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f460a20489703/COPPE/EMSO_OLCA_bk/Results/"/>
    </mc:Choice>
  </mc:AlternateContent>
  <xr:revisionPtr revIDLastSave="1" documentId="8_{76F18E3E-B63B-461C-AB6C-7D1E97A75A69}" xr6:coauthVersionLast="47" xr6:coauthVersionMax="47" xr10:uidLastSave="{A22013D4-1359-4A31-9347-456DEA5DCB19}"/>
  <bookViews>
    <workbookView xWindow="-108" yWindow="-108" windowWidth="23256" windowHeight="12576" activeTab="2" xr2:uid="{CC0C04A2-2D58-41B5-BF1B-3BF271823213}"/>
  </bookViews>
  <sheets>
    <sheet name="LOw" sheetId="1" r:id="rId1"/>
    <sheet name="LOwCond2" sheetId="9" r:id="rId2"/>
    <sheet name="study_case" sheetId="2" r:id="rId3"/>
    <sheet name="SC1" sheetId="8" r:id="rId4"/>
    <sheet name="Sc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I3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<sst xmlns="http://schemas.openxmlformats.org/spreadsheetml/2006/main" count="352" uniqueCount="60">
  <si>
    <t>Q</t>
  </si>
  <si>
    <t>kg</t>
  </si>
  <si>
    <t>Cwq420.Q</t>
  </si>
  <si>
    <t>MW</t>
  </si>
  <si>
    <t/>
  </si>
  <si>
    <t>greet.bagasse</t>
  </si>
  <si>
    <t>water</t>
  </si>
  <si>
    <t>vapor</t>
  </si>
  <si>
    <t>kJ</t>
  </si>
  <si>
    <t>Wtotal</t>
  </si>
  <si>
    <t>WCons</t>
  </si>
  <si>
    <t>Wnet</t>
  </si>
  <si>
    <t>eff</t>
  </si>
  <si>
    <t>INCOME</t>
  </si>
  <si>
    <t>US$</t>
  </si>
  <si>
    <t>CarbonCredit</t>
  </si>
  <si>
    <t>vapor_price</t>
  </si>
  <si>
    <t>US$/GJ</t>
  </si>
  <si>
    <t>greet.VOC_total</t>
  </si>
  <si>
    <t>greet.CO_total</t>
  </si>
  <si>
    <t>greet.NO_total</t>
  </si>
  <si>
    <t>greet.PM25_total</t>
  </si>
  <si>
    <t>greet.PM10_total</t>
  </si>
  <si>
    <t>greet.SO_total</t>
  </si>
  <si>
    <t>greet.BC_total</t>
  </si>
  <si>
    <t>greet.OC_total</t>
  </si>
  <si>
    <t>greet.CH4_total</t>
  </si>
  <si>
    <t>greet.NO2_total</t>
  </si>
  <si>
    <t>emissao_CO2_biogenico</t>
  </si>
  <si>
    <t>MW*h</t>
  </si>
  <si>
    <t>CarbonCredit (C1)</t>
  </si>
  <si>
    <t>CarbonCredit (C2)</t>
  </si>
  <si>
    <t>Global warming (GWP100a)</t>
  </si>
  <si>
    <t>Photochemical oxidation</t>
  </si>
  <si>
    <t>Human toxicity</t>
  </si>
  <si>
    <t>Abiotic depletion</t>
  </si>
  <si>
    <t>Eutrophication</t>
  </si>
  <si>
    <t>Abiotic depletion (fossil fuels)</t>
  </si>
  <si>
    <t>Marine aquatic ecotoxicity</t>
  </si>
  <si>
    <t>Ozone layer depletion (ODP)</t>
  </si>
  <si>
    <t>Terrestrial ecotoxicity</t>
  </si>
  <si>
    <t>Acidification</t>
  </si>
  <si>
    <t>Fresh water aquatic ecotox.</t>
  </si>
  <si>
    <t>MJ/MJ</t>
  </si>
  <si>
    <r>
      <t>kg CO</t>
    </r>
    <r>
      <rPr>
        <vertAlign val="subscript"/>
        <sz val="10"/>
        <rFont val="Times New Roman"/>
        <family val="1"/>
      </rPr>
      <t xml:space="preserve">2 </t>
    </r>
    <r>
      <rPr>
        <sz val="10"/>
        <rFont val="Times New Roman"/>
        <family val="1"/>
      </rPr>
      <t>eq/MJ</t>
    </r>
  </si>
  <si>
    <r>
      <t>kg C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H</t>
    </r>
    <r>
      <rPr>
        <vertAlign val="subscript"/>
        <sz val="10"/>
        <rFont val="Times New Roman"/>
        <family val="1"/>
      </rPr>
      <t xml:space="preserve">4 </t>
    </r>
    <r>
      <rPr>
        <sz val="10"/>
        <rFont val="Times New Roman"/>
        <family val="1"/>
      </rPr>
      <t>eq/MJ</t>
    </r>
  </si>
  <si>
    <t>kg 1,4-DB eq/MJ</t>
  </si>
  <si>
    <t>kg Sb eq/MJ</t>
  </si>
  <si>
    <r>
      <t>kg PO</t>
    </r>
    <r>
      <rPr>
        <vertAlign val="subscript"/>
        <sz val="10"/>
        <rFont val="Times New Roman"/>
        <family val="1"/>
      </rPr>
      <t>4</t>
    </r>
    <r>
      <rPr>
        <sz val="10"/>
        <rFont val="Times New Roman"/>
        <family val="1"/>
      </rPr>
      <t>-eq/MJ</t>
    </r>
  </si>
  <si>
    <t>kg CFC-11 –eq/MJ</t>
  </si>
  <si>
    <r>
      <t>kg SO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-eq/MJ</t>
    </r>
  </si>
  <si>
    <t>Efficiency (C1)</t>
  </si>
  <si>
    <t>OK!</t>
  </si>
  <si>
    <t>greet.N2O_total</t>
  </si>
  <si>
    <t>US$/h</t>
  </si>
  <si>
    <t>Efficiency (C2)</t>
  </si>
  <si>
    <t>GWP (SC2)</t>
  </si>
  <si>
    <t>GWP (SC1)</t>
  </si>
  <si>
    <t xml:space="preserve">Net Revenue (SC1) (US$/GJ) </t>
  </si>
  <si>
    <t xml:space="preserve">Net Revenue (SC2) (US$/GJ)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</si>
</sst>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0" fillId="2" borderId="0" xfId="0" applyNumberFormat="1" applyFill="1"/>
    <xf numFmtId="0" fontId="3" fillId="0" borderId="0" xfId="0" applyFont="1" applyAlignment="1">
      <alignment horizontal="center"/>
    </xf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study_case!$E$1</c:f>
              <c:strCache>
                <c:ptCount val="1"/>
                <c:pt idx="0">
                  <c:v>GWP (SC1)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study_case!$B$2:$B$27</c:f>
              <c:numCache>
                <c:formatCode>0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xVal>
          <c:yVal>
            <c:numRef>
              <c:f>study_case!$E$2:$E$27</c:f>
              <c:numCache>
                <c:formatCode>0.0000</c:formatCode>
                <c:ptCount val="26"/>
                <c:pt idx="0">
                  <c:v>2.22143781E-3</c:v>
                </c:pt>
                <c:pt idx="1">
                  <c:v>2.2214664689999999E-3</c:v>
                </c:pt>
                <c:pt idx="2">
                  <c:v>2.2214616909999999E-3</c:v>
                </c:pt>
                <c:pt idx="3">
                  <c:v>2.2214582790000001E-3</c:v>
                </c:pt>
                <c:pt idx="4">
                  <c:v>2.2214557189999999E-3</c:v>
                </c:pt>
                <c:pt idx="5">
                  <c:v>2.2214537290000001E-3</c:v>
                </c:pt>
                <c:pt idx="6">
                  <c:v>2.2214521369999999E-3</c:v>
                </c:pt>
                <c:pt idx="7">
                  <c:v>2.221450834E-3</c:v>
                </c:pt>
                <c:pt idx="8">
                  <c:v>2.221449748E-3</c:v>
                </c:pt>
                <c:pt idx="9">
                  <c:v>2.2214488300000002E-3</c:v>
                </c:pt>
                <c:pt idx="10">
                  <c:v>2.2214480419999998E-3</c:v>
                </c:pt>
                <c:pt idx="11">
                  <c:v>2.22144736E-3</c:v>
                </c:pt>
                <c:pt idx="12">
                  <c:v>2.2214467630000002E-3</c:v>
                </c:pt>
                <c:pt idx="13">
                  <c:v>2.2214462360000001E-3</c:v>
                </c:pt>
                <c:pt idx="14">
                  <c:v>2.2214457679999998E-3</c:v>
                </c:pt>
                <c:pt idx="15">
                  <c:v>2.2214453490000002E-3</c:v>
                </c:pt>
                <c:pt idx="16">
                  <c:v>2.221444972E-3</c:v>
                </c:pt>
                <c:pt idx="17">
                  <c:v>2.221444631E-3</c:v>
                </c:pt>
                <c:pt idx="18">
                  <c:v>2.22144432E-3</c:v>
                </c:pt>
                <c:pt idx="19">
                  <c:v>2.2214440369999998E-3</c:v>
                </c:pt>
                <c:pt idx="20">
                  <c:v>2.221443778E-3</c:v>
                </c:pt>
                <c:pt idx="21">
                  <c:v>2.221443539E-3</c:v>
                </c:pt>
                <c:pt idx="22">
                  <c:v>2.2214433180000001E-3</c:v>
                </c:pt>
                <c:pt idx="23">
                  <c:v>2.221443114E-3</c:v>
                </c:pt>
                <c:pt idx="24">
                  <c:v>2.2214429249999999E-3</c:v>
                </c:pt>
                <c:pt idx="25">
                  <c:v>2.2214427480000002E-3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C-4CD5-BBB9-0CB453269267}"/>
            </c:ext>
          </c:extLst>
        </c:ser>
        <c:ser>
          <c:idx val="0"/>
          <c:order val="1"/>
          <c:tx>
            <c:strRef>
              <c:f>study_case!$D$1</c:f>
              <c:strCache>
                <c:ptCount val="1"/>
                <c:pt idx="0">
                  <c:v>GWP (SC2)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study_case!$B$2:$B$33</c:f>
              <c:numCache>
                <c:formatCode>0</c:formatCode>
                <c:ptCount val="3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xVal>
          <c:yVal>
            <c:numRef>
              <c:f>study_case!$D$2:$D$33</c:f>
              <c:numCache>
                <c:formatCode>0.0000</c:formatCode>
                <c:ptCount val="32"/>
                <c:pt idx="0">
                  <c:v>5.5830579349999999E-3</c:v>
                </c:pt>
                <c:pt idx="1">
                  <c:v>5.3297099610000002E-3</c:v>
                </c:pt>
                <c:pt idx="2">
                  <c:v>5.107053508E-3</c:v>
                </c:pt>
                <c:pt idx="3">
                  <c:v>4.90116063E-3</c:v>
                </c:pt>
                <c:pt idx="4">
                  <c:v>4.7102102480000001E-3</c:v>
                </c:pt>
                <c:pt idx="5">
                  <c:v>4.532635357E-3</c:v>
                </c:pt>
                <c:pt idx="6">
                  <c:v>4.3670802869999999E-3</c:v>
                </c:pt>
                <c:pt idx="7">
                  <c:v>4.2123663069999996E-3</c:v>
                </c:pt>
                <c:pt idx="8">
                  <c:v>4.0674637080000001E-3</c:v>
                </c:pt>
                <c:pt idx="9">
                  <c:v>3.9314690110000003E-3</c:v>
                </c:pt>
                <c:pt idx="10">
                  <c:v>3.8035862259999998E-3</c:v>
                </c:pt>
                <c:pt idx="11">
                  <c:v>3.6831113500000001E-3</c:v>
                </c:pt>
                <c:pt idx="12">
                  <c:v>3.5694194610000002E-3</c:v>
                </c:pt>
                <c:pt idx="13">
                  <c:v>3.461953939E-3</c:v>
                </c:pt>
                <c:pt idx="14">
                  <c:v>3.3602173850000002E-3</c:v>
                </c:pt>
                <c:pt idx="15">
                  <c:v>3.2637639569999999E-3</c:v>
                </c:pt>
                <c:pt idx="16">
                  <c:v>3.1721928709999999E-3</c:v>
                </c:pt>
                <c:pt idx="17">
                  <c:v>3.085142845E-3</c:v>
                </c:pt>
                <c:pt idx="18">
                  <c:v>3.002287361E-3</c:v>
                </c:pt>
                <c:pt idx="19">
                  <c:v>2.9233305799999999E-3</c:v>
                </c:pt>
                <c:pt idx="20">
                  <c:v>2.8480038260000002E-3</c:v>
                </c:pt>
                <c:pt idx="21">
                  <c:v>2.7760625410000002E-3</c:v>
                </c:pt>
                <c:pt idx="22">
                  <c:v>2.707283639E-3</c:v>
                </c:pt>
                <c:pt idx="23">
                  <c:v>2.6414632010000002E-3</c:v>
                </c:pt>
                <c:pt idx="24">
                  <c:v>2.5784144630000001E-3</c:v>
                </c:pt>
                <c:pt idx="25">
                  <c:v>2.5179660470000002E-3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5-4BE5-8053-CC0A5E8E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75192"/>
        <c:axId val="708576632"/>
      </c:scatterChart>
      <c:scatterChart>
        <c:scatterStyle val="smoothMarker"/>
        <c:varyColors val="0"/>
        <c:ser>
          <c:idx val="3"/>
          <c:order val="2"/>
          <c:tx>
            <c:strRef>
              <c:f>study_case!$J$1</c:f>
              <c:strCache>
                <c:ptCount val="1"/>
                <c:pt idx="0">
                  <c:v>Net Revenue (SC1) (US$/GJ)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study_case!$B$2:$B$27</c:f>
              <c:numCache>
                <c:formatCode>0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xVal>
          <c:yVal>
            <c:numRef>
              <c:f>study_case!$J$2:$J$27</c:f>
              <c:numCache>
                <c:formatCode>General</c:formatCode>
                <c:ptCount val="26"/>
                <c:pt idx="0">
                  <c:v>2.710956285</c:v>
                </c:pt>
                <c:pt idx="1">
                  <c:v>2.710956301</c:v>
                </c:pt>
                <c:pt idx="2">
                  <c:v>2.7109563090000002</c:v>
                </c:pt>
                <c:pt idx="3">
                  <c:v>2.710956312</c:v>
                </c:pt>
                <c:pt idx="4">
                  <c:v>2.7109563130000001</c:v>
                </c:pt>
                <c:pt idx="5">
                  <c:v>2.7109563140000001</c:v>
                </c:pt>
                <c:pt idx="6">
                  <c:v>2.7109563140000001</c:v>
                </c:pt>
                <c:pt idx="7">
                  <c:v>2.7109563130000001</c:v>
                </c:pt>
                <c:pt idx="8">
                  <c:v>2.7109563130000001</c:v>
                </c:pt>
                <c:pt idx="9">
                  <c:v>2.7109563130000001</c:v>
                </c:pt>
                <c:pt idx="10">
                  <c:v>2.710956312</c:v>
                </c:pt>
                <c:pt idx="11">
                  <c:v>2.710956312</c:v>
                </c:pt>
                <c:pt idx="12">
                  <c:v>2.710956312</c:v>
                </c:pt>
                <c:pt idx="13">
                  <c:v>2.710956312</c:v>
                </c:pt>
                <c:pt idx="14">
                  <c:v>2.710956312</c:v>
                </c:pt>
                <c:pt idx="15">
                  <c:v>2.7109563109999999</c:v>
                </c:pt>
                <c:pt idx="16">
                  <c:v>2.7109563109999999</c:v>
                </c:pt>
                <c:pt idx="17">
                  <c:v>2.7109563109999999</c:v>
                </c:pt>
                <c:pt idx="18">
                  <c:v>2.7109563109999999</c:v>
                </c:pt>
                <c:pt idx="19">
                  <c:v>2.7109563109999999</c:v>
                </c:pt>
                <c:pt idx="20">
                  <c:v>2.7109563109999999</c:v>
                </c:pt>
                <c:pt idx="21">
                  <c:v>2.7109563109999999</c:v>
                </c:pt>
                <c:pt idx="22">
                  <c:v>2.7109563099999998</c:v>
                </c:pt>
                <c:pt idx="23">
                  <c:v>2.7109563099999998</c:v>
                </c:pt>
                <c:pt idx="24">
                  <c:v>2.7109563099999998</c:v>
                </c:pt>
                <c:pt idx="25">
                  <c:v>2.7109563099999998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C-4CD5-BBB9-0CB453269267}"/>
            </c:ext>
          </c:extLst>
        </c:ser>
        <c:ser>
          <c:idx val="1"/>
          <c:order val="3"/>
          <c:tx>
            <c:strRef>
              <c:f>study_case!$K$1</c:f>
              <c:strCache>
                <c:ptCount val="1"/>
                <c:pt idx="0">
                  <c:v>Net Revenue (SC2) (US$/GJ)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study_case!$B$2:$B$33</c:f>
              <c:numCache>
                <c:formatCode>0</c:formatCode>
                <c:ptCount val="32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xVal>
          <c:yVal>
            <c:numRef>
              <c:f>study_case!$K$2:$K$33</c:f>
              <c:numCache>
                <c:formatCode>General</c:formatCode>
                <c:ptCount val="32"/>
                <c:pt idx="0">
                  <c:v>6.1602853990000002</c:v>
                </c:pt>
                <c:pt idx="1">
                  <c:v>5.900323212</c:v>
                </c:pt>
                <c:pt idx="2">
                  <c:v>5.6718565759999997</c:v>
                </c:pt>
                <c:pt idx="3">
                  <c:v>5.4605911200000001</c:v>
                </c:pt>
                <c:pt idx="4">
                  <c:v>5.2646581990000003</c:v>
                </c:pt>
                <c:pt idx="5">
                  <c:v>5.0824498819999997</c:v>
                </c:pt>
                <c:pt idx="6">
                  <c:v>4.9125751019999999</c:v>
                </c:pt>
                <c:pt idx="7">
                  <c:v>4.753824345</c:v>
                </c:pt>
                <c:pt idx="8">
                  <c:v>4.6051410209999997</c:v>
                </c:pt>
                <c:pt idx="9">
                  <c:v>4.465598065</c:v>
                </c:pt>
                <c:pt idx="10">
                  <c:v>4.3343787059999999</c:v>
                </c:pt>
                <c:pt idx="11">
                  <c:v>4.210760563</c:v>
                </c:pt>
                <c:pt idx="12">
                  <c:v>4.0941024070000003</c:v>
                </c:pt>
                <c:pt idx="13">
                  <c:v>3.9838330850000001</c:v>
                </c:pt>
                <c:pt idx="14">
                  <c:v>3.8794422169999998</c:v>
                </c:pt>
                <c:pt idx="15">
                  <c:v>3.7804723290000002</c:v>
                </c:pt>
                <c:pt idx="16">
                  <c:v>3.686512172</c:v>
                </c:pt>
                <c:pt idx="17">
                  <c:v>3.5971910390000001</c:v>
                </c:pt>
                <c:pt idx="18">
                  <c:v>3.5121738910000002</c:v>
                </c:pt>
                <c:pt idx="19">
                  <c:v>3.4311571679999999</c:v>
                </c:pt>
                <c:pt idx="20">
                  <c:v>3.3538651829999999</c:v>
                </c:pt>
                <c:pt idx="21">
                  <c:v>3.2800469969999999</c:v>
                </c:pt>
                <c:pt idx="22">
                  <c:v>3.2094737019999999</c:v>
                </c:pt>
                <c:pt idx="23">
                  <c:v>3.1419360589999998</c:v>
                </c:pt>
                <c:pt idx="24">
                  <c:v>3.0772424300000001</c:v>
                </c:pt>
                <c:pt idx="25">
                  <c:v>3.0152169660000001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E5-4BE5-8053-CC0A5E8E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99976"/>
        <c:axId val="773801776"/>
      </c:scatterChart>
      <c:valAx>
        <c:axId val="708575192"/>
        <c:scaling>
          <c:orientation val="minMax"/>
          <c:max val="3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Steam Consumption in the Condenser (MW)</a:t>
                </a:r>
                <a:endParaRPr lang="pt-BR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576632"/>
        <c:crosses val="autoZero"/>
        <c:crossBetween val="midCat"/>
      </c:valAx>
      <c:valAx>
        <c:axId val="708576632"/>
        <c:scaling>
          <c:orientation val="minMax"/>
          <c:max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accent1"/>
                    </a:solidFill>
                  </a:rPr>
                  <a:t>GWP (kgCO</a:t>
                </a:r>
                <a:r>
                  <a:rPr lang="pt-BR" b="1" baseline="-25000">
                    <a:solidFill>
                      <a:schemeClr val="accent1"/>
                    </a:solidFill>
                  </a:rPr>
                  <a:t>2</a:t>
                </a:r>
                <a:r>
                  <a:rPr lang="pt-BR" b="1" baseline="0">
                    <a:solidFill>
                      <a:schemeClr val="accent1"/>
                    </a:solidFill>
                  </a:rPr>
                  <a:t>-eq</a:t>
                </a:r>
                <a:r>
                  <a:rPr lang="pt-BR" b="1">
                    <a:solidFill>
                      <a:schemeClr val="accent1"/>
                    </a:solidFill>
                  </a:rPr>
                  <a:t>/MJ)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575192"/>
        <c:crosses val="autoZero"/>
        <c:crossBetween val="midCat"/>
        <c:minorUnit val="1.0000000000000002E-3"/>
      </c:valAx>
      <c:valAx>
        <c:axId val="773801776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baseline="0">
                    <a:solidFill>
                      <a:schemeClr val="accent2"/>
                    </a:solidFill>
                  </a:rPr>
                  <a:t>Net Revenue (US$/ GJ)</a:t>
                </a:r>
                <a:endParaRPr lang="pt-BR" b="1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799976"/>
        <c:crosses val="max"/>
        <c:crossBetween val="midCat"/>
      </c:valAx>
      <c:valAx>
        <c:axId val="77379997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77380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993769470404991E-2"/>
          <c:y val="0.88483741615631384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3</xdr:row>
      <xdr:rowOff>22860</xdr:rowOff>
    </xdr:from>
    <xdr:to>
      <xdr:col>23</xdr:col>
      <xdr:colOff>38100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4C203-80E7-A40C-2A92-74A841545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28-EF22-4A96-AD56-6C4C60EB22D1}">
  <dimension ref="A25:AB58"/>
  <sheetViews>
    <sheetView topLeftCell="A15" workbookViewId="0">
      <selection activeCell="C25" sqref="C25"/>
    </sheetView>
  </sheetViews>
  <sheetFormatPr defaultRowHeight="14.4" x14ac:dyDescent="0.3"/>
  <cols>
    <col min="1" max="1" width="17.5546875" bestFit="1" customWidth="1"/>
    <col min="2" max="2" width="22.6640625" bestFit="1" customWidth="1"/>
    <col min="3" max="5" width="14.6640625" bestFit="1" customWidth="1"/>
  </cols>
  <sheetData>
    <row r="25" spans="1:28" x14ac:dyDescent="0.3">
      <c r="A25" s="2" t="s">
        <v>3</v>
      </c>
      <c r="B25" s="1" t="s">
        <v>2</v>
      </c>
      <c r="C25" s="3">
        <v>-50</v>
      </c>
      <c r="D25" s="3">
        <v>-60</v>
      </c>
      <c r="E25" s="3">
        <v>-70</v>
      </c>
      <c r="F25" s="3">
        <v>-80</v>
      </c>
      <c r="G25" s="3">
        <v>-90</v>
      </c>
      <c r="H25" s="3">
        <v>-100</v>
      </c>
      <c r="I25" s="3">
        <v>-110</v>
      </c>
      <c r="J25" s="3">
        <v>-120</v>
      </c>
      <c r="K25" s="3">
        <v>-130</v>
      </c>
      <c r="L25" s="3">
        <v>-140</v>
      </c>
      <c r="M25" s="3">
        <v>-150</v>
      </c>
      <c r="N25" s="3">
        <v>-160</v>
      </c>
      <c r="O25" s="3">
        <v>-170</v>
      </c>
      <c r="P25" s="3">
        <v>-180</v>
      </c>
      <c r="Q25" s="3">
        <v>-190</v>
      </c>
      <c r="R25" s="3">
        <v>-200</v>
      </c>
      <c r="S25" s="3">
        <v>-210</v>
      </c>
      <c r="T25" s="3">
        <v>-220</v>
      </c>
      <c r="U25" s="3">
        <v>-230</v>
      </c>
      <c r="V25" s="3">
        <v>-240</v>
      </c>
      <c r="W25" s="3">
        <v>-250</v>
      </c>
      <c r="X25" s="3">
        <v>-260</v>
      </c>
      <c r="Y25" s="3">
        <v>-270</v>
      </c>
      <c r="Z25" s="3">
        <v>-280</v>
      </c>
      <c r="AA25" s="3">
        <v>-290</v>
      </c>
      <c r="AB25" s="3">
        <v>-300</v>
      </c>
    </row>
    <row r="26" spans="1:28" x14ac:dyDescent="0.3">
      <c r="A26" s="2" t="s">
        <v>1</v>
      </c>
      <c r="B26" s="1" t="s">
        <v>5</v>
      </c>
      <c r="C26" s="3">
        <v>16475.958030000002</v>
      </c>
      <c r="D26" s="3">
        <v>19771.149389999999</v>
      </c>
      <c r="E26" s="3">
        <v>23066.34074</v>
      </c>
      <c r="F26" s="3">
        <v>26361.532169999999</v>
      </c>
      <c r="G26" s="3">
        <v>29656.72365</v>
      </c>
      <c r="H26" s="3">
        <v>32951.915150000001</v>
      </c>
      <c r="I26" s="3">
        <v>36247.106659999998</v>
      </c>
      <c r="J26" s="3">
        <v>39542.298190000001</v>
      </c>
      <c r="K26" s="3">
        <v>42837.489710000002</v>
      </c>
      <c r="L26" s="3">
        <v>46132.681250000001</v>
      </c>
      <c r="M26" s="3">
        <v>49427.872779999998</v>
      </c>
      <c r="N26" s="3">
        <v>52723.064310000002</v>
      </c>
      <c r="O26" s="3">
        <v>56018.255839999998</v>
      </c>
      <c r="P26" s="3">
        <v>59313.447379999998</v>
      </c>
      <c r="Q26" s="3">
        <v>62608.638910000001</v>
      </c>
      <c r="R26" s="3">
        <v>65903.830440000005</v>
      </c>
      <c r="S26" s="3">
        <v>69199.021980000005</v>
      </c>
      <c r="T26" s="3">
        <v>72494.213510000001</v>
      </c>
      <c r="U26" s="3">
        <v>75789.405050000001</v>
      </c>
      <c r="V26" s="3">
        <v>79084.596579999998</v>
      </c>
      <c r="W26" s="3">
        <v>82379.788109999994</v>
      </c>
      <c r="X26" s="3">
        <v>85674.979649999994</v>
      </c>
      <c r="Y26" s="3">
        <v>88970.171180000005</v>
      </c>
      <c r="Z26" s="3">
        <v>92265.362710000001</v>
      </c>
      <c r="AA26" s="3">
        <v>95560.554250000001</v>
      </c>
      <c r="AB26" s="3">
        <v>98855.745779999997</v>
      </c>
    </row>
    <row r="27" spans="1:28" x14ac:dyDescent="0.3">
      <c r="A27" s="2" t="s">
        <v>1</v>
      </c>
      <c r="B27" s="1" t="s">
        <v>6</v>
      </c>
      <c r="C27" s="3">
        <v>3284.2969600000001</v>
      </c>
      <c r="D27" s="3">
        <v>3941.156352</v>
      </c>
      <c r="E27" s="3">
        <v>4598.0157440000003</v>
      </c>
      <c r="F27" s="3">
        <v>5254.8751350000002</v>
      </c>
      <c r="G27" s="3">
        <v>5911.7345269999996</v>
      </c>
      <c r="H27" s="3">
        <v>6568.5939189999999</v>
      </c>
      <c r="I27" s="3">
        <v>7225.4533110000002</v>
      </c>
      <c r="J27" s="3">
        <v>7882.3127029999996</v>
      </c>
      <c r="K27" s="3">
        <v>8539.1720949999999</v>
      </c>
      <c r="L27" s="3">
        <v>9196.0314870000002</v>
      </c>
      <c r="M27" s="3">
        <v>9852.8908790000005</v>
      </c>
      <c r="N27" s="3">
        <v>10509.75027</v>
      </c>
      <c r="O27" s="3">
        <v>11166.60966</v>
      </c>
      <c r="P27" s="3">
        <v>11823.46905</v>
      </c>
      <c r="Q27" s="3">
        <v>12480.328450000001</v>
      </c>
      <c r="R27" s="3">
        <v>13137.187840000001</v>
      </c>
      <c r="S27" s="3">
        <v>13794.04723</v>
      </c>
      <c r="T27" s="3">
        <v>14450.90662</v>
      </c>
      <c r="U27" s="3">
        <v>15107.766009999999</v>
      </c>
      <c r="V27" s="3">
        <v>15764.625410000001</v>
      </c>
      <c r="W27" s="3">
        <v>16421.484799999998</v>
      </c>
      <c r="X27" s="3">
        <v>17078.34419</v>
      </c>
      <c r="Y27" s="3">
        <v>17735.203580000001</v>
      </c>
      <c r="Z27" s="3">
        <v>18392.062969999999</v>
      </c>
      <c r="AA27" s="3">
        <v>19048.92237</v>
      </c>
      <c r="AB27" s="3">
        <v>19705.781760000002</v>
      </c>
    </row>
    <row r="28" spans="1:28" x14ac:dyDescent="0.3">
      <c r="A28" s="2" t="s">
        <v>8</v>
      </c>
      <c r="B28" s="1" t="s">
        <v>7</v>
      </c>
      <c r="C28" s="3">
        <v>180000000</v>
      </c>
      <c r="D28" s="3">
        <v>216000000</v>
      </c>
      <c r="E28" s="3">
        <v>252000000</v>
      </c>
      <c r="F28" s="3">
        <v>288000000</v>
      </c>
      <c r="G28" s="3">
        <v>324000000</v>
      </c>
      <c r="H28" s="3">
        <v>360000000</v>
      </c>
      <c r="I28" s="3">
        <v>396000000</v>
      </c>
      <c r="J28" s="3">
        <v>432000000</v>
      </c>
      <c r="K28" s="3">
        <v>468000000</v>
      </c>
      <c r="L28" s="3">
        <v>504000000</v>
      </c>
      <c r="M28" s="3">
        <v>540000000</v>
      </c>
      <c r="N28" s="3">
        <v>576000000</v>
      </c>
      <c r="O28" s="3">
        <v>612000000</v>
      </c>
      <c r="P28" s="3">
        <v>648000000</v>
      </c>
      <c r="Q28" s="3">
        <v>684000000</v>
      </c>
      <c r="R28" s="3">
        <v>720000000</v>
      </c>
      <c r="S28" s="3">
        <v>756000000</v>
      </c>
      <c r="T28" s="3">
        <v>792000000</v>
      </c>
      <c r="U28" s="3">
        <v>828000000</v>
      </c>
      <c r="V28" s="3">
        <v>864000000</v>
      </c>
      <c r="W28" s="3">
        <v>900000000</v>
      </c>
      <c r="X28" s="3">
        <v>936000000</v>
      </c>
      <c r="Y28" s="3">
        <v>972000000</v>
      </c>
      <c r="Z28" s="3">
        <v>1008000000</v>
      </c>
      <c r="AA28" s="3">
        <v>1044000000</v>
      </c>
      <c r="AB28" s="3">
        <v>1080000000</v>
      </c>
    </row>
    <row r="29" spans="1:28" x14ac:dyDescent="0.3">
      <c r="A29" s="2" t="s">
        <v>8</v>
      </c>
      <c r="B29" s="1" t="s">
        <v>9</v>
      </c>
      <c r="C29" s="3">
        <v>15.20707195</v>
      </c>
      <c r="D29" s="3">
        <v>18.248486339999999</v>
      </c>
      <c r="E29" s="3">
        <v>21.289900729999999</v>
      </c>
      <c r="F29" s="3">
        <v>24.331315119999999</v>
      </c>
      <c r="G29" s="3">
        <v>27.372729509999999</v>
      </c>
      <c r="H29" s="3">
        <v>30.414143899999999</v>
      </c>
      <c r="I29" s="3">
        <v>33.455558289999999</v>
      </c>
      <c r="J29" s="3">
        <v>36.496972679999999</v>
      </c>
      <c r="K29" s="3">
        <v>39.538387069999999</v>
      </c>
      <c r="L29" s="3">
        <v>42.579801459999999</v>
      </c>
      <c r="M29" s="3">
        <v>45.621215849999999</v>
      </c>
      <c r="N29" s="3">
        <v>48.662630239999999</v>
      </c>
      <c r="O29" s="3">
        <v>51.704044629999999</v>
      </c>
      <c r="P29" s="3">
        <v>54.745459019999998</v>
      </c>
      <c r="Q29" s="3">
        <v>57.786873409999998</v>
      </c>
      <c r="R29" s="3">
        <v>60.828287799999998</v>
      </c>
      <c r="S29" s="3">
        <v>63.869702189999998</v>
      </c>
      <c r="T29" s="3">
        <v>66.911116579999998</v>
      </c>
      <c r="U29" s="3">
        <v>69.952530969999998</v>
      </c>
      <c r="V29" s="3">
        <v>72.993945359999998</v>
      </c>
      <c r="W29" s="3">
        <v>76.035359749999998</v>
      </c>
      <c r="X29" s="3">
        <v>79.076774139999998</v>
      </c>
      <c r="Y29" s="3">
        <v>82.118188529999998</v>
      </c>
      <c r="Z29" s="3">
        <v>85.159602919999998</v>
      </c>
      <c r="AA29" s="3">
        <v>88.201017309999997</v>
      </c>
      <c r="AB29" s="3">
        <v>91.242431699999997</v>
      </c>
    </row>
    <row r="30" spans="1:28" x14ac:dyDescent="0.3">
      <c r="A30" s="2" t="s">
        <v>8</v>
      </c>
      <c r="B30" s="1" t="s">
        <v>10</v>
      </c>
      <c r="C30" s="3">
        <v>0.2216167523</v>
      </c>
      <c r="D30" s="3">
        <v>0.26594010280000002</v>
      </c>
      <c r="E30" s="3">
        <v>0.31026345329999999</v>
      </c>
      <c r="F30" s="3">
        <v>0.35458680370000001</v>
      </c>
      <c r="G30" s="3">
        <v>0.39891015419999998</v>
      </c>
      <c r="H30" s="3">
        <v>0.4432335047</v>
      </c>
      <c r="I30" s="3">
        <v>0.48755685510000002</v>
      </c>
      <c r="J30" s="3">
        <v>0.53188020560000004</v>
      </c>
      <c r="K30" s="3">
        <v>0.57620355609999996</v>
      </c>
      <c r="L30" s="3">
        <v>0.62052690649999998</v>
      </c>
      <c r="M30" s="3">
        <v>0.664850257</v>
      </c>
      <c r="N30" s="3">
        <v>0.70917360750000003</v>
      </c>
      <c r="O30" s="3">
        <v>0.75349695790000004</v>
      </c>
      <c r="P30" s="3">
        <v>0.79782030839999996</v>
      </c>
      <c r="Q30" s="3">
        <v>0.84214365889999998</v>
      </c>
      <c r="R30" s="3">
        <v>0.8864670093</v>
      </c>
      <c r="S30" s="3">
        <v>0.93079035980000002</v>
      </c>
      <c r="T30" s="3">
        <v>0.97511371030000005</v>
      </c>
      <c r="U30" s="3">
        <v>1.0194370610000001</v>
      </c>
      <c r="V30" s="3">
        <v>1.0637604110000001</v>
      </c>
      <c r="W30" s="3">
        <v>1.1080837619999999</v>
      </c>
      <c r="X30" s="3">
        <v>1.1524071119999999</v>
      </c>
      <c r="Y30" s="3">
        <v>1.196730463</v>
      </c>
      <c r="Z30" s="3">
        <v>1.241053813</v>
      </c>
      <c r="AA30" s="3">
        <v>1.285377164</v>
      </c>
      <c r="AB30" s="3">
        <v>1.329700514</v>
      </c>
    </row>
    <row r="31" spans="1:28" x14ac:dyDescent="0.3">
      <c r="A31" s="2" t="s">
        <v>8</v>
      </c>
      <c r="B31" s="1" t="s">
        <v>11</v>
      </c>
      <c r="C31" s="3">
        <v>14.985455200000001</v>
      </c>
      <c r="D31" s="3">
        <v>17.982546240000001</v>
      </c>
      <c r="E31" s="3">
        <v>20.979637279999999</v>
      </c>
      <c r="F31" s="3">
        <v>23.976728319999999</v>
      </c>
      <c r="G31" s="3">
        <v>26.97381936</v>
      </c>
      <c r="H31" s="3">
        <v>29.97091039</v>
      </c>
      <c r="I31" s="3">
        <v>32.968001430000001</v>
      </c>
      <c r="J31" s="3">
        <v>35.965092470000002</v>
      </c>
      <c r="K31" s="3">
        <v>38.962183510000003</v>
      </c>
      <c r="L31" s="3">
        <v>41.959274550000004</v>
      </c>
      <c r="M31" s="3">
        <v>44.956365589999997</v>
      </c>
      <c r="N31" s="3">
        <v>47.953456629999998</v>
      </c>
      <c r="O31" s="3">
        <v>50.950547669999999</v>
      </c>
      <c r="P31" s="3">
        <v>53.94763871</v>
      </c>
      <c r="Q31" s="3">
        <v>56.94472975</v>
      </c>
      <c r="R31" s="3">
        <v>59.941820790000001</v>
      </c>
      <c r="S31" s="3">
        <v>62.938911830000002</v>
      </c>
      <c r="T31" s="3">
        <v>65.936002869999996</v>
      </c>
      <c r="U31" s="3">
        <v>68.933093909999997</v>
      </c>
      <c r="V31" s="3">
        <v>71.930184949999997</v>
      </c>
      <c r="W31" s="3">
        <v>74.927275989999998</v>
      </c>
      <c r="X31" s="3">
        <v>77.924367029999999</v>
      </c>
      <c r="Y31" s="3">
        <v>80.92145807</v>
      </c>
      <c r="Z31" s="3">
        <v>83.918549100000007</v>
      </c>
      <c r="AA31" s="3">
        <v>86.915640139999994</v>
      </c>
      <c r="AB31" s="3">
        <v>89.912731179999994</v>
      </c>
    </row>
    <row r="32" spans="1:28" x14ac:dyDescent="0.3">
      <c r="A32" s="2" t="s">
        <v>4</v>
      </c>
      <c r="B32" s="1" t="s">
        <v>12</v>
      </c>
      <c r="C32" s="3">
        <v>0.89515329030000002</v>
      </c>
      <c r="D32" s="3">
        <v>0.89515329030000002</v>
      </c>
      <c r="E32" s="3">
        <v>0.89515329030000002</v>
      </c>
      <c r="F32" s="3">
        <v>0.89515329030000002</v>
      </c>
      <c r="G32" s="3">
        <v>0.89515329030000002</v>
      </c>
      <c r="H32" s="3">
        <v>0.89515329030000002</v>
      </c>
      <c r="I32" s="3">
        <v>0.89515329030000002</v>
      </c>
      <c r="J32" s="3">
        <v>0.89515329030000002</v>
      </c>
      <c r="K32" s="3">
        <v>0.89515329030000002</v>
      </c>
      <c r="L32" s="3">
        <v>0.89515329030000002</v>
      </c>
      <c r="M32" s="3">
        <v>0.89515329030000002</v>
      </c>
      <c r="N32" s="3">
        <v>0.89515329030000002</v>
      </c>
      <c r="O32" s="3">
        <v>0.89515329030000002</v>
      </c>
      <c r="P32" s="3">
        <v>0.89515329030000002</v>
      </c>
      <c r="Q32" s="3">
        <v>0.89515329030000002</v>
      </c>
      <c r="R32" s="3">
        <v>0.89515329030000002</v>
      </c>
      <c r="S32" s="3">
        <v>0.89515329030000002</v>
      </c>
      <c r="T32" s="3">
        <v>0.89515329030000002</v>
      </c>
      <c r="U32" s="3">
        <v>0.89515329030000002</v>
      </c>
      <c r="V32" s="3">
        <v>0.89515329030000002</v>
      </c>
      <c r="W32" s="3">
        <v>0.89515329030000002</v>
      </c>
      <c r="X32" s="3">
        <v>0.89515329030000002</v>
      </c>
      <c r="Y32" s="3">
        <v>0.89515329030000002</v>
      </c>
      <c r="Z32" s="3">
        <v>0.89515329030000002</v>
      </c>
      <c r="AA32" s="3">
        <v>0.89515329030000002</v>
      </c>
      <c r="AB32" s="3">
        <v>0.89515329030000002</v>
      </c>
    </row>
    <row r="33" spans="1:28" x14ac:dyDescent="0.3">
      <c r="A33" s="2" t="s">
        <v>14</v>
      </c>
      <c r="B33" s="1" t="s">
        <v>13</v>
      </c>
      <c r="C33" s="3">
        <v>2.710956285</v>
      </c>
      <c r="D33" s="3">
        <v>2.710956301</v>
      </c>
      <c r="E33" s="3">
        <v>2.7109563090000002</v>
      </c>
      <c r="F33" s="3">
        <v>2.710956312</v>
      </c>
      <c r="G33" s="3">
        <v>2.7109563130000001</v>
      </c>
      <c r="H33" s="3">
        <v>2.7109563140000001</v>
      </c>
      <c r="I33" s="3">
        <v>2.7109563140000001</v>
      </c>
      <c r="J33" s="3">
        <v>2.7109563130000001</v>
      </c>
      <c r="K33" s="3">
        <v>2.7109563130000001</v>
      </c>
      <c r="L33" s="3">
        <v>2.7109563130000001</v>
      </c>
      <c r="M33" s="3">
        <v>2.710956312</v>
      </c>
      <c r="N33" s="3">
        <v>2.710956312</v>
      </c>
      <c r="O33" s="3">
        <v>2.710956312</v>
      </c>
      <c r="P33" s="3">
        <v>2.710956312</v>
      </c>
      <c r="Q33" s="3">
        <v>2.710956312</v>
      </c>
      <c r="R33" s="3">
        <v>2.7109563109999999</v>
      </c>
      <c r="S33" s="3">
        <v>2.7109563109999999</v>
      </c>
      <c r="T33" s="3">
        <v>2.7109563109999999</v>
      </c>
      <c r="U33" s="3">
        <v>2.7109563109999999</v>
      </c>
      <c r="V33" s="3">
        <v>2.7109563109999999</v>
      </c>
      <c r="W33" s="3">
        <v>2.7109563109999999</v>
      </c>
      <c r="X33" s="3">
        <v>2.7109563109999999</v>
      </c>
      <c r="Y33" s="3">
        <v>2.7109563099999998</v>
      </c>
      <c r="Z33" s="3">
        <v>2.7109563099999998</v>
      </c>
      <c r="AA33" s="3">
        <v>2.7109563099999998</v>
      </c>
      <c r="AB33" s="3">
        <v>2.7109563099999998</v>
      </c>
    </row>
    <row r="34" spans="1:28" x14ac:dyDescent="0.3">
      <c r="A34" s="2" t="s">
        <v>14</v>
      </c>
      <c r="B34" s="1" t="s">
        <v>15</v>
      </c>
      <c r="C34" s="3">
        <v>189.08442009999999</v>
      </c>
      <c r="D34" s="3">
        <v>226.9010159</v>
      </c>
      <c r="E34" s="3">
        <v>264.71784220000001</v>
      </c>
      <c r="F34" s="3">
        <v>302.53473589999999</v>
      </c>
      <c r="G34" s="3">
        <v>340.35162680000002</v>
      </c>
      <c r="H34" s="3">
        <v>378.16851600000001</v>
      </c>
      <c r="I34" s="3">
        <v>415.98540400000002</v>
      </c>
      <c r="J34" s="3">
        <v>453.80229129999998</v>
      </c>
      <c r="K34" s="3">
        <v>491.61917790000001</v>
      </c>
      <c r="L34" s="3">
        <v>529.43606409999995</v>
      </c>
      <c r="M34" s="3">
        <v>567.25295000000006</v>
      </c>
      <c r="N34" s="3">
        <v>605.06983560000003</v>
      </c>
      <c r="O34" s="3">
        <v>642.88672099999997</v>
      </c>
      <c r="P34" s="3">
        <v>680.70360630000005</v>
      </c>
      <c r="Q34" s="3">
        <v>718.52049139999997</v>
      </c>
      <c r="R34" s="3">
        <v>756.33737629999996</v>
      </c>
      <c r="S34" s="3">
        <v>794.15426119999995</v>
      </c>
      <c r="T34" s="3">
        <v>831.97114599999998</v>
      </c>
      <c r="U34" s="3">
        <v>869.78803070000004</v>
      </c>
      <c r="V34" s="3">
        <v>907.60491539999998</v>
      </c>
      <c r="W34" s="3">
        <v>945.42179999999996</v>
      </c>
      <c r="X34" s="3">
        <v>983.23868449999998</v>
      </c>
      <c r="Y34" s="3">
        <v>1021.055569</v>
      </c>
      <c r="Z34" s="3">
        <v>1058.8724540000001</v>
      </c>
      <c r="AA34" s="3">
        <v>1096.6893379999999</v>
      </c>
      <c r="AB34" s="3">
        <v>1134.506222</v>
      </c>
    </row>
    <row r="35" spans="1:28" x14ac:dyDescent="0.3">
      <c r="A35" s="2" t="s">
        <v>17</v>
      </c>
      <c r="B35" s="1" t="s">
        <v>16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</row>
    <row r="36" spans="1:28" x14ac:dyDescent="0.3">
      <c r="A36" s="2" t="s">
        <v>1</v>
      </c>
      <c r="B36" s="1" t="s">
        <v>18</v>
      </c>
      <c r="C36" s="3">
        <v>0.15802195899999999</v>
      </c>
      <c r="D36" s="3">
        <v>0.1896263507</v>
      </c>
      <c r="E36" s="3">
        <v>0.22123074249999999</v>
      </c>
      <c r="F36" s="3">
        <v>0.25283513429999999</v>
      </c>
      <c r="G36" s="3">
        <v>0.28443952610000001</v>
      </c>
      <c r="H36" s="3">
        <v>0.31604391790000003</v>
      </c>
      <c r="I36" s="3">
        <v>0.34764830969999999</v>
      </c>
      <c r="J36" s="3">
        <v>0.37925270150000001</v>
      </c>
      <c r="K36" s="3">
        <v>0.41085709329999998</v>
      </c>
      <c r="L36" s="3">
        <v>0.4424614851</v>
      </c>
      <c r="M36" s="3">
        <v>0.47406587690000002</v>
      </c>
      <c r="N36" s="3">
        <v>0.50567026869999998</v>
      </c>
      <c r="O36" s="3">
        <v>0.53727466040000005</v>
      </c>
      <c r="P36" s="3">
        <v>0.56887905220000001</v>
      </c>
      <c r="Q36" s="3">
        <v>0.60048344399999998</v>
      </c>
      <c r="R36" s="3">
        <v>0.63208783580000005</v>
      </c>
      <c r="S36" s="3">
        <v>0.66369222760000002</v>
      </c>
      <c r="T36" s="3">
        <v>0.69529661939999998</v>
      </c>
      <c r="U36" s="3">
        <v>0.72690101119999995</v>
      </c>
      <c r="V36" s="3">
        <v>0.75850540300000002</v>
      </c>
      <c r="W36" s="3">
        <v>0.79010979479999999</v>
      </c>
      <c r="X36" s="3">
        <v>0.82171418659999995</v>
      </c>
      <c r="Y36" s="3">
        <v>0.85331857840000003</v>
      </c>
      <c r="Z36" s="3">
        <v>0.88492297019999999</v>
      </c>
      <c r="AA36" s="3">
        <v>0.91652736189999995</v>
      </c>
      <c r="AB36" s="3">
        <v>0.94813175370000002</v>
      </c>
    </row>
    <row r="37" spans="1:28" x14ac:dyDescent="0.3">
      <c r="A37" s="2" t="s">
        <v>1</v>
      </c>
      <c r="B37" s="1" t="s">
        <v>19</v>
      </c>
      <c r="C37" s="3">
        <v>2.5056263059999999</v>
      </c>
      <c r="D37" s="3">
        <v>3.0067515669999998</v>
      </c>
      <c r="E37" s="3">
        <v>3.5078768280000001</v>
      </c>
      <c r="F37" s="3">
        <v>4.009002089</v>
      </c>
      <c r="G37" s="3">
        <v>4.5101273500000003</v>
      </c>
      <c r="H37" s="3">
        <v>5.0112526109999997</v>
      </c>
      <c r="I37" s="3">
        <v>5.5123778730000002</v>
      </c>
      <c r="J37" s="3">
        <v>6.0135031339999996</v>
      </c>
      <c r="K37" s="3">
        <v>6.5146283949999999</v>
      </c>
      <c r="L37" s="3">
        <v>7.0157536560000002</v>
      </c>
      <c r="M37" s="3">
        <v>7.5168789169999997</v>
      </c>
      <c r="N37" s="3">
        <v>8.018004178</v>
      </c>
      <c r="O37" s="3">
        <v>8.5191294390000003</v>
      </c>
      <c r="P37" s="3">
        <v>9.0202547010000007</v>
      </c>
      <c r="Q37" s="3">
        <v>9.5213799619999993</v>
      </c>
      <c r="R37" s="3">
        <v>10.022505219999999</v>
      </c>
      <c r="S37" s="3">
        <v>10.52363048</v>
      </c>
      <c r="T37" s="3">
        <v>11.024755750000001</v>
      </c>
      <c r="U37" s="3">
        <v>11.525881010000001</v>
      </c>
      <c r="V37" s="3">
        <v>12.027006269999999</v>
      </c>
      <c r="W37" s="3">
        <v>12.52813153</v>
      </c>
      <c r="X37" s="3">
        <v>13.02925679</v>
      </c>
      <c r="Y37" s="3">
        <v>13.53038205</v>
      </c>
      <c r="Z37" s="3">
        <v>14.03150731</v>
      </c>
      <c r="AA37" s="3">
        <v>14.532632570000001</v>
      </c>
      <c r="AB37" s="3">
        <v>15.033757830000001</v>
      </c>
    </row>
    <row r="38" spans="1:28" x14ac:dyDescent="0.3">
      <c r="A38" s="2" t="s">
        <v>1</v>
      </c>
      <c r="B38" s="1" t="s">
        <v>20</v>
      </c>
      <c r="C38" s="3">
        <v>16.49976161</v>
      </c>
      <c r="D38" s="3">
        <v>19.799713929999999</v>
      </c>
      <c r="E38" s="3">
        <v>23.099666249999999</v>
      </c>
      <c r="F38" s="3">
        <v>26.399618579999999</v>
      </c>
      <c r="G38" s="3">
        <v>29.699570900000001</v>
      </c>
      <c r="H38" s="3">
        <v>32.99952322</v>
      </c>
      <c r="I38" s="3">
        <v>36.299475540000003</v>
      </c>
      <c r="J38" s="3">
        <v>39.59942787</v>
      </c>
      <c r="K38" s="3">
        <v>42.899380190000002</v>
      </c>
      <c r="L38" s="3">
        <v>46.199332509999998</v>
      </c>
      <c r="M38" s="3">
        <v>49.499284830000001</v>
      </c>
      <c r="N38" s="3">
        <v>52.799237150000003</v>
      </c>
      <c r="O38" s="3">
        <v>56.09918948</v>
      </c>
      <c r="P38" s="3">
        <v>59.399141800000002</v>
      </c>
      <c r="Q38" s="3">
        <v>62.699094119999998</v>
      </c>
      <c r="R38" s="3">
        <v>65.999046440000001</v>
      </c>
      <c r="S38" s="3">
        <v>69.298998760000003</v>
      </c>
      <c r="T38" s="3">
        <v>72.59895109</v>
      </c>
      <c r="U38" s="3">
        <v>75.898903410000003</v>
      </c>
      <c r="V38" s="3">
        <v>79.198855730000005</v>
      </c>
      <c r="W38" s="3">
        <v>82.498808049999994</v>
      </c>
      <c r="X38" s="3">
        <v>85.798760380000004</v>
      </c>
      <c r="Y38" s="3">
        <v>89.098712699999993</v>
      </c>
      <c r="Z38" s="3">
        <v>92.398665019999996</v>
      </c>
      <c r="AA38" s="3">
        <v>95.698617339999998</v>
      </c>
      <c r="AB38" s="3">
        <v>98.998569660000001</v>
      </c>
    </row>
    <row r="39" spans="1:28" x14ac:dyDescent="0.3">
      <c r="A39" s="2" t="s">
        <v>1</v>
      </c>
      <c r="B39" s="1" t="s">
        <v>21</v>
      </c>
      <c r="C39" s="3">
        <v>0.32558514329999999</v>
      </c>
      <c r="D39" s="3">
        <v>0.39070217190000001</v>
      </c>
      <c r="E39" s="3">
        <v>0.45581920059999997</v>
      </c>
      <c r="F39" s="3">
        <v>0.52093622920000004</v>
      </c>
      <c r="G39" s="3">
        <v>0.58605325789999996</v>
      </c>
      <c r="H39" s="3">
        <v>0.65117028649999997</v>
      </c>
      <c r="I39" s="3">
        <v>0.7162873152</v>
      </c>
      <c r="J39" s="3">
        <v>0.78140434390000002</v>
      </c>
      <c r="K39" s="3">
        <v>0.84652137250000004</v>
      </c>
      <c r="L39" s="3">
        <v>0.91163840119999995</v>
      </c>
      <c r="M39" s="3">
        <v>0.97675542979999996</v>
      </c>
      <c r="N39" s="3">
        <v>1.0418724580000001</v>
      </c>
      <c r="O39" s="3">
        <v>1.1069894870000001</v>
      </c>
      <c r="P39" s="3">
        <v>1.1721065159999999</v>
      </c>
      <c r="Q39" s="3">
        <v>1.2372235439999999</v>
      </c>
      <c r="R39" s="3">
        <v>1.3023405729999999</v>
      </c>
      <c r="S39" s="3">
        <v>1.367457602</v>
      </c>
      <c r="T39" s="3">
        <v>1.43257463</v>
      </c>
      <c r="U39" s="3">
        <v>1.497691659</v>
      </c>
      <c r="V39" s="3">
        <v>1.5628086880000001</v>
      </c>
      <c r="W39" s="3">
        <v>1.627925716</v>
      </c>
      <c r="X39" s="3">
        <v>1.6930427450000001</v>
      </c>
      <c r="Y39" s="3">
        <v>1.7581597739999999</v>
      </c>
      <c r="Z39" s="3">
        <v>1.8232768020000001</v>
      </c>
      <c r="AA39" s="3">
        <v>1.8883938309999999</v>
      </c>
      <c r="AB39" s="3">
        <v>1.95351086</v>
      </c>
    </row>
    <row r="40" spans="1:28" x14ac:dyDescent="0.3">
      <c r="A40" s="2" t="s">
        <v>1</v>
      </c>
      <c r="B40" s="1" t="s">
        <v>22</v>
      </c>
      <c r="C40" s="3">
        <v>0.36864864330000002</v>
      </c>
      <c r="D40" s="3">
        <v>0.44237837200000002</v>
      </c>
      <c r="E40" s="3">
        <v>0.51610810070000002</v>
      </c>
      <c r="F40" s="3">
        <v>0.58983782929999995</v>
      </c>
      <c r="G40" s="3">
        <v>0.663567558</v>
      </c>
      <c r="H40" s="3">
        <v>0.73729728670000005</v>
      </c>
      <c r="I40" s="3">
        <v>0.8110270154</v>
      </c>
      <c r="J40" s="3">
        <v>0.88475674400000004</v>
      </c>
      <c r="K40" s="3">
        <v>0.95848647269999998</v>
      </c>
      <c r="L40" s="3">
        <v>1.032216201</v>
      </c>
      <c r="M40" s="3">
        <v>1.1059459300000001</v>
      </c>
      <c r="N40" s="3">
        <v>1.1796756589999999</v>
      </c>
      <c r="O40" s="3">
        <v>1.2534053869999999</v>
      </c>
      <c r="P40" s="3">
        <v>1.327135116</v>
      </c>
      <c r="Q40" s="3">
        <v>1.4008648450000001</v>
      </c>
      <c r="R40" s="3">
        <v>1.4745945730000001</v>
      </c>
      <c r="S40" s="3">
        <v>1.5483243019999999</v>
      </c>
      <c r="T40" s="3">
        <v>1.622054031</v>
      </c>
      <c r="U40" s="3">
        <v>1.695783759</v>
      </c>
      <c r="V40" s="3">
        <v>1.7695134880000001</v>
      </c>
      <c r="W40" s="3">
        <v>1.8432432169999999</v>
      </c>
      <c r="X40" s="3">
        <v>1.9169729449999999</v>
      </c>
      <c r="Y40" s="3">
        <v>1.990702674</v>
      </c>
      <c r="Z40" s="3">
        <v>2.0644324030000001</v>
      </c>
      <c r="AA40" s="3">
        <v>2.1381621310000001</v>
      </c>
      <c r="AB40" s="3">
        <v>2.2118918600000002</v>
      </c>
    </row>
    <row r="41" spans="1:28" x14ac:dyDescent="0.3">
      <c r="A41" s="2" t="s">
        <v>1</v>
      </c>
      <c r="B41" s="1" t="s">
        <v>23</v>
      </c>
      <c r="C41" s="3">
        <v>15.140465799999999</v>
      </c>
      <c r="D41" s="3">
        <v>18.168558959999999</v>
      </c>
      <c r="E41" s="3">
        <v>21.19665212</v>
      </c>
      <c r="F41" s="3">
        <v>24.22474528</v>
      </c>
      <c r="G41" s="3">
        <v>27.252838440000001</v>
      </c>
      <c r="H41" s="3">
        <v>30.280931599999999</v>
      </c>
      <c r="I41" s="3">
        <v>33.30902476</v>
      </c>
      <c r="J41" s="3">
        <v>36.337117919999997</v>
      </c>
      <c r="K41" s="3">
        <v>39.365211080000002</v>
      </c>
      <c r="L41" s="3">
        <v>42.393304239999999</v>
      </c>
      <c r="M41" s="3">
        <v>45.421397399999996</v>
      </c>
      <c r="N41" s="3">
        <v>48.449490560000001</v>
      </c>
      <c r="O41" s="3">
        <v>51.477583719999998</v>
      </c>
      <c r="P41" s="3">
        <v>54.505676880000003</v>
      </c>
      <c r="Q41" s="3">
        <v>57.53377004</v>
      </c>
      <c r="R41" s="3">
        <v>60.561863199999998</v>
      </c>
      <c r="S41" s="3">
        <v>63.589956360000002</v>
      </c>
      <c r="T41" s="3">
        <v>66.61804952</v>
      </c>
      <c r="U41" s="3">
        <v>69.646142679999997</v>
      </c>
      <c r="V41" s="3">
        <v>72.674235839999994</v>
      </c>
      <c r="W41" s="3">
        <v>75.702329000000006</v>
      </c>
      <c r="X41" s="3">
        <v>78.730422160000003</v>
      </c>
      <c r="Y41" s="3">
        <v>81.758515320000001</v>
      </c>
      <c r="Z41" s="3">
        <v>84.786608479999998</v>
      </c>
      <c r="AA41" s="3">
        <v>87.814701639999996</v>
      </c>
      <c r="AB41" s="3">
        <v>90.842794799999993</v>
      </c>
    </row>
    <row r="42" spans="1:28" x14ac:dyDescent="0.3">
      <c r="A42" s="2" t="s">
        <v>1</v>
      </c>
      <c r="B42" s="1" t="s">
        <v>24</v>
      </c>
      <c r="C42" s="3">
        <v>4.4930749690000001E-2</v>
      </c>
      <c r="D42" s="3">
        <v>5.3916899630000001E-2</v>
      </c>
      <c r="E42" s="3">
        <v>6.2903049559999993E-2</v>
      </c>
      <c r="F42" s="3">
        <v>7.1889199500000001E-2</v>
      </c>
      <c r="G42" s="3">
        <v>8.0875349439999994E-2</v>
      </c>
      <c r="H42" s="3">
        <v>8.9861499380000001E-2</v>
      </c>
      <c r="I42" s="3">
        <v>9.8847649319999994E-2</v>
      </c>
      <c r="J42" s="3">
        <v>0.10783379930000001</v>
      </c>
      <c r="K42" s="3">
        <v>0.1168199492</v>
      </c>
      <c r="L42" s="3">
        <v>0.12580609910000001</v>
      </c>
      <c r="M42" s="3">
        <v>0.13479224910000001</v>
      </c>
      <c r="N42" s="3">
        <v>0.143778399</v>
      </c>
      <c r="O42" s="3">
        <v>0.15276454889999999</v>
      </c>
      <c r="P42" s="3">
        <v>0.16175069889999999</v>
      </c>
      <c r="Q42" s="3">
        <v>0.17073684880000001</v>
      </c>
      <c r="R42" s="3">
        <v>0.17972299880000001</v>
      </c>
      <c r="S42" s="3">
        <v>0.1887091487</v>
      </c>
      <c r="T42" s="3">
        <v>0.19769529860000001</v>
      </c>
      <c r="U42" s="3">
        <v>0.20668144860000001</v>
      </c>
      <c r="V42" s="3">
        <v>0.2156675985</v>
      </c>
      <c r="W42" s="3">
        <v>0.22465374839999999</v>
      </c>
      <c r="X42" s="3">
        <v>0.23363989839999999</v>
      </c>
      <c r="Y42" s="3">
        <v>0.24262604830000001</v>
      </c>
      <c r="Z42" s="3">
        <v>0.25161219829999998</v>
      </c>
      <c r="AA42" s="3">
        <v>0.2605983482</v>
      </c>
      <c r="AB42" s="3">
        <v>0.26958449810000001</v>
      </c>
    </row>
    <row r="43" spans="1:28" x14ac:dyDescent="0.3">
      <c r="A43" s="2" t="s">
        <v>1</v>
      </c>
      <c r="B43" s="1" t="s">
        <v>25</v>
      </c>
      <c r="C43" s="3">
        <v>0.10614075670000001</v>
      </c>
      <c r="D43" s="3">
        <v>0.127368908</v>
      </c>
      <c r="E43" s="3">
        <v>0.14859705940000001</v>
      </c>
      <c r="F43" s="3">
        <v>0.16982521070000001</v>
      </c>
      <c r="G43" s="3">
        <v>0.191053362</v>
      </c>
      <c r="H43" s="3">
        <v>0.21228151340000001</v>
      </c>
      <c r="I43" s="3">
        <v>0.23350966470000001</v>
      </c>
      <c r="J43" s="3">
        <v>0.25473781600000001</v>
      </c>
      <c r="K43" s="3">
        <v>0.27596596740000001</v>
      </c>
      <c r="L43" s="3">
        <v>0.29719411870000001</v>
      </c>
      <c r="M43" s="3">
        <v>0.31842227000000001</v>
      </c>
      <c r="N43" s="3">
        <v>0.33965042140000001</v>
      </c>
      <c r="O43" s="3">
        <v>0.36087857270000001</v>
      </c>
      <c r="P43" s="3">
        <v>0.38210672410000002</v>
      </c>
      <c r="Q43" s="3">
        <v>0.40333487540000001</v>
      </c>
      <c r="R43" s="3">
        <v>0.42456302670000001</v>
      </c>
      <c r="S43" s="3">
        <v>0.44579117810000002</v>
      </c>
      <c r="T43" s="3">
        <v>0.46701932940000002</v>
      </c>
      <c r="U43" s="3">
        <v>0.48824748070000001</v>
      </c>
      <c r="V43" s="3">
        <v>0.50947563210000002</v>
      </c>
      <c r="W43" s="3">
        <v>0.53070378340000002</v>
      </c>
      <c r="X43" s="3">
        <v>0.55193193480000002</v>
      </c>
      <c r="Y43" s="3">
        <v>0.57316008610000002</v>
      </c>
      <c r="Z43" s="3">
        <v>0.59438823740000002</v>
      </c>
      <c r="AA43" s="3">
        <v>0.61561638880000003</v>
      </c>
      <c r="AB43" s="3">
        <v>0.63684454010000002</v>
      </c>
    </row>
    <row r="44" spans="1:28" x14ac:dyDescent="0.3">
      <c r="A44" s="2" t="s">
        <v>1</v>
      </c>
      <c r="B44" s="1" t="s">
        <v>26</v>
      </c>
      <c r="C44" s="3">
        <v>2.5348279800000002</v>
      </c>
      <c r="D44" s="3">
        <v>3.0417935759999999</v>
      </c>
      <c r="E44" s="3">
        <v>3.548759172</v>
      </c>
      <c r="F44" s="3">
        <v>4.0557247680000001</v>
      </c>
      <c r="G44" s="3">
        <v>4.5626903639999998</v>
      </c>
      <c r="H44" s="3">
        <v>5.0696559600000004</v>
      </c>
      <c r="I44" s="3">
        <v>5.5766215560000001</v>
      </c>
      <c r="J44" s="3">
        <v>6.0835871519999998</v>
      </c>
      <c r="K44" s="3">
        <v>6.5905527480000003</v>
      </c>
      <c r="L44" s="3">
        <v>7.097518344</v>
      </c>
      <c r="M44" s="3">
        <v>7.6044839399999997</v>
      </c>
      <c r="N44" s="3">
        <v>8.1114495360000003</v>
      </c>
      <c r="O44" s="3">
        <v>8.6184151320000009</v>
      </c>
      <c r="P44" s="3">
        <v>9.1253807279999997</v>
      </c>
      <c r="Q44" s="3">
        <v>9.6323463240000002</v>
      </c>
      <c r="R44" s="3">
        <v>10.139311920000001</v>
      </c>
      <c r="S44" s="3">
        <v>10.64627752</v>
      </c>
      <c r="T44" s="3">
        <v>11.15324311</v>
      </c>
      <c r="U44" s="3">
        <v>11.660208709999999</v>
      </c>
      <c r="V44" s="3">
        <v>12.167174299999999</v>
      </c>
      <c r="W44" s="3">
        <v>12.6741399</v>
      </c>
      <c r="X44" s="3">
        <v>13.181105499999999</v>
      </c>
      <c r="Y44" s="3">
        <v>13.688071089999999</v>
      </c>
      <c r="Z44" s="3">
        <v>14.19503669</v>
      </c>
      <c r="AA44" s="3">
        <v>14.70200228</v>
      </c>
      <c r="AB44" s="3">
        <v>15.208967879999999</v>
      </c>
    </row>
    <row r="45" spans="1:28" x14ac:dyDescent="0.3">
      <c r="A45" s="2" t="s">
        <v>1</v>
      </c>
      <c r="B45" s="1" t="s">
        <v>53</v>
      </c>
      <c r="C45" s="3">
        <v>1.5692036970000001</v>
      </c>
      <c r="D45" s="3">
        <v>1.8830444369999999</v>
      </c>
      <c r="E45" s="3">
        <v>2.1968851759999999</v>
      </c>
      <c r="F45" s="3">
        <v>2.5107259160000002</v>
      </c>
      <c r="G45" s="3">
        <v>2.8245666549999999</v>
      </c>
      <c r="H45" s="3">
        <v>3.1384073950000002</v>
      </c>
      <c r="I45" s="3">
        <v>3.452248134</v>
      </c>
      <c r="J45" s="3">
        <v>3.7660888739999998</v>
      </c>
      <c r="K45" s="3">
        <v>4.079929613</v>
      </c>
      <c r="L45" s="3">
        <v>4.3937703529999999</v>
      </c>
      <c r="M45" s="3">
        <v>4.7076110919999996</v>
      </c>
      <c r="N45" s="3">
        <v>5.0214518320000003</v>
      </c>
      <c r="O45" s="3">
        <v>5.3352925710000001</v>
      </c>
      <c r="P45" s="3">
        <v>5.6491333109999999</v>
      </c>
      <c r="Q45" s="3">
        <v>5.9629740499999997</v>
      </c>
      <c r="R45" s="3">
        <v>6.2768147900000004</v>
      </c>
      <c r="S45" s="3">
        <v>6.5906555290000002</v>
      </c>
      <c r="T45" s="3">
        <v>6.9044962679999999</v>
      </c>
      <c r="U45" s="3">
        <v>7.2183370079999998</v>
      </c>
      <c r="V45" s="3">
        <v>7.5321777470000004</v>
      </c>
      <c r="W45" s="3">
        <v>7.8460184870000003</v>
      </c>
      <c r="X45" s="3">
        <v>8.159859226</v>
      </c>
      <c r="Y45" s="3">
        <v>8.4736999659999999</v>
      </c>
      <c r="Z45" s="3">
        <v>8.7875407049999996</v>
      </c>
      <c r="AA45" s="3">
        <v>9.1013814449999995</v>
      </c>
      <c r="AB45" s="3">
        <v>9.4152221839999992</v>
      </c>
    </row>
    <row r="46" spans="1:28" x14ac:dyDescent="0.3">
      <c r="A46" s="2" t="s">
        <v>1</v>
      </c>
      <c r="B46" s="1" t="s">
        <v>28</v>
      </c>
      <c r="C46" s="3">
        <v>26665.044269999999</v>
      </c>
      <c r="D46" s="3">
        <v>31998.05312</v>
      </c>
      <c r="E46" s="3">
        <v>37331.061970000002</v>
      </c>
      <c r="F46" s="3">
        <v>42664.070820000001</v>
      </c>
      <c r="G46" s="3">
        <v>47997.079680000003</v>
      </c>
      <c r="H46" s="3">
        <v>53330.088530000001</v>
      </c>
      <c r="I46" s="3">
        <v>58663.097390000003</v>
      </c>
      <c r="J46" s="3">
        <v>63996.106240000001</v>
      </c>
      <c r="K46" s="3">
        <v>69329.115099999995</v>
      </c>
      <c r="L46" s="3">
        <v>74662.123949999994</v>
      </c>
      <c r="M46" s="3">
        <v>79995.132809999996</v>
      </c>
      <c r="N46" s="3">
        <v>85328.141659999994</v>
      </c>
      <c r="O46" s="3">
        <v>90661.150519999996</v>
      </c>
      <c r="P46" s="3">
        <v>95994.159379999997</v>
      </c>
      <c r="Q46" s="3">
        <v>101327.1682</v>
      </c>
      <c r="R46" s="3">
        <v>106660.1771</v>
      </c>
      <c r="S46" s="3">
        <v>111993.1859</v>
      </c>
      <c r="T46" s="3">
        <v>117326.1948</v>
      </c>
      <c r="U46" s="3">
        <v>122659.2037</v>
      </c>
      <c r="V46" s="3">
        <v>127992.21249999999</v>
      </c>
      <c r="W46" s="3">
        <v>133325.22140000001</v>
      </c>
      <c r="X46" s="3">
        <v>138658.23019999999</v>
      </c>
      <c r="Y46" s="3">
        <v>143991.23910000001</v>
      </c>
      <c r="Z46" s="3">
        <v>149324.24789999999</v>
      </c>
      <c r="AA46" s="3">
        <v>154657.2568</v>
      </c>
      <c r="AB46" s="3">
        <v>159990.26560000001</v>
      </c>
    </row>
    <row r="47" spans="1:28" ht="15.6" x14ac:dyDescent="0.35">
      <c r="A47" s="2" t="s">
        <v>44</v>
      </c>
      <c r="B47" s="1" t="s">
        <v>32</v>
      </c>
      <c r="C47" s="3">
        <v>2.22143781E-3</v>
      </c>
      <c r="D47" s="3">
        <v>2.2214664689999999E-3</v>
      </c>
      <c r="E47" s="3">
        <v>2.2214616909999999E-3</v>
      </c>
      <c r="F47" s="3">
        <v>2.2214582790000001E-3</v>
      </c>
      <c r="G47" s="3">
        <v>2.2214557189999999E-3</v>
      </c>
      <c r="H47" s="3">
        <v>2.2214537290000001E-3</v>
      </c>
      <c r="I47" s="3">
        <v>2.2214521369999999E-3</v>
      </c>
      <c r="J47" s="3">
        <v>2.221450834E-3</v>
      </c>
      <c r="K47" s="3">
        <v>2.221449748E-3</v>
      </c>
      <c r="L47" s="3">
        <v>2.2214488300000002E-3</v>
      </c>
      <c r="M47" s="3">
        <v>2.2214480419999998E-3</v>
      </c>
      <c r="N47" s="3">
        <v>2.22144736E-3</v>
      </c>
      <c r="O47" s="3">
        <v>2.2214467630000002E-3</v>
      </c>
      <c r="P47" s="3">
        <v>2.2214462360000001E-3</v>
      </c>
      <c r="Q47" s="3">
        <v>2.2214457679999998E-3</v>
      </c>
      <c r="R47" s="3">
        <v>2.2214453490000002E-3</v>
      </c>
      <c r="S47" s="3">
        <v>2.221444972E-3</v>
      </c>
      <c r="T47" s="3">
        <v>2.221444631E-3</v>
      </c>
      <c r="U47" s="3">
        <v>2.22144432E-3</v>
      </c>
      <c r="V47" s="3">
        <v>2.2214440369999998E-3</v>
      </c>
      <c r="W47" s="3">
        <v>2.221443778E-3</v>
      </c>
      <c r="X47" s="3">
        <v>2.221443539E-3</v>
      </c>
      <c r="Y47" s="3">
        <v>2.2214433180000001E-3</v>
      </c>
      <c r="Z47" s="3">
        <v>2.221443114E-3</v>
      </c>
      <c r="AA47" s="3">
        <v>2.2214429249999999E-3</v>
      </c>
      <c r="AB47" s="3">
        <v>2.2214427480000002E-3</v>
      </c>
    </row>
    <row r="48" spans="1:28" ht="15.6" x14ac:dyDescent="0.35">
      <c r="A48" s="2" t="s">
        <v>45</v>
      </c>
      <c r="B48" s="1" t="s">
        <v>33</v>
      </c>
      <c r="C48" s="8">
        <v>2.759440845E-6</v>
      </c>
      <c r="D48" s="8">
        <v>2.759476412E-6</v>
      </c>
      <c r="E48" s="8">
        <v>2.7594704590000001E-6</v>
      </c>
      <c r="F48" s="8">
        <v>2.7594662130000002E-6</v>
      </c>
      <c r="G48" s="8">
        <v>2.7594630309999998E-6</v>
      </c>
      <c r="H48" s="8">
        <v>2.7594605579999999E-6</v>
      </c>
      <c r="I48" s="8">
        <v>2.7594585800000001E-6</v>
      </c>
      <c r="J48" s="8">
        <v>2.7594569629999999E-6</v>
      </c>
      <c r="K48" s="8">
        <v>2.759455615E-6</v>
      </c>
      <c r="L48" s="8">
        <v>2.7594544739999998E-6</v>
      </c>
      <c r="M48" s="8">
        <v>2.7594534970000002E-6</v>
      </c>
      <c r="N48" s="8">
        <v>2.75945265E-6</v>
      </c>
      <c r="O48" s="8">
        <v>2.7594519089999999E-6</v>
      </c>
      <c r="P48" s="8">
        <v>2.7594512549999999E-6</v>
      </c>
      <c r="Q48" s="8">
        <v>2.759450674E-6</v>
      </c>
      <c r="R48" s="8">
        <v>2.7594501539999998E-6</v>
      </c>
      <c r="S48" s="8">
        <v>2.7594496849999999E-6</v>
      </c>
      <c r="T48" s="8">
        <v>2.759449262E-6</v>
      </c>
      <c r="U48" s="8">
        <v>2.759448877E-6</v>
      </c>
      <c r="V48" s="8">
        <v>2.7594485259999998E-6</v>
      </c>
      <c r="W48" s="8">
        <v>2.7594482029999998E-6</v>
      </c>
      <c r="X48" s="8">
        <v>2.759447907E-6</v>
      </c>
      <c r="Y48" s="8">
        <v>2.7594476330000001E-6</v>
      </c>
      <c r="Z48" s="8">
        <v>2.7594473800000001E-6</v>
      </c>
      <c r="AA48" s="8">
        <v>2.759447145E-6</v>
      </c>
      <c r="AB48" s="8">
        <v>2.759446926E-6</v>
      </c>
    </row>
    <row r="49" spans="1:28" x14ac:dyDescent="0.3">
      <c r="A49" s="2" t="s">
        <v>46</v>
      </c>
      <c r="B49" s="1" t="s">
        <v>34</v>
      </c>
      <c r="C49">
        <v>5.1121396599999999E-4</v>
      </c>
      <c r="D49">
        <v>5.1122055559999998E-4</v>
      </c>
      <c r="E49">
        <v>5.1121945299999996E-4</v>
      </c>
      <c r="F49">
        <v>5.1121866660000005E-4</v>
      </c>
      <c r="G49">
        <v>5.112180772E-4</v>
      </c>
      <c r="H49">
        <v>5.1121761900000003E-4</v>
      </c>
      <c r="I49">
        <v>5.1121725259999995E-4</v>
      </c>
      <c r="J49">
        <v>5.112169529E-4</v>
      </c>
      <c r="K49">
        <v>5.1121670319999996E-4</v>
      </c>
      <c r="L49">
        <v>5.112164919E-4</v>
      </c>
      <c r="M49">
        <v>5.1121631079999999E-4</v>
      </c>
      <c r="N49">
        <v>5.1121615390000005E-4</v>
      </c>
      <c r="O49">
        <v>5.1121601660000001E-4</v>
      </c>
      <c r="P49">
        <v>5.112158954E-4</v>
      </c>
      <c r="Q49">
        <v>5.1121578770000004E-4</v>
      </c>
      <c r="R49">
        <v>5.1121569139999995E-4</v>
      </c>
      <c r="S49">
        <v>5.1121560470000001E-4</v>
      </c>
      <c r="T49">
        <v>5.112155262E-4</v>
      </c>
      <c r="U49">
        <v>5.1121545490000002E-4</v>
      </c>
      <c r="V49">
        <v>5.1121538979999998E-4</v>
      </c>
      <c r="W49">
        <v>5.1121533010000005E-4</v>
      </c>
      <c r="X49">
        <v>5.1121527510000005E-4</v>
      </c>
      <c r="Y49">
        <v>5.1121522439999997E-4</v>
      </c>
      <c r="Z49">
        <v>5.1121517750000003E-4</v>
      </c>
      <c r="AA49">
        <v>5.1121513390000001E-4</v>
      </c>
      <c r="AB49">
        <v>5.1121509329999997E-4</v>
      </c>
    </row>
    <row r="50" spans="1:28" x14ac:dyDescent="0.3">
      <c r="A50" s="2" t="s">
        <v>47</v>
      </c>
      <c r="B50" s="1" t="s">
        <v>35</v>
      </c>
      <c r="C50" s="8">
        <v>7.1552717319999998E-9</v>
      </c>
      <c r="D50" s="8">
        <v>7.1553639490000003E-9</v>
      </c>
      <c r="E50" s="8">
        <v>7.1553485090000001E-9</v>
      </c>
      <c r="F50" s="8">
        <v>7.155337498E-9</v>
      </c>
      <c r="G50" s="8">
        <v>7.1553292469999997E-9</v>
      </c>
      <c r="H50" s="8">
        <v>7.1553228339999998E-9</v>
      </c>
      <c r="I50" s="8">
        <v>7.1553177049999997E-9</v>
      </c>
      <c r="J50" s="8">
        <v>7.155313511E-9</v>
      </c>
      <c r="K50" s="8">
        <v>7.1553100159999997E-9</v>
      </c>
      <c r="L50" s="8">
        <v>7.1553070590000002E-9</v>
      </c>
      <c r="M50" s="8">
        <v>7.1553045250000001E-9</v>
      </c>
      <c r="N50" s="8">
        <v>7.155302329E-9</v>
      </c>
      <c r="O50" s="8">
        <v>7.1553004070000002E-9</v>
      </c>
      <c r="P50" s="8">
        <v>7.1552987110000003E-9</v>
      </c>
      <c r="Q50" s="8">
        <v>7.1552972039999996E-9</v>
      </c>
      <c r="R50" s="8">
        <v>7.1552958560000003E-9</v>
      </c>
      <c r="S50" s="8">
        <v>7.1552946420000003E-9</v>
      </c>
      <c r="T50" s="8">
        <v>7.1552935440000002E-9</v>
      </c>
      <c r="U50" s="8">
        <v>7.1552925460000002E-9</v>
      </c>
      <c r="V50" s="8">
        <v>7.155291635E-9</v>
      </c>
      <c r="W50" s="8">
        <v>7.1552907990000001E-9</v>
      </c>
      <c r="X50" s="8">
        <v>7.1552900309999997E-9</v>
      </c>
      <c r="Y50" s="8">
        <v>7.1552893209999996E-9</v>
      </c>
      <c r="Z50" s="8">
        <v>7.155288664E-9</v>
      </c>
      <c r="AA50" s="8">
        <v>7.155288054E-9</v>
      </c>
      <c r="AB50" s="8">
        <v>7.1552874859999996E-9</v>
      </c>
    </row>
    <row r="51" spans="1:28" ht="15.6" x14ac:dyDescent="0.35">
      <c r="A51" s="2" t="s">
        <v>48</v>
      </c>
      <c r="B51" s="1" t="s">
        <v>36</v>
      </c>
      <c r="C51" s="8">
        <v>2.2722564439999999E-5</v>
      </c>
      <c r="D51" s="8">
        <v>2.2722857430000001E-5</v>
      </c>
      <c r="E51" s="8">
        <v>2.2722808479999999E-5</v>
      </c>
      <c r="F51" s="8">
        <v>2.2722773539999999E-5</v>
      </c>
      <c r="G51" s="8">
        <v>2.2722747350000001E-5</v>
      </c>
      <c r="H51" s="8">
        <v>2.2722726989999999E-5</v>
      </c>
      <c r="I51" s="8">
        <v>2.27227107E-5</v>
      </c>
      <c r="J51" s="8">
        <v>2.272269738E-5</v>
      </c>
      <c r="K51" s="8">
        <v>2.2722686279999999E-5</v>
      </c>
      <c r="L51" s="8">
        <v>2.2722676880000001E-5</v>
      </c>
      <c r="M51" s="8">
        <v>2.272266883E-5</v>
      </c>
      <c r="N51" s="8">
        <v>2.272266186E-5</v>
      </c>
      <c r="O51" s="8">
        <v>2.2722655749999999E-5</v>
      </c>
      <c r="P51" s="8">
        <v>2.2722650369999999E-5</v>
      </c>
      <c r="Q51" s="8">
        <v>2.2722645580000001E-5</v>
      </c>
      <c r="R51" s="8">
        <v>2.2722641289999999E-5</v>
      </c>
      <c r="S51" s="8">
        <v>2.2722637439999999E-5</v>
      </c>
      <c r="T51" s="8">
        <v>2.2722633949999999E-5</v>
      </c>
      <c r="U51" s="8">
        <v>2.272263078E-5</v>
      </c>
      <c r="V51" s="8">
        <v>2.272262788E-5</v>
      </c>
      <c r="W51" s="8">
        <v>2.2722625229999999E-5</v>
      </c>
      <c r="X51" s="8">
        <v>2.2722622790000001E-5</v>
      </c>
      <c r="Y51" s="8">
        <v>2.272262053E-5</v>
      </c>
      <c r="Z51" s="8">
        <v>2.272261845E-5</v>
      </c>
      <c r="AA51" s="8">
        <v>2.272261651E-5</v>
      </c>
      <c r="AB51" s="8">
        <v>2.2722614700000001E-5</v>
      </c>
    </row>
    <row r="52" spans="1:28" x14ac:dyDescent="0.3">
      <c r="A52" s="2" t="s">
        <v>43</v>
      </c>
      <c r="B52" s="1" t="s">
        <v>37</v>
      </c>
      <c r="C52">
        <v>5.8808423869999996E-3</v>
      </c>
      <c r="D52">
        <v>5.8809181750000003E-3</v>
      </c>
      <c r="E52">
        <v>5.8809054820000003E-3</v>
      </c>
      <c r="F52">
        <v>5.880896432E-3</v>
      </c>
      <c r="G52">
        <v>5.8808896500000003E-3</v>
      </c>
      <c r="H52">
        <v>5.8808843790000001E-3</v>
      </c>
      <c r="I52">
        <v>5.880880164E-3</v>
      </c>
      <c r="J52">
        <v>5.8808767170000003E-3</v>
      </c>
      <c r="K52">
        <v>5.8808738449999997E-3</v>
      </c>
      <c r="L52">
        <v>5.8808714140000003E-3</v>
      </c>
      <c r="M52">
        <v>5.8808693319999999E-3</v>
      </c>
      <c r="N52">
        <v>5.8808675269999998E-3</v>
      </c>
      <c r="O52">
        <v>5.880865947E-3</v>
      </c>
      <c r="P52">
        <v>5.8808645539999999E-3</v>
      </c>
      <c r="Q52">
        <v>5.8808633150000001E-3</v>
      </c>
      <c r="R52">
        <v>5.8808622070000002E-3</v>
      </c>
      <c r="S52">
        <v>5.8808612089999998E-3</v>
      </c>
      <c r="T52">
        <v>5.880860307E-3</v>
      </c>
      <c r="U52">
        <v>5.8808594869999998E-3</v>
      </c>
      <c r="V52">
        <v>5.8808587379999997E-3</v>
      </c>
      <c r="W52">
        <v>5.8808580510000003E-3</v>
      </c>
      <c r="X52">
        <v>5.8808574190000002E-3</v>
      </c>
      <c r="Y52">
        <v>5.8808568360000004E-3</v>
      </c>
      <c r="Z52">
        <v>5.880856296E-3</v>
      </c>
      <c r="AA52">
        <v>5.8808557949999998E-3</v>
      </c>
      <c r="AB52">
        <v>5.8808553280000004E-3</v>
      </c>
    </row>
    <row r="53" spans="1:28" x14ac:dyDescent="0.3">
      <c r="A53" s="2" t="s">
        <v>46</v>
      </c>
      <c r="B53" s="1" t="s">
        <v>38</v>
      </c>
      <c r="C53">
        <v>0.43987034559999999</v>
      </c>
      <c r="D53">
        <v>0.43987601450000002</v>
      </c>
      <c r="E53">
        <v>0.43987506529999998</v>
      </c>
      <c r="F53">
        <v>0.43987438839999998</v>
      </c>
      <c r="G53">
        <v>0.43987388119999998</v>
      </c>
      <c r="H53">
        <v>0.4398734869</v>
      </c>
      <c r="I53">
        <v>0.4398731716</v>
      </c>
      <c r="J53">
        <v>0.43987291379999999</v>
      </c>
      <c r="K53">
        <v>0.43987269890000003</v>
      </c>
      <c r="L53">
        <v>0.43987251710000003</v>
      </c>
      <c r="M53">
        <v>0.43987236140000002</v>
      </c>
      <c r="N53">
        <v>0.4398722263</v>
      </c>
      <c r="O53">
        <v>0.4398721082</v>
      </c>
      <c r="P53">
        <v>0.43987200399999998</v>
      </c>
      <c r="Q53">
        <v>0.43987191129999997</v>
      </c>
      <c r="R53">
        <v>0.4398718284</v>
      </c>
      <c r="S53">
        <v>0.43987175379999999</v>
      </c>
      <c r="T53">
        <v>0.43987168630000001</v>
      </c>
      <c r="U53">
        <v>0.43987162499999999</v>
      </c>
      <c r="V53">
        <v>0.43987156890000001</v>
      </c>
      <c r="W53">
        <v>0.43987151759999998</v>
      </c>
      <c r="X53">
        <v>0.43987147030000001</v>
      </c>
      <c r="Y53">
        <v>0.43987142670000001</v>
      </c>
      <c r="Z53">
        <v>0.4398713863</v>
      </c>
      <c r="AA53">
        <v>0.43987134880000001</v>
      </c>
      <c r="AB53">
        <v>0.4398713139</v>
      </c>
    </row>
    <row r="54" spans="1:28" x14ac:dyDescent="0.3">
      <c r="A54" s="2" t="s">
        <v>49</v>
      </c>
      <c r="B54" s="1" t="s">
        <v>39</v>
      </c>
      <c r="C54" s="8">
        <v>3.5000483060000001E-11</v>
      </c>
      <c r="D54" s="8">
        <v>3.5000934120000001E-11</v>
      </c>
      <c r="E54" s="8">
        <v>3.5000858580000001E-11</v>
      </c>
      <c r="F54" s="8">
        <v>3.5000804719999997E-11</v>
      </c>
      <c r="G54" s="8">
        <v>3.5000764359999999E-11</v>
      </c>
      <c r="H54" s="8">
        <v>3.5000732989999999E-11</v>
      </c>
      <c r="I54" s="8">
        <v>3.50007079E-11</v>
      </c>
      <c r="J54" s="8">
        <v>3.5000687379999999E-11</v>
      </c>
      <c r="K54" s="8">
        <v>3.5000670289999998E-11</v>
      </c>
      <c r="L54" s="8">
        <v>3.5000655819999999E-11</v>
      </c>
      <c r="M54" s="8">
        <v>3.5000643429999998E-11</v>
      </c>
      <c r="N54" s="8">
        <v>3.5000632690000002E-11</v>
      </c>
      <c r="O54" s="8">
        <v>3.5000623289999997E-11</v>
      </c>
      <c r="P54" s="8">
        <v>3.5000614990000002E-11</v>
      </c>
      <c r="Q54" s="8">
        <v>3.5000607620000003E-11</v>
      </c>
      <c r="R54" s="8">
        <v>3.5000601029999999E-11</v>
      </c>
      <c r="S54" s="8">
        <v>3.500059509E-11</v>
      </c>
      <c r="T54" s="8">
        <v>3.5000589720000002E-11</v>
      </c>
      <c r="U54" s="8">
        <v>3.5000584840000002E-11</v>
      </c>
      <c r="V54" s="8">
        <v>3.5000580380000002E-11</v>
      </c>
      <c r="W54" s="8">
        <v>3.5000576290000002E-11</v>
      </c>
      <c r="X54" s="8">
        <v>3.5000572529999999E-11</v>
      </c>
      <c r="Y54" s="8">
        <v>3.5000569059999999E-11</v>
      </c>
      <c r="Z54" s="8">
        <v>3.5000565849999997E-11</v>
      </c>
      <c r="AA54" s="8">
        <v>3.5000562860000002E-11</v>
      </c>
      <c r="AB54" s="8">
        <v>3.5000560089999999E-11</v>
      </c>
    </row>
    <row r="55" spans="1:28" x14ac:dyDescent="0.3">
      <c r="A55" s="2" t="s">
        <v>46</v>
      </c>
      <c r="B55" s="1" t="s">
        <v>40</v>
      </c>
      <c r="C55" s="8">
        <v>1.9246160500000002E-6</v>
      </c>
      <c r="D55" s="8">
        <v>1.9246408539999999E-6</v>
      </c>
      <c r="E55" s="8">
        <v>1.9246367009999998E-6</v>
      </c>
      <c r="F55" s="8">
        <v>1.9246337389999998E-6</v>
      </c>
      <c r="G55" s="8">
        <v>1.9246315200000002E-6</v>
      </c>
      <c r="H55" s="8">
        <v>1.9246297949999999E-6</v>
      </c>
      <c r="I55" s="8">
        <v>1.924628415E-6</v>
      </c>
      <c r="J55" s="8">
        <v>1.9246272870000002E-6</v>
      </c>
      <c r="K55" s="8">
        <v>1.9246263470000001E-6</v>
      </c>
      <c r="L55" s="8">
        <v>1.9246255520000001E-6</v>
      </c>
      <c r="M55" s="8">
        <v>1.92462487E-6</v>
      </c>
      <c r="N55" s="8">
        <v>1.9246242789999998E-6</v>
      </c>
      <c r="O55" s="8">
        <v>1.9246237630000001E-6</v>
      </c>
      <c r="P55" s="8">
        <v>1.9246233059999998E-6</v>
      </c>
      <c r="Q55" s="8">
        <v>1.9246229010000001E-6</v>
      </c>
      <c r="R55" s="8">
        <v>1.924622538E-6</v>
      </c>
      <c r="S55" s="8">
        <v>1.9246222119999999E-6</v>
      </c>
      <c r="T55" s="8">
        <v>1.924621917E-6</v>
      </c>
      <c r="U55" s="8">
        <v>1.9246216479999999E-6</v>
      </c>
      <c r="V55" s="8">
        <v>1.924621403E-6</v>
      </c>
      <c r="W55" s="8">
        <v>1.9246211780000001E-6</v>
      </c>
      <c r="X55" s="8">
        <v>1.9246209710000001E-6</v>
      </c>
      <c r="Y55" s="8">
        <v>1.9246207810000001E-6</v>
      </c>
      <c r="Z55" s="8">
        <v>1.924620604E-6</v>
      </c>
      <c r="AA55" s="8">
        <v>1.9246204400000002E-6</v>
      </c>
      <c r="AB55" s="8">
        <v>1.9246202870000002E-6</v>
      </c>
    </row>
    <row r="56" spans="1:28" ht="15.6" x14ac:dyDescent="0.35">
      <c r="A56" s="2" t="s">
        <v>50</v>
      </c>
      <c r="B56" s="1" t="s">
        <v>41</v>
      </c>
      <c r="C56" s="8">
        <v>5.730919381E-5</v>
      </c>
      <c r="D56" s="8">
        <v>5.730993289E-5</v>
      </c>
      <c r="E56" s="8">
        <v>5.7309809469999998E-5</v>
      </c>
      <c r="F56" s="8">
        <v>5.7309721380000002E-5</v>
      </c>
      <c r="G56" s="8">
        <v>5.7309655340000002E-5</v>
      </c>
      <c r="H56" s="8">
        <v>5.7309603980000002E-5</v>
      </c>
      <c r="I56" s="8">
        <v>5.7309562899999998E-5</v>
      </c>
      <c r="J56" s="8">
        <v>5.7309529299999998E-5</v>
      </c>
      <c r="K56" s="8">
        <v>5.7309501300000002E-5</v>
      </c>
      <c r="L56" s="8">
        <v>5.7309477610000001E-5</v>
      </c>
      <c r="M56" s="8">
        <v>5.7309457300000001E-5</v>
      </c>
      <c r="N56" s="8">
        <v>5.7309439699999998E-5</v>
      </c>
      <c r="O56" s="8">
        <v>5.7309424299999998E-5</v>
      </c>
      <c r="P56" s="8">
        <v>5.7309410710000002E-5</v>
      </c>
      <c r="Q56" s="8">
        <v>5.7309398640000001E-5</v>
      </c>
      <c r="R56" s="8">
        <v>5.7309387829999997E-5</v>
      </c>
      <c r="S56" s="8">
        <v>5.7309378100000002E-5</v>
      </c>
      <c r="T56" s="8">
        <v>5.7309369309999997E-5</v>
      </c>
      <c r="U56" s="8">
        <v>5.7309361310000002E-5</v>
      </c>
      <c r="V56" s="8">
        <v>5.7309353999999998E-5</v>
      </c>
      <c r="W56" s="8">
        <v>5.7309347309999997E-5</v>
      </c>
      <c r="X56" s="8">
        <v>5.7309341150000003E-5</v>
      </c>
      <c r="Y56" s="8">
        <v>5.7309335459999998E-5</v>
      </c>
      <c r="Z56" s="8">
        <v>5.7309330200000002E-5</v>
      </c>
      <c r="AA56" s="8">
        <v>5.7309325309999997E-5</v>
      </c>
      <c r="AB56" s="8">
        <v>5.7309320759999999E-5</v>
      </c>
    </row>
    <row r="57" spans="1:28" x14ac:dyDescent="0.3">
      <c r="A57" s="2" t="s">
        <v>46</v>
      </c>
      <c r="B57" s="1" t="s">
        <v>42</v>
      </c>
      <c r="C57">
        <v>2.3725886570000001E-4</v>
      </c>
      <c r="D57">
        <v>2.372619234E-4</v>
      </c>
      <c r="E57">
        <v>2.3726141140000001E-4</v>
      </c>
      <c r="F57">
        <v>2.372610463E-4</v>
      </c>
      <c r="G57">
        <v>2.372607727E-4</v>
      </c>
      <c r="H57">
        <v>2.3726056010000001E-4</v>
      </c>
      <c r="I57">
        <v>2.3726039E-4</v>
      </c>
      <c r="J57">
        <v>2.3726025099999999E-4</v>
      </c>
      <c r="K57">
        <v>2.372601351E-4</v>
      </c>
      <c r="L57">
        <v>2.37260037E-4</v>
      </c>
      <c r="M57">
        <v>2.3725995300000001E-4</v>
      </c>
      <c r="N57">
        <v>2.3725988019999999E-4</v>
      </c>
      <c r="O57">
        <v>2.3725981640000001E-4</v>
      </c>
      <c r="P57">
        <v>2.3725976020000001E-4</v>
      </c>
      <c r="Q57">
        <v>2.372597103E-4</v>
      </c>
      <c r="R57">
        <v>2.372596655E-4</v>
      </c>
      <c r="S57">
        <v>2.3725962530000001E-4</v>
      </c>
      <c r="T57">
        <v>2.372595889E-4</v>
      </c>
      <c r="U57">
        <v>2.3725955579999999E-4</v>
      </c>
      <c r="V57">
        <v>2.3725952559999999E-4</v>
      </c>
      <c r="W57">
        <v>2.3725949790000001E-4</v>
      </c>
      <c r="X57">
        <v>2.372594724E-4</v>
      </c>
      <c r="Y57">
        <v>2.3725944889999999E-4</v>
      </c>
      <c r="Z57">
        <v>2.3725942710000001E-4</v>
      </c>
      <c r="AA57">
        <v>2.3725940679999999E-4</v>
      </c>
      <c r="AB57">
        <v>2.3725938799999999E-4</v>
      </c>
    </row>
    <row r="58" spans="1:28" x14ac:dyDescent="0.3">
      <c r="C58" t="s">
        <v>52</v>
      </c>
      <c r="D58" t="s">
        <v>52</v>
      </c>
      <c r="E58" t="s">
        <v>52</v>
      </c>
      <c r="F58" t="s">
        <v>52</v>
      </c>
      <c r="G58" t="s">
        <v>52</v>
      </c>
      <c r="H58" t="s">
        <v>52</v>
      </c>
      <c r="I58" t="s">
        <v>52</v>
      </c>
      <c r="J58" t="s">
        <v>52</v>
      </c>
      <c r="K58" t="s">
        <v>52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52</v>
      </c>
      <c r="U58" t="s">
        <v>52</v>
      </c>
      <c r="V58" t="s">
        <v>52</v>
      </c>
      <c r="W58" t="s">
        <v>52</v>
      </c>
      <c r="X58" t="s">
        <v>52</v>
      </c>
      <c r="Y58" t="s">
        <v>52</v>
      </c>
      <c r="Z58" t="s">
        <v>52</v>
      </c>
      <c r="AA58" t="s">
        <v>52</v>
      </c>
      <c r="AB5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D903-505B-4137-856A-B35B342A0369}">
  <dimension ref="A25:AB58"/>
  <sheetViews>
    <sheetView topLeftCell="A15" workbookViewId="0">
      <selection activeCell="C25" sqref="C25:AB59"/>
    </sheetView>
  </sheetViews>
  <sheetFormatPr defaultRowHeight="14.4" x14ac:dyDescent="0.3"/>
  <cols>
    <col min="1" max="1" width="17.5546875" bestFit="1" customWidth="1"/>
    <col min="2" max="2" width="22.6640625" bestFit="1" customWidth="1"/>
    <col min="3" max="5" width="14.6640625" bestFit="1" customWidth="1"/>
  </cols>
  <sheetData>
    <row r="25" spans="1:28" x14ac:dyDescent="0.3">
      <c r="A25" s="2" t="s">
        <v>3</v>
      </c>
      <c r="B25" s="1" t="s">
        <v>2</v>
      </c>
      <c r="C25" s="3">
        <v>-50</v>
      </c>
      <c r="D25" s="3">
        <v>-60</v>
      </c>
      <c r="E25" s="3">
        <v>-70</v>
      </c>
      <c r="F25" s="3">
        <v>-80</v>
      </c>
      <c r="G25" s="3">
        <v>-90</v>
      </c>
      <c r="H25" s="3">
        <v>-100</v>
      </c>
      <c r="I25" s="3">
        <v>-110</v>
      </c>
      <c r="J25" s="3">
        <v>-120</v>
      </c>
      <c r="K25" s="3">
        <v>-130</v>
      </c>
      <c r="L25" s="3">
        <v>-140</v>
      </c>
      <c r="M25" s="3">
        <v>-150</v>
      </c>
      <c r="N25" s="3">
        <v>-160</v>
      </c>
      <c r="O25" s="3">
        <v>-170</v>
      </c>
      <c r="P25" s="3">
        <v>-180</v>
      </c>
      <c r="Q25" s="3">
        <v>-190</v>
      </c>
      <c r="R25" s="3">
        <v>-200</v>
      </c>
      <c r="S25" s="3">
        <v>-210</v>
      </c>
      <c r="T25" s="3">
        <v>-220</v>
      </c>
      <c r="U25" s="3">
        <v>-230</v>
      </c>
      <c r="V25" s="3">
        <v>-240</v>
      </c>
      <c r="W25" s="3">
        <v>-250</v>
      </c>
      <c r="X25" s="3">
        <v>-260</v>
      </c>
      <c r="Y25" s="3">
        <v>-270</v>
      </c>
      <c r="Z25" s="3">
        <v>-280</v>
      </c>
      <c r="AA25" s="3">
        <v>-290</v>
      </c>
      <c r="AB25" s="3">
        <v>-300</v>
      </c>
    </row>
    <row r="26" spans="1:28" x14ac:dyDescent="0.3">
      <c r="A26" s="2" t="s">
        <v>1</v>
      </c>
      <c r="B26" s="1" t="s">
        <v>5</v>
      </c>
      <c r="C26" s="3">
        <v>117325</v>
      </c>
      <c r="D26" s="3">
        <v>117325</v>
      </c>
      <c r="E26" s="3">
        <v>117325</v>
      </c>
      <c r="F26" s="3">
        <v>117325</v>
      </c>
      <c r="G26" s="3">
        <v>117325</v>
      </c>
      <c r="H26" s="3">
        <v>117325</v>
      </c>
      <c r="I26" s="3">
        <v>117325</v>
      </c>
      <c r="J26" s="3">
        <v>117325</v>
      </c>
      <c r="K26" s="3">
        <v>117325</v>
      </c>
      <c r="L26" s="3">
        <v>117325</v>
      </c>
      <c r="M26" s="3">
        <v>117325</v>
      </c>
      <c r="N26" s="3">
        <v>117325</v>
      </c>
      <c r="O26" s="3">
        <v>117325</v>
      </c>
      <c r="P26" s="3">
        <v>117325</v>
      </c>
      <c r="Q26" s="3">
        <v>117325</v>
      </c>
      <c r="R26" s="3">
        <v>117325</v>
      </c>
      <c r="S26" s="3">
        <v>117325</v>
      </c>
      <c r="T26" s="3">
        <v>117325</v>
      </c>
      <c r="U26" s="3">
        <v>117325</v>
      </c>
      <c r="V26" s="3">
        <v>117325</v>
      </c>
      <c r="W26" s="3">
        <v>117325</v>
      </c>
      <c r="X26" s="3">
        <v>117325</v>
      </c>
      <c r="Y26" s="3">
        <v>117325</v>
      </c>
      <c r="Z26" s="3">
        <v>117325</v>
      </c>
      <c r="AA26" s="3">
        <v>117325</v>
      </c>
      <c r="AB26" s="3">
        <v>117325</v>
      </c>
    </row>
    <row r="27" spans="1:28" x14ac:dyDescent="0.3">
      <c r="A27" s="2" t="s">
        <v>1</v>
      </c>
      <c r="B27" s="1" t="s">
        <v>6</v>
      </c>
      <c r="C27" s="3">
        <v>535319.54029999999</v>
      </c>
      <c r="D27" s="3">
        <v>518592.41680000001</v>
      </c>
      <c r="E27" s="3">
        <v>501865.29330000002</v>
      </c>
      <c r="F27" s="3">
        <v>485138.16989999998</v>
      </c>
      <c r="G27" s="3">
        <v>468411.04639999999</v>
      </c>
      <c r="H27" s="3">
        <v>451683.92290000001</v>
      </c>
      <c r="I27" s="3">
        <v>434956.79940000002</v>
      </c>
      <c r="J27" s="3">
        <v>418229.67589999997</v>
      </c>
      <c r="K27" s="3">
        <v>401502.55239999999</v>
      </c>
      <c r="L27" s="3">
        <v>384775.4289</v>
      </c>
      <c r="M27" s="3">
        <v>368048.30540000001</v>
      </c>
      <c r="N27" s="3">
        <v>351321.18190000003</v>
      </c>
      <c r="O27" s="3">
        <v>334594.05849999998</v>
      </c>
      <c r="P27" s="3">
        <v>317866.935</v>
      </c>
      <c r="Q27" s="3">
        <v>301139.81150000001</v>
      </c>
      <c r="R27" s="3">
        <v>284412.68800000002</v>
      </c>
      <c r="S27" s="3">
        <v>267685.56449999998</v>
      </c>
      <c r="T27" s="3">
        <v>250958.44099999999</v>
      </c>
      <c r="U27" s="3">
        <v>234231.3175</v>
      </c>
      <c r="V27" s="3">
        <v>217504.19399999999</v>
      </c>
      <c r="W27" s="3">
        <v>200777.0705</v>
      </c>
      <c r="X27" s="3">
        <v>184049.94699999999</v>
      </c>
      <c r="Y27" s="3">
        <v>167322.8235</v>
      </c>
      <c r="Z27" s="3">
        <v>150595.70000000001</v>
      </c>
      <c r="AA27" s="3">
        <v>133868.5766</v>
      </c>
      <c r="AB27" s="3">
        <v>117141.4531</v>
      </c>
    </row>
    <row r="28" spans="1:28" x14ac:dyDescent="0.3">
      <c r="A28" s="2" t="s">
        <v>8</v>
      </c>
      <c r="B28" s="1" t="s">
        <v>7</v>
      </c>
      <c r="C28" s="3">
        <v>180000000</v>
      </c>
      <c r="D28" s="3">
        <v>216000000</v>
      </c>
      <c r="E28" s="3">
        <v>252000000</v>
      </c>
      <c r="F28" s="3">
        <v>288000000</v>
      </c>
      <c r="G28" s="3">
        <v>324000000</v>
      </c>
      <c r="H28" s="3">
        <v>360000000</v>
      </c>
      <c r="I28" s="3">
        <v>396000000</v>
      </c>
      <c r="J28" s="3">
        <v>432000000</v>
      </c>
      <c r="K28" s="3">
        <v>468000000</v>
      </c>
      <c r="L28" s="3">
        <v>504000000</v>
      </c>
      <c r="M28" s="3">
        <v>540000000</v>
      </c>
      <c r="N28" s="3">
        <v>576000000</v>
      </c>
      <c r="O28" s="3">
        <v>612000000</v>
      </c>
      <c r="P28" s="3">
        <v>648000000</v>
      </c>
      <c r="Q28" s="3">
        <v>684000000</v>
      </c>
      <c r="R28" s="3">
        <v>720000000</v>
      </c>
      <c r="S28" s="3">
        <v>756000000</v>
      </c>
      <c r="T28" s="3">
        <v>792000000</v>
      </c>
      <c r="U28" s="3">
        <v>828000000</v>
      </c>
      <c r="V28" s="3">
        <v>864000000</v>
      </c>
      <c r="W28" s="3">
        <v>900000000</v>
      </c>
      <c r="X28" s="3">
        <v>936000000</v>
      </c>
      <c r="Y28" s="3">
        <v>972000000</v>
      </c>
      <c r="Z28" s="3">
        <v>1008000000</v>
      </c>
      <c r="AA28" s="3">
        <v>1044000000</v>
      </c>
      <c r="AB28" s="3">
        <v>1080000000</v>
      </c>
    </row>
    <row r="29" spans="1:28" x14ac:dyDescent="0.3">
      <c r="A29" s="2" t="s">
        <v>8</v>
      </c>
      <c r="B29" s="1" t="s">
        <v>9</v>
      </c>
      <c r="C29" s="3">
        <v>566195895.60000002</v>
      </c>
      <c r="D29" s="3">
        <v>560433602.70000005</v>
      </c>
      <c r="E29" s="3">
        <v>554671309.79999995</v>
      </c>
      <c r="F29" s="3">
        <v>548909016.89999998</v>
      </c>
      <c r="G29" s="3">
        <v>543146724</v>
      </c>
      <c r="H29" s="3">
        <v>537384431.10000002</v>
      </c>
      <c r="I29" s="3">
        <v>531622138.19999999</v>
      </c>
      <c r="J29" s="3">
        <v>525859845.19999999</v>
      </c>
      <c r="K29" s="3">
        <v>520097552.30000001</v>
      </c>
      <c r="L29" s="3">
        <v>514335259.39999998</v>
      </c>
      <c r="M29" s="3">
        <v>508572966.5</v>
      </c>
      <c r="N29" s="3">
        <v>502810673.60000002</v>
      </c>
      <c r="O29" s="3">
        <v>497048380.69999999</v>
      </c>
      <c r="P29" s="3">
        <v>491286087.80000001</v>
      </c>
      <c r="Q29" s="3">
        <v>485523794.80000001</v>
      </c>
      <c r="R29" s="3">
        <v>479761501.89999998</v>
      </c>
      <c r="S29" s="3">
        <v>473999209</v>
      </c>
      <c r="T29" s="3">
        <v>468236916.10000002</v>
      </c>
      <c r="U29" s="3">
        <v>462474623.19999999</v>
      </c>
      <c r="V29" s="3">
        <v>456712330.30000001</v>
      </c>
      <c r="W29" s="3">
        <v>450950037.39999998</v>
      </c>
      <c r="X29" s="3">
        <v>445187744.39999998</v>
      </c>
      <c r="Y29" s="3">
        <v>439425451.5</v>
      </c>
      <c r="Z29" s="3">
        <v>433663158.60000002</v>
      </c>
      <c r="AA29" s="3">
        <v>427900865.69999999</v>
      </c>
      <c r="AB29" s="3">
        <v>422138572.80000001</v>
      </c>
    </row>
    <row r="30" spans="1:28" x14ac:dyDescent="0.3">
      <c r="A30" s="2" t="s">
        <v>8</v>
      </c>
      <c r="B30" s="1" t="s">
        <v>10</v>
      </c>
      <c r="C30" s="3">
        <v>23938668.91</v>
      </c>
      <c r="D30" s="3">
        <v>23342117.43</v>
      </c>
      <c r="E30" s="3">
        <v>22745565.949999999</v>
      </c>
      <c r="F30" s="3">
        <v>22149014.469999999</v>
      </c>
      <c r="G30" s="3">
        <v>21552462.989999998</v>
      </c>
      <c r="H30" s="3">
        <v>20955911.510000002</v>
      </c>
      <c r="I30" s="3">
        <v>20359360.030000001</v>
      </c>
      <c r="J30" s="3">
        <v>19762808.559999999</v>
      </c>
      <c r="K30" s="3">
        <v>19166257.079999998</v>
      </c>
      <c r="L30" s="3">
        <v>18569705.600000001</v>
      </c>
      <c r="M30" s="3">
        <v>17973154.120000001</v>
      </c>
      <c r="N30" s="3">
        <v>17376602.640000001</v>
      </c>
      <c r="O30" s="3">
        <v>16780051.16</v>
      </c>
      <c r="P30" s="3">
        <v>16183499.68</v>
      </c>
      <c r="Q30" s="3">
        <v>15586948.199999999</v>
      </c>
      <c r="R30" s="3">
        <v>14990396.720000001</v>
      </c>
      <c r="S30" s="3">
        <v>14393845.24</v>
      </c>
      <c r="T30" s="3">
        <v>13797293.76</v>
      </c>
      <c r="U30" s="3">
        <v>13200742.279999999</v>
      </c>
      <c r="V30" s="3">
        <v>12604190.800000001</v>
      </c>
      <c r="W30" s="3">
        <v>12007639.32</v>
      </c>
      <c r="X30" s="3">
        <v>11411087.84</v>
      </c>
      <c r="Y30" s="3">
        <v>10814536.359999999</v>
      </c>
      <c r="Z30" s="3">
        <v>10217984.880000001</v>
      </c>
      <c r="AA30" s="3">
        <v>9621433.4020000007</v>
      </c>
      <c r="AB30" s="3">
        <v>9024881.9220000003</v>
      </c>
    </row>
    <row r="31" spans="1:28" x14ac:dyDescent="0.3">
      <c r="A31" s="2" t="s">
        <v>8</v>
      </c>
      <c r="B31" s="1" t="s">
        <v>11</v>
      </c>
      <c r="C31" s="3">
        <v>542257226.70000005</v>
      </c>
      <c r="D31" s="3">
        <v>537091485.29999995</v>
      </c>
      <c r="E31" s="3">
        <v>531925743.89999998</v>
      </c>
      <c r="F31" s="3">
        <v>526760002.39999998</v>
      </c>
      <c r="G31" s="3">
        <v>521594261</v>
      </c>
      <c r="H31" s="3">
        <v>516428519.60000002</v>
      </c>
      <c r="I31" s="3">
        <v>511262778.10000002</v>
      </c>
      <c r="J31" s="3">
        <v>506097036.69999999</v>
      </c>
      <c r="K31" s="3">
        <v>500931295.30000001</v>
      </c>
      <c r="L31" s="3">
        <v>495765553.80000001</v>
      </c>
      <c r="M31" s="3">
        <v>490599812.39999998</v>
      </c>
      <c r="N31" s="3">
        <v>485434071</v>
      </c>
      <c r="O31" s="3">
        <v>480268329.5</v>
      </c>
      <c r="P31" s="3">
        <v>475102588.10000002</v>
      </c>
      <c r="Q31" s="3">
        <v>469936846.60000002</v>
      </c>
      <c r="R31" s="3">
        <v>464771105.19999999</v>
      </c>
      <c r="S31" s="3">
        <v>459605363.80000001</v>
      </c>
      <c r="T31" s="3">
        <v>454439622.30000001</v>
      </c>
      <c r="U31" s="3">
        <v>449273880.89999998</v>
      </c>
      <c r="V31" s="3">
        <v>444108139.5</v>
      </c>
      <c r="W31" s="3">
        <v>438942398</v>
      </c>
      <c r="X31" s="3">
        <v>433776656.60000002</v>
      </c>
      <c r="Y31" s="3">
        <v>428610915.19999999</v>
      </c>
      <c r="Z31" s="3">
        <v>423445173.69999999</v>
      </c>
      <c r="AA31" s="3">
        <v>418279432.30000001</v>
      </c>
      <c r="AB31" s="3">
        <v>413113690.89999998</v>
      </c>
    </row>
    <row r="32" spans="1:28" x14ac:dyDescent="0.3">
      <c r="A32" s="2" t="s">
        <v>4</v>
      </c>
      <c r="B32" s="1" t="s">
        <v>12</v>
      </c>
      <c r="C32" s="3">
        <v>0.3880884752</v>
      </c>
      <c r="D32" s="3">
        <v>0.40465656189999999</v>
      </c>
      <c r="E32" s="3">
        <v>0.42122464869999998</v>
      </c>
      <c r="F32" s="3">
        <v>0.43779273540000002</v>
      </c>
      <c r="G32" s="3">
        <v>0.45436082220000001</v>
      </c>
      <c r="H32" s="3">
        <v>0.4709289089</v>
      </c>
      <c r="I32" s="3">
        <v>0.48749699569999999</v>
      </c>
      <c r="J32" s="3">
        <v>0.50406508240000003</v>
      </c>
      <c r="K32" s="3">
        <v>0.52063316920000002</v>
      </c>
      <c r="L32" s="3">
        <v>0.53720125590000001</v>
      </c>
      <c r="M32" s="3">
        <v>0.5537693427</v>
      </c>
      <c r="N32" s="3">
        <v>0.57033742939999998</v>
      </c>
      <c r="O32" s="3">
        <v>0.58690551619999998</v>
      </c>
      <c r="P32" s="3">
        <v>0.60347360289999996</v>
      </c>
      <c r="Q32" s="3">
        <v>0.62004168969999995</v>
      </c>
      <c r="R32" s="3">
        <v>0.63660977640000005</v>
      </c>
      <c r="S32" s="3">
        <v>0.65317786320000004</v>
      </c>
      <c r="T32" s="3">
        <v>0.66974594990000003</v>
      </c>
      <c r="U32" s="3">
        <v>0.68631403670000002</v>
      </c>
      <c r="V32" s="3">
        <v>0.7028821234</v>
      </c>
      <c r="W32" s="3">
        <v>0.7194502102</v>
      </c>
      <c r="X32" s="3">
        <v>0.73601829689999998</v>
      </c>
      <c r="Y32" s="3">
        <v>0.75258638369999997</v>
      </c>
      <c r="Z32" s="3">
        <v>0.76915447039999996</v>
      </c>
      <c r="AA32" s="3">
        <v>0.78572255719999995</v>
      </c>
      <c r="AB32" s="3">
        <v>0.80229064390000004</v>
      </c>
    </row>
    <row r="33" spans="1:28" x14ac:dyDescent="0.3">
      <c r="A33" s="2" t="s">
        <v>14</v>
      </c>
      <c r="B33" s="1" t="s">
        <v>13</v>
      </c>
      <c r="C33" s="3">
        <v>6.1602853990000002</v>
      </c>
      <c r="D33" s="3">
        <v>5.900323212</v>
      </c>
      <c r="E33" s="3">
        <v>5.6718565759999997</v>
      </c>
      <c r="F33" s="3">
        <v>5.4605911200000001</v>
      </c>
      <c r="G33" s="3">
        <v>5.2646581990000003</v>
      </c>
      <c r="H33" s="3">
        <v>5.0824498819999997</v>
      </c>
      <c r="I33" s="3">
        <v>4.9125751019999999</v>
      </c>
      <c r="J33" s="3">
        <v>4.753824345</v>
      </c>
      <c r="K33" s="3">
        <v>4.6051410209999997</v>
      </c>
      <c r="L33" s="3">
        <v>4.465598065</v>
      </c>
      <c r="M33" s="3">
        <v>4.3343787059999999</v>
      </c>
      <c r="N33" s="3">
        <v>4.210760563</v>
      </c>
      <c r="O33" s="3">
        <v>4.0941024070000003</v>
      </c>
      <c r="P33" s="3">
        <v>3.9838330850000001</v>
      </c>
      <c r="Q33" s="3">
        <v>3.8794422169999998</v>
      </c>
      <c r="R33" s="3">
        <v>3.7804723290000002</v>
      </c>
      <c r="S33" s="3">
        <v>3.686512172</v>
      </c>
      <c r="T33" s="3">
        <v>3.5971910390000001</v>
      </c>
      <c r="U33" s="3">
        <v>3.5121738910000002</v>
      </c>
      <c r="V33" s="3">
        <v>3.4311571679999999</v>
      </c>
      <c r="W33" s="3">
        <v>3.3538651829999999</v>
      </c>
      <c r="X33" s="3">
        <v>3.2800469969999999</v>
      </c>
      <c r="Y33" s="3">
        <v>3.2094737019999999</v>
      </c>
      <c r="Z33" s="3">
        <v>3.1419360589999998</v>
      </c>
      <c r="AA33" s="3">
        <v>3.0772424300000001</v>
      </c>
      <c r="AB33" s="3">
        <v>3.0152169660000001</v>
      </c>
    </row>
    <row r="34" spans="1:28" x14ac:dyDescent="0.3">
      <c r="A34" s="2" t="s">
        <v>14</v>
      </c>
      <c r="B34" s="1" t="s">
        <v>15</v>
      </c>
      <c r="C34" s="3">
        <v>39.21056454</v>
      </c>
      <c r="D34" s="3">
        <v>81.924378829999995</v>
      </c>
      <c r="E34" s="3">
        <v>124.65203339999999</v>
      </c>
      <c r="F34" s="3">
        <v>167.36434320000001</v>
      </c>
      <c r="G34" s="3">
        <v>210.07689679999999</v>
      </c>
      <c r="H34" s="3">
        <v>252.78965020000001</v>
      </c>
      <c r="I34" s="3">
        <v>295.50256880000001</v>
      </c>
      <c r="J34" s="3">
        <v>338.21562490000002</v>
      </c>
      <c r="K34" s="3">
        <v>380.9287961</v>
      </c>
      <c r="L34" s="3">
        <v>423.64206439999998</v>
      </c>
      <c r="M34" s="3">
        <v>466.35541480000001</v>
      </c>
      <c r="N34" s="3">
        <v>509.06883529999999</v>
      </c>
      <c r="O34" s="3">
        <v>551.78231579999999</v>
      </c>
      <c r="P34" s="3">
        <v>594.49584779999998</v>
      </c>
      <c r="Q34" s="3">
        <v>637.20942430000002</v>
      </c>
      <c r="R34" s="3">
        <v>679.92303949999996</v>
      </c>
      <c r="S34" s="3">
        <v>722.63668840000003</v>
      </c>
      <c r="T34" s="3">
        <v>765.35036660000003</v>
      </c>
      <c r="U34" s="3">
        <v>808.0640707</v>
      </c>
      <c r="V34" s="3">
        <v>850.77779740000005</v>
      </c>
      <c r="W34" s="3">
        <v>893.49154410000006</v>
      </c>
      <c r="X34" s="3">
        <v>936.20530859999997</v>
      </c>
      <c r="Y34" s="3">
        <v>978.91908880000005</v>
      </c>
      <c r="Z34" s="3">
        <v>1021.632883</v>
      </c>
      <c r="AA34" s="3">
        <v>1064.3466900000001</v>
      </c>
      <c r="AB34" s="3">
        <v>1107.060508</v>
      </c>
    </row>
    <row r="35" spans="1:28" x14ac:dyDescent="0.3">
      <c r="A35" s="2" t="s">
        <v>17</v>
      </c>
      <c r="B35" s="1" t="s">
        <v>16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</row>
    <row r="36" spans="1:28" x14ac:dyDescent="0.3">
      <c r="A36" s="2" t="s">
        <v>1</v>
      </c>
      <c r="B36" s="1" t="s">
        <v>18</v>
      </c>
      <c r="C36" s="3">
        <v>1.1252715470000001</v>
      </c>
      <c r="D36" s="3">
        <v>1.1252715470000001</v>
      </c>
      <c r="E36" s="3">
        <v>1.1252715470000001</v>
      </c>
      <c r="F36" s="3">
        <v>1.1252715470000001</v>
      </c>
      <c r="G36" s="3">
        <v>1.1252715470000001</v>
      </c>
      <c r="H36" s="3">
        <v>1.1252715470000001</v>
      </c>
      <c r="I36" s="3">
        <v>1.1252715470000001</v>
      </c>
      <c r="J36" s="3">
        <v>1.1252715470000001</v>
      </c>
      <c r="K36" s="3">
        <v>1.1252715470000001</v>
      </c>
      <c r="L36" s="3">
        <v>1.1252715470000001</v>
      </c>
      <c r="M36" s="3">
        <v>1.1252715470000001</v>
      </c>
      <c r="N36" s="3">
        <v>1.1252715470000001</v>
      </c>
      <c r="O36" s="3">
        <v>1.1252715470000001</v>
      </c>
      <c r="P36" s="3">
        <v>1.1252715470000001</v>
      </c>
      <c r="Q36" s="3">
        <v>1.1252715470000001</v>
      </c>
      <c r="R36" s="3">
        <v>1.1252715470000001</v>
      </c>
      <c r="S36" s="3">
        <v>1.1252715470000001</v>
      </c>
      <c r="T36" s="3">
        <v>1.1252715470000001</v>
      </c>
      <c r="U36" s="3">
        <v>1.1252715470000001</v>
      </c>
      <c r="V36" s="3">
        <v>1.1252715470000001</v>
      </c>
      <c r="W36" s="3">
        <v>1.1252715470000001</v>
      </c>
      <c r="X36" s="3">
        <v>1.1252715470000001</v>
      </c>
      <c r="Y36" s="3">
        <v>1.1252715470000001</v>
      </c>
      <c r="Z36" s="3">
        <v>1.1252715470000001</v>
      </c>
      <c r="AA36" s="3">
        <v>1.1252715470000001</v>
      </c>
      <c r="AB36" s="3">
        <v>1.1252715470000001</v>
      </c>
    </row>
    <row r="37" spans="1:28" x14ac:dyDescent="0.3">
      <c r="A37" s="2" t="s">
        <v>1</v>
      </c>
      <c r="B37" s="1" t="s">
        <v>19</v>
      </c>
      <c r="C37" s="3">
        <v>17.842520159999999</v>
      </c>
      <c r="D37" s="3">
        <v>17.842520159999999</v>
      </c>
      <c r="E37" s="3">
        <v>17.842520159999999</v>
      </c>
      <c r="F37" s="3">
        <v>17.842520159999999</v>
      </c>
      <c r="G37" s="3">
        <v>17.842520159999999</v>
      </c>
      <c r="H37" s="3">
        <v>17.842520159999999</v>
      </c>
      <c r="I37" s="3">
        <v>17.842520159999999</v>
      </c>
      <c r="J37" s="3">
        <v>17.842520159999999</v>
      </c>
      <c r="K37" s="3">
        <v>17.842520159999999</v>
      </c>
      <c r="L37" s="3">
        <v>17.842520159999999</v>
      </c>
      <c r="M37" s="3">
        <v>17.842520159999999</v>
      </c>
      <c r="N37" s="3">
        <v>17.842520159999999</v>
      </c>
      <c r="O37" s="3">
        <v>17.842520159999999</v>
      </c>
      <c r="P37" s="3">
        <v>17.842520159999999</v>
      </c>
      <c r="Q37" s="3">
        <v>17.842520159999999</v>
      </c>
      <c r="R37" s="3">
        <v>17.842520159999999</v>
      </c>
      <c r="S37" s="3">
        <v>17.842520159999999</v>
      </c>
      <c r="T37" s="3">
        <v>17.842520159999999</v>
      </c>
      <c r="U37" s="3">
        <v>17.842520159999999</v>
      </c>
      <c r="V37" s="3">
        <v>17.842520159999999</v>
      </c>
      <c r="W37" s="3">
        <v>17.842520159999999</v>
      </c>
      <c r="X37" s="3">
        <v>17.842520159999999</v>
      </c>
      <c r="Y37" s="3">
        <v>17.842520159999999</v>
      </c>
      <c r="Z37" s="3">
        <v>17.842520159999999</v>
      </c>
      <c r="AA37" s="3">
        <v>17.842520159999999</v>
      </c>
      <c r="AB37" s="3">
        <v>17.842520159999999</v>
      </c>
    </row>
    <row r="38" spans="1:28" x14ac:dyDescent="0.3">
      <c r="A38" s="2" t="s">
        <v>1</v>
      </c>
      <c r="B38" s="1" t="s">
        <v>20</v>
      </c>
      <c r="C38" s="3">
        <v>117.4945077</v>
      </c>
      <c r="D38" s="3">
        <v>117.4945077</v>
      </c>
      <c r="E38" s="3">
        <v>117.4945077</v>
      </c>
      <c r="F38" s="3">
        <v>117.4945077</v>
      </c>
      <c r="G38" s="3">
        <v>117.4945077</v>
      </c>
      <c r="H38" s="3">
        <v>117.4945077</v>
      </c>
      <c r="I38" s="3">
        <v>117.4945077</v>
      </c>
      <c r="J38" s="3">
        <v>117.4945077</v>
      </c>
      <c r="K38" s="3">
        <v>117.4945077</v>
      </c>
      <c r="L38" s="3">
        <v>117.4945077</v>
      </c>
      <c r="M38" s="3">
        <v>117.4945077</v>
      </c>
      <c r="N38" s="3">
        <v>117.4945077</v>
      </c>
      <c r="O38" s="3">
        <v>117.4945077</v>
      </c>
      <c r="P38" s="3">
        <v>117.4945077</v>
      </c>
      <c r="Q38" s="3">
        <v>117.4945077</v>
      </c>
      <c r="R38" s="3">
        <v>117.4945077</v>
      </c>
      <c r="S38" s="3">
        <v>117.4945077</v>
      </c>
      <c r="T38" s="3">
        <v>117.4945077</v>
      </c>
      <c r="U38" s="3">
        <v>117.4945077</v>
      </c>
      <c r="V38" s="3">
        <v>117.4945077</v>
      </c>
      <c r="W38" s="3">
        <v>117.4945077</v>
      </c>
      <c r="X38" s="3">
        <v>117.4945077</v>
      </c>
      <c r="Y38" s="3">
        <v>117.4945077</v>
      </c>
      <c r="Z38" s="3">
        <v>117.4945077</v>
      </c>
      <c r="AA38" s="3">
        <v>117.4945077</v>
      </c>
      <c r="AB38" s="3">
        <v>117.4945077</v>
      </c>
    </row>
    <row r="39" spans="1:28" x14ac:dyDescent="0.3">
      <c r="A39" s="2" t="s">
        <v>1</v>
      </c>
      <c r="B39" s="1" t="s">
        <v>21</v>
      </c>
      <c r="C39" s="3">
        <v>2.318485989</v>
      </c>
      <c r="D39" s="3">
        <v>2.318485989</v>
      </c>
      <c r="E39" s="3">
        <v>2.318485989</v>
      </c>
      <c r="F39" s="3">
        <v>2.318485989</v>
      </c>
      <c r="G39" s="3">
        <v>2.318485989</v>
      </c>
      <c r="H39" s="3">
        <v>2.318485989</v>
      </c>
      <c r="I39" s="3">
        <v>2.318485989</v>
      </c>
      <c r="J39" s="3">
        <v>2.318485989</v>
      </c>
      <c r="K39" s="3">
        <v>2.318485989</v>
      </c>
      <c r="L39" s="3">
        <v>2.318485989</v>
      </c>
      <c r="M39" s="3">
        <v>2.318485989</v>
      </c>
      <c r="N39" s="3">
        <v>2.318485989</v>
      </c>
      <c r="O39" s="3">
        <v>2.318485989</v>
      </c>
      <c r="P39" s="3">
        <v>2.318485989</v>
      </c>
      <c r="Q39" s="3">
        <v>2.318485989</v>
      </c>
      <c r="R39" s="3">
        <v>2.318485989</v>
      </c>
      <c r="S39" s="3">
        <v>2.318485989</v>
      </c>
      <c r="T39" s="3">
        <v>2.318485989</v>
      </c>
      <c r="U39" s="3">
        <v>2.318485989</v>
      </c>
      <c r="V39" s="3">
        <v>2.318485989</v>
      </c>
      <c r="W39" s="3">
        <v>2.318485989</v>
      </c>
      <c r="X39" s="3">
        <v>2.318485989</v>
      </c>
      <c r="Y39" s="3">
        <v>2.318485989</v>
      </c>
      <c r="Z39" s="3">
        <v>2.318485989</v>
      </c>
      <c r="AA39" s="3">
        <v>2.318485989</v>
      </c>
      <c r="AB39" s="3">
        <v>2.318485989</v>
      </c>
    </row>
    <row r="40" spans="1:28" x14ac:dyDescent="0.3">
      <c r="A40" s="2" t="s">
        <v>1</v>
      </c>
      <c r="B40" s="1" t="s">
        <v>22</v>
      </c>
      <c r="C40" s="3">
        <v>2.6251404030000001</v>
      </c>
      <c r="D40" s="3">
        <v>2.6251404040000001</v>
      </c>
      <c r="E40" s="3">
        <v>2.6251404040000001</v>
      </c>
      <c r="F40" s="3">
        <v>2.6251404040000001</v>
      </c>
      <c r="G40" s="3">
        <v>2.6251404040000001</v>
      </c>
      <c r="H40" s="3">
        <v>2.6251404040000001</v>
      </c>
      <c r="I40" s="3">
        <v>2.6251404040000001</v>
      </c>
      <c r="J40" s="3">
        <v>2.6251404040000001</v>
      </c>
      <c r="K40" s="3">
        <v>2.6251404040000001</v>
      </c>
      <c r="L40" s="3">
        <v>2.6251404040000001</v>
      </c>
      <c r="M40" s="3">
        <v>2.6251404040000001</v>
      </c>
      <c r="N40" s="3">
        <v>2.6251404040000001</v>
      </c>
      <c r="O40" s="3">
        <v>2.6251404040000001</v>
      </c>
      <c r="P40" s="3">
        <v>2.6251404040000001</v>
      </c>
      <c r="Q40" s="3">
        <v>2.6251404040000001</v>
      </c>
      <c r="R40" s="3">
        <v>2.6251404040000001</v>
      </c>
      <c r="S40" s="3">
        <v>2.6251404040000001</v>
      </c>
      <c r="T40" s="3">
        <v>2.6251404040000001</v>
      </c>
      <c r="U40" s="3">
        <v>2.6251404040000001</v>
      </c>
      <c r="V40" s="3">
        <v>2.6251404040000001</v>
      </c>
      <c r="W40" s="3">
        <v>2.6251404040000001</v>
      </c>
      <c r="X40" s="3">
        <v>2.6251404040000001</v>
      </c>
      <c r="Y40" s="3">
        <v>2.6251404040000001</v>
      </c>
      <c r="Z40" s="3">
        <v>2.6251404040000001</v>
      </c>
      <c r="AA40" s="3">
        <v>2.6251404040000001</v>
      </c>
      <c r="AB40" s="3">
        <v>2.6251404040000001</v>
      </c>
    </row>
    <row r="41" spans="1:28" x14ac:dyDescent="0.3">
      <c r="A41" s="2" t="s">
        <v>1</v>
      </c>
      <c r="B41" s="1" t="s">
        <v>23</v>
      </c>
      <c r="C41" s="3">
        <v>107.8149865</v>
      </c>
      <c r="D41" s="3">
        <v>107.8149865</v>
      </c>
      <c r="E41" s="3">
        <v>107.8149865</v>
      </c>
      <c r="F41" s="3">
        <v>107.8149865</v>
      </c>
      <c r="G41" s="3">
        <v>107.8149865</v>
      </c>
      <c r="H41" s="3">
        <v>107.8149865</v>
      </c>
      <c r="I41" s="3">
        <v>107.8149865</v>
      </c>
      <c r="J41" s="3">
        <v>107.8149865</v>
      </c>
      <c r="K41" s="3">
        <v>107.8149865</v>
      </c>
      <c r="L41" s="3">
        <v>107.8149865</v>
      </c>
      <c r="M41" s="3">
        <v>107.8149865</v>
      </c>
      <c r="N41" s="3">
        <v>107.8149865</v>
      </c>
      <c r="O41" s="3">
        <v>107.8149865</v>
      </c>
      <c r="P41" s="3">
        <v>107.8149865</v>
      </c>
      <c r="Q41" s="3">
        <v>107.8149865</v>
      </c>
      <c r="R41" s="3">
        <v>107.8149865</v>
      </c>
      <c r="S41" s="3">
        <v>107.8149865</v>
      </c>
      <c r="T41" s="3">
        <v>107.8149865</v>
      </c>
      <c r="U41" s="3">
        <v>107.8149865</v>
      </c>
      <c r="V41" s="3">
        <v>107.8149865</v>
      </c>
      <c r="W41" s="3">
        <v>107.8149865</v>
      </c>
      <c r="X41" s="3">
        <v>107.8149865</v>
      </c>
      <c r="Y41" s="3">
        <v>107.8149865</v>
      </c>
      <c r="Z41" s="3">
        <v>107.8149865</v>
      </c>
      <c r="AA41" s="3">
        <v>107.8149865</v>
      </c>
      <c r="AB41" s="3">
        <v>107.8149865</v>
      </c>
    </row>
    <row r="42" spans="1:28" x14ac:dyDescent="0.3">
      <c r="A42" s="2" t="s">
        <v>1</v>
      </c>
      <c r="B42" s="1" t="s">
        <v>24</v>
      </c>
      <c r="C42" s="3">
        <v>0.3199510659</v>
      </c>
      <c r="D42" s="3">
        <v>0.3199510659</v>
      </c>
      <c r="E42" s="3">
        <v>0.3199510659</v>
      </c>
      <c r="F42" s="3">
        <v>0.3199510659</v>
      </c>
      <c r="G42" s="3">
        <v>0.3199510659</v>
      </c>
      <c r="H42" s="3">
        <v>0.3199510659</v>
      </c>
      <c r="I42" s="3">
        <v>0.3199510659</v>
      </c>
      <c r="J42" s="3">
        <v>0.3199510659</v>
      </c>
      <c r="K42" s="3">
        <v>0.3199510659</v>
      </c>
      <c r="L42" s="3">
        <v>0.3199510659</v>
      </c>
      <c r="M42" s="3">
        <v>0.3199510659</v>
      </c>
      <c r="N42" s="3">
        <v>0.3199510659</v>
      </c>
      <c r="O42" s="3">
        <v>0.3199510659</v>
      </c>
      <c r="P42" s="3">
        <v>0.3199510659</v>
      </c>
      <c r="Q42" s="3">
        <v>0.3199510659</v>
      </c>
      <c r="R42" s="3">
        <v>0.3199510659</v>
      </c>
      <c r="S42" s="3">
        <v>0.3199510659</v>
      </c>
      <c r="T42" s="3">
        <v>0.3199510659</v>
      </c>
      <c r="U42" s="3">
        <v>0.3199510659</v>
      </c>
      <c r="V42" s="3">
        <v>0.3199510659</v>
      </c>
      <c r="W42" s="3">
        <v>0.3199510659</v>
      </c>
      <c r="X42" s="3">
        <v>0.3199510659</v>
      </c>
      <c r="Y42" s="3">
        <v>0.3199510659</v>
      </c>
      <c r="Z42" s="3">
        <v>0.3199510659</v>
      </c>
      <c r="AA42" s="3">
        <v>0.3199510659</v>
      </c>
      <c r="AB42" s="3">
        <v>0.3199510659</v>
      </c>
    </row>
    <row r="43" spans="1:28" x14ac:dyDescent="0.3">
      <c r="A43" s="2" t="s">
        <v>1</v>
      </c>
      <c r="B43" s="1" t="s">
        <v>25</v>
      </c>
      <c r="C43" s="3">
        <v>0.75582643220000001</v>
      </c>
      <c r="D43" s="3">
        <v>0.75582643220000001</v>
      </c>
      <c r="E43" s="3">
        <v>0.75582643220000001</v>
      </c>
      <c r="F43" s="3">
        <v>0.75582643220000001</v>
      </c>
      <c r="G43" s="3">
        <v>0.75582643220000001</v>
      </c>
      <c r="H43" s="3">
        <v>0.75582643220000001</v>
      </c>
      <c r="I43" s="3">
        <v>0.75582643220000001</v>
      </c>
      <c r="J43" s="3">
        <v>0.75582643220000001</v>
      </c>
      <c r="K43" s="3">
        <v>0.75582643220000001</v>
      </c>
      <c r="L43" s="3">
        <v>0.75582643220000001</v>
      </c>
      <c r="M43" s="3">
        <v>0.75582643220000001</v>
      </c>
      <c r="N43" s="3">
        <v>0.75582643220000001</v>
      </c>
      <c r="O43" s="3">
        <v>0.75582643220000001</v>
      </c>
      <c r="P43" s="3">
        <v>0.75582643220000001</v>
      </c>
      <c r="Q43" s="3">
        <v>0.75582643220000001</v>
      </c>
      <c r="R43" s="3">
        <v>0.75582643220000001</v>
      </c>
      <c r="S43" s="3">
        <v>0.75582643220000001</v>
      </c>
      <c r="T43" s="3">
        <v>0.75582643220000001</v>
      </c>
      <c r="U43" s="3">
        <v>0.75582643220000001</v>
      </c>
      <c r="V43" s="3">
        <v>0.75582643220000001</v>
      </c>
      <c r="W43" s="3">
        <v>0.75582643220000001</v>
      </c>
      <c r="X43" s="3">
        <v>0.75582643220000001</v>
      </c>
      <c r="Y43" s="3">
        <v>0.75582643220000001</v>
      </c>
      <c r="Z43" s="3">
        <v>0.75582643220000001</v>
      </c>
      <c r="AA43" s="3">
        <v>0.75582643220000001</v>
      </c>
      <c r="AB43" s="3">
        <v>0.75582643220000001</v>
      </c>
    </row>
    <row r="44" spans="1:28" x14ac:dyDescent="0.3">
      <c r="A44" s="2" t="s">
        <v>1</v>
      </c>
      <c r="B44" s="1" t="s">
        <v>26</v>
      </c>
      <c r="C44" s="3">
        <v>18.050464760000001</v>
      </c>
      <c r="D44" s="3">
        <v>18.050464760000001</v>
      </c>
      <c r="E44" s="3">
        <v>18.050464760000001</v>
      </c>
      <c r="F44" s="3">
        <v>18.050464760000001</v>
      </c>
      <c r="G44" s="3">
        <v>18.050464760000001</v>
      </c>
      <c r="H44" s="3">
        <v>18.050464760000001</v>
      </c>
      <c r="I44" s="3">
        <v>18.050464760000001</v>
      </c>
      <c r="J44" s="3">
        <v>18.050464760000001</v>
      </c>
      <c r="K44" s="3">
        <v>18.050464760000001</v>
      </c>
      <c r="L44" s="3">
        <v>18.050464760000001</v>
      </c>
      <c r="M44" s="3">
        <v>18.050464760000001</v>
      </c>
      <c r="N44" s="3">
        <v>18.050464760000001</v>
      </c>
      <c r="O44" s="3">
        <v>18.050464760000001</v>
      </c>
      <c r="P44" s="3">
        <v>18.050464760000001</v>
      </c>
      <c r="Q44" s="3">
        <v>18.050464760000001</v>
      </c>
      <c r="R44" s="3">
        <v>18.050464760000001</v>
      </c>
      <c r="S44" s="3">
        <v>18.050464760000001</v>
      </c>
      <c r="T44" s="3">
        <v>18.050464760000001</v>
      </c>
      <c r="U44" s="3">
        <v>18.050464760000001</v>
      </c>
      <c r="V44" s="3">
        <v>18.050464760000001</v>
      </c>
      <c r="W44" s="3">
        <v>18.050464760000001</v>
      </c>
      <c r="X44" s="3">
        <v>18.050464760000001</v>
      </c>
      <c r="Y44" s="3">
        <v>18.050464760000001</v>
      </c>
      <c r="Z44" s="3">
        <v>18.050464760000001</v>
      </c>
      <c r="AA44" s="3">
        <v>18.050464760000001</v>
      </c>
      <c r="AB44" s="3">
        <v>18.050464760000001</v>
      </c>
    </row>
    <row r="45" spans="1:28" x14ac:dyDescent="0.3">
      <c r="A45" s="2" t="s">
        <v>1</v>
      </c>
      <c r="B45" s="1" t="s">
        <v>53</v>
      </c>
      <c r="C45" s="3">
        <v>11.1742715</v>
      </c>
      <c r="D45" s="3">
        <v>11.1742715</v>
      </c>
      <c r="E45" s="3">
        <v>11.1742715</v>
      </c>
      <c r="F45" s="3">
        <v>11.1742715</v>
      </c>
      <c r="G45" s="3">
        <v>11.1742715</v>
      </c>
      <c r="H45" s="3">
        <v>11.1742715</v>
      </c>
      <c r="I45" s="3">
        <v>11.1742715</v>
      </c>
      <c r="J45" s="3">
        <v>11.1742715</v>
      </c>
      <c r="K45" s="3">
        <v>11.1742715</v>
      </c>
      <c r="L45" s="3">
        <v>11.1742715</v>
      </c>
      <c r="M45" s="3">
        <v>11.1742715</v>
      </c>
      <c r="N45" s="3">
        <v>11.1742715</v>
      </c>
      <c r="O45" s="3">
        <v>11.1742715</v>
      </c>
      <c r="P45" s="3">
        <v>11.1742715</v>
      </c>
      <c r="Q45" s="3">
        <v>11.1742715</v>
      </c>
      <c r="R45" s="3">
        <v>11.1742715</v>
      </c>
      <c r="S45" s="3">
        <v>11.1742715</v>
      </c>
      <c r="T45" s="3">
        <v>11.1742715</v>
      </c>
      <c r="U45" s="3">
        <v>11.1742715</v>
      </c>
      <c r="V45" s="3">
        <v>11.1742715</v>
      </c>
      <c r="W45" s="3">
        <v>11.1742715</v>
      </c>
      <c r="X45" s="3">
        <v>11.1742715</v>
      </c>
      <c r="Y45" s="3">
        <v>11.1742715</v>
      </c>
      <c r="Z45" s="3">
        <v>11.1742715</v>
      </c>
      <c r="AA45" s="3">
        <v>11.1742715</v>
      </c>
      <c r="AB45" s="3">
        <v>11.1742715</v>
      </c>
    </row>
    <row r="46" spans="1:28" x14ac:dyDescent="0.3">
      <c r="A46" s="2" t="s">
        <v>1</v>
      </c>
      <c r="B46" s="1" t="s">
        <v>28</v>
      </c>
      <c r="C46" s="3">
        <v>189881.3039</v>
      </c>
      <c r="D46" s="3">
        <v>189881.3039</v>
      </c>
      <c r="E46" s="3">
        <v>189881.3039</v>
      </c>
      <c r="F46" s="3">
        <v>189881.3039</v>
      </c>
      <c r="G46" s="3">
        <v>189881.3039</v>
      </c>
      <c r="H46" s="3">
        <v>189881.3039</v>
      </c>
      <c r="I46" s="3">
        <v>189881.3039</v>
      </c>
      <c r="J46" s="3">
        <v>189881.3039</v>
      </c>
      <c r="K46" s="3">
        <v>189881.3039</v>
      </c>
      <c r="L46" s="3">
        <v>189881.3039</v>
      </c>
      <c r="M46" s="3">
        <v>189881.3039</v>
      </c>
      <c r="N46" s="3">
        <v>189881.3039</v>
      </c>
      <c r="O46" s="3">
        <v>189881.3039</v>
      </c>
      <c r="P46" s="3">
        <v>189881.3039</v>
      </c>
      <c r="Q46" s="3">
        <v>189881.3039</v>
      </c>
      <c r="R46" s="3">
        <v>189881.3039</v>
      </c>
      <c r="S46" s="3">
        <v>189881.3039</v>
      </c>
      <c r="T46" s="3">
        <v>189881.3039</v>
      </c>
      <c r="U46" s="3">
        <v>189881.3039</v>
      </c>
      <c r="V46" s="3">
        <v>189881.3039</v>
      </c>
      <c r="W46" s="3">
        <v>189881.3039</v>
      </c>
      <c r="X46" s="3">
        <v>189881.3039</v>
      </c>
      <c r="Y46" s="3">
        <v>189881.3039</v>
      </c>
      <c r="Z46" s="3">
        <v>189881.3039</v>
      </c>
      <c r="AA46" s="3">
        <v>189881.3039</v>
      </c>
      <c r="AB46" s="3">
        <v>189881.3039</v>
      </c>
    </row>
    <row r="47" spans="1:28" ht="15.6" x14ac:dyDescent="0.35">
      <c r="A47" s="2" t="s">
        <v>44</v>
      </c>
      <c r="B47" s="1" t="s">
        <v>32</v>
      </c>
      <c r="C47" s="3">
        <v>5.5830579349999999E-3</v>
      </c>
      <c r="D47" s="3">
        <v>5.3297099610000002E-3</v>
      </c>
      <c r="E47" s="3">
        <v>5.107053508E-3</v>
      </c>
      <c r="F47" s="3">
        <v>4.90116063E-3</v>
      </c>
      <c r="G47" s="3">
        <v>4.7102102480000001E-3</v>
      </c>
      <c r="H47" s="3">
        <v>4.532635357E-3</v>
      </c>
      <c r="I47" s="3">
        <v>4.3670802869999999E-3</v>
      </c>
      <c r="J47" s="3">
        <v>4.2123663069999996E-3</v>
      </c>
      <c r="K47" s="3">
        <v>4.0674637080000001E-3</v>
      </c>
      <c r="L47" s="3">
        <v>3.9314690110000003E-3</v>
      </c>
      <c r="M47" s="3">
        <v>3.8035862259999998E-3</v>
      </c>
      <c r="N47" s="3">
        <v>3.6831113500000001E-3</v>
      </c>
      <c r="O47" s="3">
        <v>3.5694194610000002E-3</v>
      </c>
      <c r="P47" s="3">
        <v>3.461953939E-3</v>
      </c>
      <c r="Q47" s="3">
        <v>3.3602173850000002E-3</v>
      </c>
      <c r="R47" s="3">
        <v>3.2637639569999999E-3</v>
      </c>
      <c r="S47" s="3">
        <v>3.1721928709999999E-3</v>
      </c>
      <c r="T47" s="3">
        <v>3.085142845E-3</v>
      </c>
      <c r="U47" s="3">
        <v>3.002287361E-3</v>
      </c>
      <c r="V47" s="3">
        <v>2.9233305799999999E-3</v>
      </c>
      <c r="W47" s="3">
        <v>2.8480038260000002E-3</v>
      </c>
      <c r="X47" s="3">
        <v>2.7760625410000002E-3</v>
      </c>
      <c r="Y47" s="3">
        <v>2.707283639E-3</v>
      </c>
      <c r="Z47" s="3">
        <v>2.6414632010000002E-3</v>
      </c>
      <c r="AA47" s="3">
        <v>2.5784144630000001E-3</v>
      </c>
      <c r="AB47" s="3">
        <v>2.5179660470000002E-3</v>
      </c>
    </row>
    <row r="48" spans="1:28" ht="15.6" x14ac:dyDescent="0.35">
      <c r="A48" s="2" t="s">
        <v>45</v>
      </c>
      <c r="B48" s="1" t="s">
        <v>33</v>
      </c>
      <c r="C48" s="8">
        <v>6.5533831380000003E-6</v>
      </c>
      <c r="D48" s="8">
        <v>6.2674534450000001E-6</v>
      </c>
      <c r="E48" s="8">
        <v>6.0161622329999998E-6</v>
      </c>
      <c r="F48" s="8">
        <v>5.7837904730000001E-6</v>
      </c>
      <c r="G48" s="8">
        <v>5.5682828880000003E-6</v>
      </c>
      <c r="H48" s="8">
        <v>5.3678709469999996E-6</v>
      </c>
      <c r="I48" s="8">
        <v>5.1810246370000004E-6</v>
      </c>
      <c r="J48" s="8">
        <v>5.0064136349999996E-6</v>
      </c>
      <c r="K48" s="8">
        <v>4.8428758060000004E-6</v>
      </c>
      <c r="L48" s="8">
        <v>4.68939148E-6</v>
      </c>
      <c r="M48" s="8">
        <v>4.5450622999999999E-6</v>
      </c>
      <c r="N48" s="8">
        <v>4.4090937210000003E-6</v>
      </c>
      <c r="O48" s="8">
        <v>4.2807804590000001E-6</v>
      </c>
      <c r="P48" s="8">
        <v>4.1594943040000002E-6</v>
      </c>
      <c r="Q48" s="8">
        <v>4.0446738920000002E-6</v>
      </c>
      <c r="R48" s="8">
        <v>3.9358160439999998E-6</v>
      </c>
      <c r="S48" s="8">
        <v>3.8324684309999997E-6</v>
      </c>
      <c r="T48" s="8">
        <v>3.7342233099999998E-6</v>
      </c>
      <c r="U48" s="8">
        <v>3.6407121709999999E-6</v>
      </c>
      <c r="V48" s="8">
        <v>3.5516011290000002E-6</v>
      </c>
      <c r="W48" s="8">
        <v>3.4665869539999999E-6</v>
      </c>
      <c r="X48" s="8">
        <v>3.385393636E-6</v>
      </c>
      <c r="Y48" s="8">
        <v>3.3077693999999999E-6</v>
      </c>
      <c r="Z48" s="8">
        <v>3.2334841030000001E-6</v>
      </c>
      <c r="AA48" s="8">
        <v>3.1623269600000002E-6</v>
      </c>
      <c r="AB48" s="8">
        <v>3.0941045549999998E-6</v>
      </c>
    </row>
    <row r="49" spans="1:28" x14ac:dyDescent="0.3">
      <c r="A49" s="2" t="s">
        <v>46</v>
      </c>
      <c r="B49" s="1" t="s">
        <v>34</v>
      </c>
      <c r="C49">
        <v>2.1130141390000002E-3</v>
      </c>
      <c r="D49">
        <v>1.9922943329999999E-3</v>
      </c>
      <c r="E49">
        <v>1.8861992190000001E-3</v>
      </c>
      <c r="F49">
        <v>1.788091905E-3</v>
      </c>
      <c r="G49">
        <v>1.6971046520000001E-3</v>
      </c>
      <c r="H49">
        <v>1.612490784E-3</v>
      </c>
      <c r="I49">
        <v>1.533604328E-3</v>
      </c>
      <c r="J49">
        <v>1.459883621E-3</v>
      </c>
      <c r="K49">
        <v>1.3908380090000001E-3</v>
      </c>
      <c r="L49">
        <v>1.326036987E-3</v>
      </c>
      <c r="M49">
        <v>1.265101268E-3</v>
      </c>
      <c r="N49">
        <v>1.2076953939999999E-3</v>
      </c>
      <c r="O49">
        <v>1.153521594E-3</v>
      </c>
      <c r="P49">
        <v>1.1023146389999999E-3</v>
      </c>
      <c r="Q49">
        <v>1.0538375190000001E-3</v>
      </c>
      <c r="R49">
        <v>1.007877793E-3</v>
      </c>
      <c r="S49">
        <v>9.6424448760000004E-4</v>
      </c>
      <c r="T49">
        <v>9.2276545309999999E-4</v>
      </c>
      <c r="U49">
        <v>8.8328510429999999E-4</v>
      </c>
      <c r="V49">
        <v>8.4566247509999999E-4</v>
      </c>
      <c r="W49">
        <v>8.0976954219999996E-4</v>
      </c>
      <c r="X49">
        <v>7.7548977419999998E-4</v>
      </c>
      <c r="Y49">
        <v>7.4271687129999996E-4</v>
      </c>
      <c r="Z49">
        <v>7.1135366690000003E-4</v>
      </c>
      <c r="AA49">
        <v>6.8131116820000003E-4</v>
      </c>
      <c r="AB49">
        <v>6.5250771470000001E-4</v>
      </c>
    </row>
    <row r="50" spans="1:28" x14ac:dyDescent="0.3">
      <c r="A50" s="2" t="s">
        <v>47</v>
      </c>
      <c r="B50" s="1" t="s">
        <v>35</v>
      </c>
      <c r="C50" s="8">
        <v>3.7838857340000001E-8</v>
      </c>
      <c r="D50" s="8">
        <v>3.5526384449999998E-8</v>
      </c>
      <c r="E50" s="8">
        <v>3.3494058989999999E-8</v>
      </c>
      <c r="F50" s="8">
        <v>3.1614745440000003E-8</v>
      </c>
      <c r="G50" s="8">
        <v>2.9871821609999999E-8</v>
      </c>
      <c r="H50" s="8">
        <v>2.8250984409999999E-8</v>
      </c>
      <c r="I50" s="8">
        <v>2.6739859800000002E-8</v>
      </c>
      <c r="J50" s="8">
        <v>2.532768869E-8</v>
      </c>
      <c r="K50" s="8">
        <v>2.4005072280000001E-8</v>
      </c>
      <c r="L50" s="8">
        <v>2.276376394E-8</v>
      </c>
      <c r="M50" s="8">
        <v>2.1596498160000001E-8</v>
      </c>
      <c r="N50" s="8">
        <v>2.0496849030000001E-8</v>
      </c>
      <c r="O50" s="8">
        <v>1.9459112509999998E-8</v>
      </c>
      <c r="P50" s="8">
        <v>1.8478207959999999E-8</v>
      </c>
      <c r="Q50" s="8">
        <v>1.75495953E-8</v>
      </c>
      <c r="R50" s="8">
        <v>1.666920506E-8</v>
      </c>
      <c r="S50" s="8">
        <v>1.583337901E-8</v>
      </c>
      <c r="T50" s="8">
        <v>1.503881952E-8</v>
      </c>
      <c r="U50" s="8">
        <v>1.428254624E-8</v>
      </c>
      <c r="V50" s="8">
        <v>1.356185886E-8</v>
      </c>
      <c r="W50" s="8">
        <v>1.2874305009999999E-8</v>
      </c>
      <c r="X50" s="8">
        <v>1.221765246E-8</v>
      </c>
      <c r="Y50" s="8">
        <v>1.1589864939999999E-8</v>
      </c>
      <c r="Z50" s="8">
        <v>1.098908117E-8</v>
      </c>
      <c r="AA50" s="8">
        <v>1.041359643E-8</v>
      </c>
      <c r="AB50" s="8">
        <v>9.8618464639999995E-9</v>
      </c>
    </row>
    <row r="51" spans="1:28" ht="15.6" x14ac:dyDescent="0.35">
      <c r="A51" s="2" t="s">
        <v>48</v>
      </c>
      <c r="B51" s="1" t="s">
        <v>36</v>
      </c>
      <c r="C51" s="8">
        <v>5.3346797159999998E-5</v>
      </c>
      <c r="D51" s="8">
        <v>5.1038808390000002E-5</v>
      </c>
      <c r="E51" s="8">
        <v>4.9010416909999999E-5</v>
      </c>
      <c r="F51" s="8">
        <v>4.7134740900000002E-5</v>
      </c>
      <c r="G51" s="8">
        <v>4.5395190409999998E-5</v>
      </c>
      <c r="H51" s="8">
        <v>4.377749007E-5</v>
      </c>
      <c r="I51" s="8">
        <v>4.2269289829999998E-5</v>
      </c>
      <c r="J51" s="8">
        <v>4.0859851460000003E-5</v>
      </c>
      <c r="K51" s="8">
        <v>3.9539794380000001E-5</v>
      </c>
      <c r="L51" s="8">
        <v>3.830088792E-5</v>
      </c>
      <c r="M51" s="8">
        <v>3.7135880659999999E-5</v>
      </c>
      <c r="N51" s="8">
        <v>3.6038359140000003E-5</v>
      </c>
      <c r="O51" s="8">
        <v>3.5002630379999998E-5</v>
      </c>
      <c r="P51" s="8">
        <v>3.402362357E-5</v>
      </c>
      <c r="Q51" s="8">
        <v>3.3096807420000003E-5</v>
      </c>
      <c r="R51" s="8">
        <v>3.2218120350000001E-5</v>
      </c>
      <c r="S51" s="8">
        <v>3.1383911220000002E-5</v>
      </c>
      <c r="T51" s="8">
        <v>3.0590888770000003E-5</v>
      </c>
      <c r="U51" s="8">
        <v>2.983607843E-5</v>
      </c>
      <c r="V51" s="8">
        <v>2.9116785129999999E-5</v>
      </c>
      <c r="W51" s="8">
        <v>2.8430561230000001E-5</v>
      </c>
      <c r="X51" s="8">
        <v>2.777517882E-5</v>
      </c>
      <c r="Y51" s="8">
        <v>2.714860559E-5</v>
      </c>
      <c r="Z51" s="8">
        <v>2.6548983870000001E-5</v>
      </c>
      <c r="AA51" s="8">
        <v>2.5974612209999999E-5</v>
      </c>
      <c r="AB51" s="8">
        <v>2.5423929400000001E-5</v>
      </c>
    </row>
    <row r="52" spans="1:28" x14ac:dyDescent="0.3">
      <c r="A52" s="2" t="s">
        <v>43</v>
      </c>
      <c r="B52" s="1" t="s">
        <v>37</v>
      </c>
      <c r="C52">
        <v>1.8541892689999999E-2</v>
      </c>
      <c r="D52">
        <v>1.7587692849999999E-2</v>
      </c>
      <c r="E52">
        <v>1.6749089460000002E-2</v>
      </c>
      <c r="F52">
        <v>1.5973623690000001E-2</v>
      </c>
      <c r="G52">
        <v>1.52544367E-2</v>
      </c>
      <c r="H52">
        <v>1.4585626589999999E-2</v>
      </c>
      <c r="I52">
        <v>1.3962087430000001E-2</v>
      </c>
      <c r="J52">
        <v>1.3379379679999999E-2</v>
      </c>
      <c r="K52">
        <v>1.283362509E-2</v>
      </c>
      <c r="L52">
        <v>1.232142084E-2</v>
      </c>
      <c r="M52">
        <v>1.183976894E-2</v>
      </c>
      <c r="N52">
        <v>1.138601786E-2</v>
      </c>
      <c r="O52">
        <v>1.0957813929999999E-2</v>
      </c>
      <c r="P52">
        <v>1.0553060709999999E-2</v>
      </c>
      <c r="Q52">
        <v>1.0169884820000001E-2</v>
      </c>
      <c r="R52">
        <v>9.8066070690000003E-3</v>
      </c>
      <c r="S52">
        <v>9.4617179449999998E-3</v>
      </c>
      <c r="T52">
        <v>9.1338567439999997E-3</v>
      </c>
      <c r="U52">
        <v>8.8217936770000008E-3</v>
      </c>
      <c r="V52">
        <v>8.5244145099999998E-3</v>
      </c>
      <c r="W52">
        <v>8.2407073149999999E-3</v>
      </c>
      <c r="X52">
        <v>7.9697509969999993E-3</v>
      </c>
      <c r="Y52">
        <v>7.7107053340000004E-3</v>
      </c>
      <c r="Z52">
        <v>7.4628022970000003E-3</v>
      </c>
      <c r="AA52">
        <v>7.2253384640000003E-3</v>
      </c>
      <c r="AB52">
        <v>6.9976683690000001E-3</v>
      </c>
    </row>
    <row r="53" spans="1:28" x14ac:dyDescent="0.3">
      <c r="A53" s="2" t="s">
        <v>46</v>
      </c>
      <c r="B53" s="1" t="s">
        <v>38</v>
      </c>
      <c r="C53">
        <v>2.0646054930000002</v>
      </c>
      <c r="D53">
        <v>1.9421571360000001</v>
      </c>
      <c r="E53">
        <v>1.834542911</v>
      </c>
      <c r="F53">
        <v>1.735030861</v>
      </c>
      <c r="G53">
        <v>1.64274082</v>
      </c>
      <c r="H53">
        <v>1.556915421</v>
      </c>
      <c r="I53">
        <v>1.4768994419999999</v>
      </c>
      <c r="J53">
        <v>1.4021231780000001</v>
      </c>
      <c r="K53">
        <v>1.3320889490000001</v>
      </c>
      <c r="L53">
        <v>1.2663600859999999</v>
      </c>
      <c r="M53">
        <v>1.2045518710000001</v>
      </c>
      <c r="N53">
        <v>1.1463240429999999</v>
      </c>
      <c r="O53">
        <v>1.0913745669999999</v>
      </c>
      <c r="P53">
        <v>1.0394344170000001</v>
      </c>
      <c r="Q53">
        <v>0.99026318800000002</v>
      </c>
      <c r="R53">
        <v>0.94364539839999995</v>
      </c>
      <c r="S53">
        <v>0.89938733930000003</v>
      </c>
      <c r="T53">
        <v>0.85731439720000002</v>
      </c>
      <c r="U53">
        <v>0.81726875870000004</v>
      </c>
      <c r="V53">
        <v>0.77910743920000003</v>
      </c>
      <c r="W53">
        <v>0.74270058240000003</v>
      </c>
      <c r="X53">
        <v>0.70792998839999999</v>
      </c>
      <c r="Y53">
        <v>0.67468783519999997</v>
      </c>
      <c r="Z53">
        <v>0.64287556499999998</v>
      </c>
      <c r="AA53">
        <v>0.61240291089999999</v>
      </c>
      <c r="AB53">
        <v>0.58318704300000002</v>
      </c>
    </row>
    <row r="54" spans="1:28" x14ac:dyDescent="0.3">
      <c r="A54" s="2" t="s">
        <v>49</v>
      </c>
      <c r="B54" s="1" t="s">
        <v>39</v>
      </c>
      <c r="C54" s="8">
        <v>1.197856573E-10</v>
      </c>
      <c r="D54" s="8">
        <v>1.133958211E-10</v>
      </c>
      <c r="E54" s="8">
        <v>1.077800828E-10</v>
      </c>
      <c r="F54" s="8">
        <v>1.02587148E-10</v>
      </c>
      <c r="G54" s="8">
        <v>9.7771086220000002E-11</v>
      </c>
      <c r="H54" s="8">
        <v>9.329237508E-11</v>
      </c>
      <c r="I54" s="8">
        <v>8.9116822510000002E-11</v>
      </c>
      <c r="J54" s="8">
        <v>8.5214699000000001E-11</v>
      </c>
      <c r="K54" s="8">
        <v>8.1560033700000004E-11</v>
      </c>
      <c r="L54" s="8">
        <v>7.813003947E-11</v>
      </c>
      <c r="M54" s="8">
        <v>7.4904640200000004E-11</v>
      </c>
      <c r="N54" s="8">
        <v>7.1866079790000005E-11</v>
      </c>
      <c r="O54" s="8">
        <v>6.8998596810000005E-11</v>
      </c>
      <c r="P54" s="8">
        <v>6.6288152369999999E-11</v>
      </c>
      <c r="Q54" s="8">
        <v>6.3722201309999995E-11</v>
      </c>
      <c r="R54" s="8">
        <v>6.1289498839999996E-11</v>
      </c>
      <c r="S54" s="8">
        <v>5.8979936510000005E-11</v>
      </c>
      <c r="T54" s="8">
        <v>5.6784402280000002E-11</v>
      </c>
      <c r="U54" s="8">
        <v>5.4694660820000002E-11</v>
      </c>
      <c r="V54" s="8">
        <v>5.2703250639999997E-11</v>
      </c>
      <c r="W54" s="8">
        <v>5.080339531E-11</v>
      </c>
      <c r="X54" s="8">
        <v>4.8988926690000001E-11</v>
      </c>
      <c r="Y54" s="8">
        <v>4.7254218199999997E-11</v>
      </c>
      <c r="Z54" s="8">
        <v>4.5594126720000001E-11</v>
      </c>
      <c r="AA54" s="8">
        <v>4.400394173E-11</v>
      </c>
      <c r="AB54" s="8">
        <v>4.2479340869999997E-11</v>
      </c>
    </row>
    <row r="55" spans="1:28" x14ac:dyDescent="0.3">
      <c r="A55" s="2" t="s">
        <v>46</v>
      </c>
      <c r="B55" s="1" t="s">
        <v>40</v>
      </c>
      <c r="C55" s="8">
        <v>1.058451218E-5</v>
      </c>
      <c r="D55" s="8">
        <v>9.9318577849999994E-6</v>
      </c>
      <c r="E55" s="8">
        <v>9.3582700660000003E-6</v>
      </c>
      <c r="F55" s="8">
        <v>8.8278672370000003E-6</v>
      </c>
      <c r="G55" s="8">
        <v>8.3359579839999995E-6</v>
      </c>
      <c r="H55" s="8">
        <v>7.878505513E-6</v>
      </c>
      <c r="I55" s="8">
        <v>7.4520174659999996E-6</v>
      </c>
      <c r="J55" s="8">
        <v>7.0534572889999999E-6</v>
      </c>
      <c r="K55" s="8">
        <v>6.6801723339999998E-6</v>
      </c>
      <c r="L55" s="8">
        <v>6.329835135E-6</v>
      </c>
      <c r="M55" s="8">
        <v>6.0003951310000004E-6</v>
      </c>
      <c r="N55" s="8">
        <v>5.6900387250000003E-6</v>
      </c>
      <c r="O55" s="8">
        <v>5.3971560539999998E-6</v>
      </c>
      <c r="P55" s="8">
        <v>5.1203131940000001E-6</v>
      </c>
      <c r="Q55" s="8">
        <v>4.85822879E-6</v>
      </c>
      <c r="R55" s="8">
        <v>4.6097543080000002E-6</v>
      </c>
      <c r="S55" s="8">
        <v>4.3738572760000002E-6</v>
      </c>
      <c r="T55" s="8">
        <v>4.1496069959999996E-6</v>
      </c>
      <c r="U55" s="8">
        <v>3.9361623170000001E-6</v>
      </c>
      <c r="V55" s="8">
        <v>3.7327611270000002E-6</v>
      </c>
      <c r="W55" s="8">
        <v>3.5387112860000002E-6</v>
      </c>
      <c r="X55" s="8">
        <v>3.3533827840000002E-6</v>
      </c>
      <c r="Y55" s="8">
        <v>3.1762009269999998E-6</v>
      </c>
      <c r="Z55" s="8">
        <v>3.0066403979999999E-6</v>
      </c>
      <c r="AA55" s="8">
        <v>2.84422007E-6</v>
      </c>
      <c r="AB55" s="8">
        <v>2.6884984590000002E-6</v>
      </c>
    </row>
    <row r="56" spans="1:28" ht="15.6" x14ac:dyDescent="0.35">
      <c r="A56" s="2" t="s">
        <v>50</v>
      </c>
      <c r="B56" s="1" t="s">
        <v>41</v>
      </c>
      <c r="C56" s="8">
        <v>1.3536307470000001E-4</v>
      </c>
      <c r="D56" s="8">
        <v>1.2948056020000001E-4</v>
      </c>
      <c r="E56" s="8">
        <v>1.243106729E-4</v>
      </c>
      <c r="F56" s="8">
        <v>1.195300211E-4</v>
      </c>
      <c r="G56" s="8">
        <v>1.1509632080000001E-4</v>
      </c>
      <c r="H56" s="8">
        <v>1.109731876E-4</v>
      </c>
      <c r="I56" s="8">
        <v>1.071291441E-4</v>
      </c>
      <c r="J56" s="8">
        <v>1.035368211E-4</v>
      </c>
      <c r="K56" s="8">
        <v>1.001723097E-4</v>
      </c>
      <c r="L56" s="8">
        <v>9.7014631999999999E-5</v>
      </c>
      <c r="M56" s="8">
        <v>9.4045305749999996E-5</v>
      </c>
      <c r="N56" s="8">
        <v>9.1247984590000001E-5</v>
      </c>
      <c r="O56" s="8">
        <v>8.8608158459999994E-5</v>
      </c>
      <c r="P56" s="8">
        <v>8.611290308E-5</v>
      </c>
      <c r="Q56" s="8">
        <v>8.3750669279999995E-5</v>
      </c>
      <c r="R56" s="8">
        <v>8.1511105069999995E-5</v>
      </c>
      <c r="S56" s="8">
        <v>7.9384904519999995E-5</v>
      </c>
      <c r="T56" s="8">
        <v>7.7363679030000005E-5</v>
      </c>
      <c r="U56" s="8">
        <v>7.5439847119999995E-5</v>
      </c>
      <c r="V56" s="8">
        <v>7.3606539680000002E-5</v>
      </c>
      <c r="W56" s="8">
        <v>7.1857518290000002E-5</v>
      </c>
      <c r="X56" s="8">
        <v>7.0187104510000003E-5</v>
      </c>
      <c r="Y56" s="8">
        <v>6.8590118490000003E-5</v>
      </c>
      <c r="Z56" s="8">
        <v>6.7061825409999993E-5</v>
      </c>
      <c r="AA56" s="8">
        <v>6.5597888769999995E-5</v>
      </c>
      <c r="AB56" s="8">
        <v>6.4194329359999996E-5</v>
      </c>
    </row>
    <row r="57" spans="1:28" x14ac:dyDescent="0.3">
      <c r="A57" s="2" t="s">
        <v>46</v>
      </c>
      <c r="B57" s="1" t="s">
        <v>42</v>
      </c>
      <c r="C57">
        <v>1.1916981750000001E-3</v>
      </c>
      <c r="D57">
        <v>1.119766728E-3</v>
      </c>
      <c r="E57">
        <v>1.0565494999999999E-3</v>
      </c>
      <c r="F57">
        <v>9.9809183809999999E-4</v>
      </c>
      <c r="G57">
        <v>9.4387669580000004E-4</v>
      </c>
      <c r="H57">
        <v>8.9345916280000003E-4</v>
      </c>
      <c r="I57">
        <v>8.4645433369999999E-4</v>
      </c>
      <c r="J57">
        <v>8.0252753839999997E-4</v>
      </c>
      <c r="K57">
        <v>7.6138641879999996E-4</v>
      </c>
      <c r="L57">
        <v>7.2277445650000005E-4</v>
      </c>
      <c r="M57">
        <v>6.8646565139999995E-4</v>
      </c>
      <c r="N57">
        <v>6.5226012029999999E-4</v>
      </c>
      <c r="O57">
        <v>6.1998043419999997E-4</v>
      </c>
      <c r="P57">
        <v>5.8946855510000004E-4</v>
      </c>
      <c r="Q57">
        <v>5.6058326020000002E-4</v>
      </c>
      <c r="R57">
        <v>5.3319796520000001E-4</v>
      </c>
      <c r="S57">
        <v>5.0719887750000001E-4</v>
      </c>
      <c r="T57">
        <v>4.8248342150000002E-4</v>
      </c>
      <c r="U57">
        <v>4.58958891E-4</v>
      </c>
      <c r="V57">
        <v>4.3654129050000001E-4</v>
      </c>
      <c r="W57">
        <v>4.15154337E-4</v>
      </c>
      <c r="X57">
        <v>3.9472859459999999E-4</v>
      </c>
      <c r="Y57">
        <v>3.7520072410000002E-4</v>
      </c>
      <c r="Z57">
        <v>3.5651282839999998E-4</v>
      </c>
      <c r="AA57">
        <v>3.3861188079999999E-4</v>
      </c>
      <c r="AB57">
        <v>3.2144922349999999E-4</v>
      </c>
    </row>
    <row r="58" spans="1:28" x14ac:dyDescent="0.3">
      <c r="C58" t="s">
        <v>52</v>
      </c>
      <c r="D58" t="s">
        <v>52</v>
      </c>
      <c r="E58" t="s">
        <v>52</v>
      </c>
      <c r="F58" t="s">
        <v>52</v>
      </c>
      <c r="G58" t="s">
        <v>52</v>
      </c>
      <c r="H58" t="s">
        <v>52</v>
      </c>
      <c r="I58" t="s">
        <v>52</v>
      </c>
      <c r="J58" t="s">
        <v>52</v>
      </c>
      <c r="K58" t="s">
        <v>52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52</v>
      </c>
      <c r="U58" t="s">
        <v>52</v>
      </c>
      <c r="V58" t="s">
        <v>52</v>
      </c>
      <c r="W58" t="s">
        <v>52</v>
      </c>
      <c r="X58" t="s">
        <v>52</v>
      </c>
      <c r="Y58" t="s">
        <v>52</v>
      </c>
      <c r="Z58" t="s">
        <v>52</v>
      </c>
      <c r="AA58" t="s">
        <v>52</v>
      </c>
      <c r="AB5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05FD-9739-4F2D-8BB9-B51F351B12D6}">
  <dimension ref="B1:K492"/>
  <sheetViews>
    <sheetView tabSelected="1" topLeftCell="G1" workbookViewId="0">
      <selection activeCell="N25" sqref="N25"/>
    </sheetView>
  </sheetViews>
  <sheetFormatPr defaultRowHeight="14.4" x14ac:dyDescent="0.3"/>
  <cols>
    <col min="4" max="5" width="9.77734375" style="7" bestFit="1" customWidth="1"/>
    <col min="6" max="7" width="13.5546875" style="7" bestFit="1" customWidth="1"/>
    <col min="8" max="9" width="17.21875" style="7" bestFit="1" customWidth="1"/>
    <col min="10" max="11" width="17.21875" style="7" customWidth="1"/>
  </cols>
  <sheetData>
    <row r="1" spans="2:11" x14ac:dyDescent="0.3">
      <c r="B1" t="s">
        <v>0</v>
      </c>
      <c r="C1" s="1" t="s">
        <v>2</v>
      </c>
      <c r="D1" s="5" t="s">
        <v>56</v>
      </c>
      <c r="E1" s="5" t="s">
        <v>57</v>
      </c>
      <c r="F1" s="5" t="s">
        <v>55</v>
      </c>
      <c r="G1" s="5" t="s">
        <v>51</v>
      </c>
      <c r="H1" s="5" t="s">
        <v>31</v>
      </c>
      <c r="I1" s="5" t="s">
        <v>30</v>
      </c>
      <c r="J1" s="5" t="s">
        <v>58</v>
      </c>
      <c r="K1" s="5" t="s">
        <v>59</v>
      </c>
    </row>
    <row r="2" spans="2:11" x14ac:dyDescent="0.3">
      <c r="B2" s="9">
        <f>-C2</f>
        <v>50</v>
      </c>
      <c r="C2" s="3">
        <v>-50</v>
      </c>
      <c r="D2" s="6">
        <f>'Sc2'!W3</f>
        <v>5.5830579349999999E-3</v>
      </c>
      <c r="E2" s="6">
        <f>'SC1'!W3</f>
        <v>2.22143781E-3</v>
      </c>
      <c r="F2" s="6">
        <f>'Sc2'!H3</f>
        <v>0.3880884752</v>
      </c>
      <c r="G2" s="6">
        <f>'SC1'!H3</f>
        <v>0.89515329030000002</v>
      </c>
      <c r="H2" s="6">
        <f>'Sc2'!J3</f>
        <v>39.21056454</v>
      </c>
      <c r="I2" s="7">
        <f>'SC1'!J3</f>
        <v>189.08442009999999</v>
      </c>
      <c r="J2" s="7">
        <f>'SC1'!$I3</f>
        <v>2.710956285</v>
      </c>
      <c r="K2" s="7">
        <f>'Sc2'!$I3</f>
        <v>6.1602853990000002</v>
      </c>
    </row>
    <row r="3" spans="2:11" x14ac:dyDescent="0.3">
      <c r="B3" s="9">
        <f t="shared" ref="B3:B27" si="0">-C3</f>
        <v>60</v>
      </c>
      <c r="C3" s="3">
        <v>-60</v>
      </c>
      <c r="D3" s="6">
        <f>'Sc2'!W4</f>
        <v>5.3297099610000002E-3</v>
      </c>
      <c r="E3" s="6">
        <f>'SC1'!W4</f>
        <v>2.2214664689999999E-3</v>
      </c>
      <c r="F3" s="6">
        <f>'Sc2'!H4</f>
        <v>0.40465656189999999</v>
      </c>
      <c r="G3" s="6">
        <f>'SC1'!H4</f>
        <v>0.89515329030000002</v>
      </c>
      <c r="H3" s="6">
        <f>'Sc2'!J4</f>
        <v>81.924378829999995</v>
      </c>
      <c r="I3" s="7">
        <f>'SC1'!J4</f>
        <v>226.9010159</v>
      </c>
      <c r="J3" s="7">
        <f>'SC1'!I4</f>
        <v>2.710956301</v>
      </c>
      <c r="K3" s="7">
        <f>'Sc2'!$I4</f>
        <v>5.900323212</v>
      </c>
    </row>
    <row r="4" spans="2:11" x14ac:dyDescent="0.3">
      <c r="B4" s="9">
        <f t="shared" si="0"/>
        <v>70</v>
      </c>
      <c r="C4" s="3">
        <v>-70</v>
      </c>
      <c r="D4" s="6">
        <f>'Sc2'!W5</f>
        <v>5.107053508E-3</v>
      </c>
      <c r="E4" s="6">
        <f>'SC1'!W5</f>
        <v>2.2214616909999999E-3</v>
      </c>
      <c r="F4" s="6">
        <f>'Sc2'!H5</f>
        <v>0.42122464869999998</v>
      </c>
      <c r="G4" s="6">
        <f>'SC1'!H5</f>
        <v>0.89515329030000002</v>
      </c>
      <c r="H4" s="6">
        <f>'Sc2'!J5</f>
        <v>124.65203339999999</v>
      </c>
      <c r="I4" s="7">
        <f>'SC1'!J5</f>
        <v>264.71784220000001</v>
      </c>
      <c r="J4" s="7">
        <f>'SC1'!I5</f>
        <v>2.7109563090000002</v>
      </c>
      <c r="K4" s="7">
        <f>'Sc2'!$I5</f>
        <v>5.6718565759999997</v>
      </c>
    </row>
    <row r="5" spans="2:11" x14ac:dyDescent="0.3">
      <c r="B5" s="9">
        <f t="shared" si="0"/>
        <v>80</v>
      </c>
      <c r="C5" s="3">
        <v>-80</v>
      </c>
      <c r="D5" s="6">
        <f>'Sc2'!W6</f>
        <v>4.90116063E-3</v>
      </c>
      <c r="E5" s="6">
        <f>'SC1'!W6</f>
        <v>2.2214582790000001E-3</v>
      </c>
      <c r="F5" s="6">
        <f>'Sc2'!H6</f>
        <v>0.43779273540000002</v>
      </c>
      <c r="G5" s="6">
        <f>'SC1'!H6</f>
        <v>0.89515329030000002</v>
      </c>
      <c r="H5" s="6">
        <f>'Sc2'!J6</f>
        <v>167.36434320000001</v>
      </c>
      <c r="I5" s="7">
        <f>'SC1'!J6</f>
        <v>302.53473589999999</v>
      </c>
      <c r="J5" s="7">
        <f>'SC1'!I6</f>
        <v>2.710956312</v>
      </c>
      <c r="K5" s="7">
        <f>'Sc2'!$I6</f>
        <v>5.4605911200000001</v>
      </c>
    </row>
    <row r="6" spans="2:11" x14ac:dyDescent="0.3">
      <c r="B6" s="9">
        <f t="shared" si="0"/>
        <v>90</v>
      </c>
      <c r="C6" s="3">
        <v>-90</v>
      </c>
      <c r="D6" s="6">
        <f>'Sc2'!W7</f>
        <v>4.7102102480000001E-3</v>
      </c>
      <c r="E6" s="6">
        <f>'SC1'!W7</f>
        <v>2.2214557189999999E-3</v>
      </c>
      <c r="F6" s="6">
        <f>'Sc2'!H7</f>
        <v>0.45436082220000001</v>
      </c>
      <c r="G6" s="6">
        <f>'SC1'!H7</f>
        <v>0.89515329030000002</v>
      </c>
      <c r="H6" s="6">
        <f>'Sc2'!J7</f>
        <v>210.07689679999999</v>
      </c>
      <c r="I6" s="7">
        <f>'SC1'!J7</f>
        <v>340.35162680000002</v>
      </c>
      <c r="J6" s="7">
        <f>'SC1'!I7</f>
        <v>2.7109563130000001</v>
      </c>
      <c r="K6" s="7">
        <f>'Sc2'!$I7</f>
        <v>5.2646581990000003</v>
      </c>
    </row>
    <row r="7" spans="2:11" x14ac:dyDescent="0.3">
      <c r="B7" s="9">
        <f t="shared" si="0"/>
        <v>100</v>
      </c>
      <c r="C7" s="3">
        <v>-100</v>
      </c>
      <c r="D7" s="6">
        <f>'Sc2'!W8</f>
        <v>4.532635357E-3</v>
      </c>
      <c r="E7" s="6">
        <f>'SC1'!W8</f>
        <v>2.2214537290000001E-3</v>
      </c>
      <c r="F7" s="6">
        <f>'Sc2'!H8</f>
        <v>0.4709289089</v>
      </c>
      <c r="G7" s="6">
        <f>'SC1'!H8</f>
        <v>0.89515329030000002</v>
      </c>
      <c r="H7" s="6">
        <f>'Sc2'!J8</f>
        <v>252.78965020000001</v>
      </c>
      <c r="I7" s="7">
        <f>'SC1'!J8</f>
        <v>378.16851600000001</v>
      </c>
      <c r="J7" s="7">
        <f>'SC1'!I8</f>
        <v>2.7109563140000001</v>
      </c>
      <c r="K7" s="7">
        <f>'Sc2'!$I8</f>
        <v>5.0824498819999997</v>
      </c>
    </row>
    <row r="8" spans="2:11" x14ac:dyDescent="0.3">
      <c r="B8" s="9">
        <f t="shared" si="0"/>
        <v>110</v>
      </c>
      <c r="C8" s="3">
        <v>-110</v>
      </c>
      <c r="D8" s="6">
        <f>'Sc2'!W9</f>
        <v>4.3670802869999999E-3</v>
      </c>
      <c r="E8" s="6">
        <f>'SC1'!W9</f>
        <v>2.2214521369999999E-3</v>
      </c>
      <c r="F8" s="6">
        <f>'Sc2'!H9</f>
        <v>0.48749699569999999</v>
      </c>
      <c r="G8" s="6">
        <f>'SC1'!H9</f>
        <v>0.89515329030000002</v>
      </c>
      <c r="H8" s="6">
        <f>'Sc2'!J9</f>
        <v>295.50256880000001</v>
      </c>
      <c r="I8" s="7">
        <f>'SC1'!J9</f>
        <v>415.98540400000002</v>
      </c>
      <c r="J8" s="7">
        <f>'SC1'!I9</f>
        <v>2.7109563140000001</v>
      </c>
      <c r="K8" s="7">
        <f>'Sc2'!$I9</f>
        <v>4.9125751019999999</v>
      </c>
    </row>
    <row r="9" spans="2:11" x14ac:dyDescent="0.3">
      <c r="B9" s="9">
        <f t="shared" si="0"/>
        <v>120</v>
      </c>
      <c r="C9" s="3">
        <v>-120</v>
      </c>
      <c r="D9" s="6">
        <f>'Sc2'!W10</f>
        <v>4.2123663069999996E-3</v>
      </c>
      <c r="E9" s="6">
        <f>'SC1'!W10</f>
        <v>2.221450834E-3</v>
      </c>
      <c r="F9" s="6">
        <f>'Sc2'!H10</f>
        <v>0.50406508240000003</v>
      </c>
      <c r="G9" s="6">
        <f>'SC1'!H10</f>
        <v>0.89515329030000002</v>
      </c>
      <c r="H9" s="6">
        <f>'Sc2'!J10</f>
        <v>338.21562490000002</v>
      </c>
      <c r="I9" s="7">
        <f>'SC1'!J10</f>
        <v>453.80229129999998</v>
      </c>
      <c r="J9" s="7">
        <f>'SC1'!I10</f>
        <v>2.7109563130000001</v>
      </c>
      <c r="K9" s="7">
        <f>'Sc2'!$I10</f>
        <v>4.753824345</v>
      </c>
    </row>
    <row r="10" spans="2:11" x14ac:dyDescent="0.3">
      <c r="B10" s="9">
        <f t="shared" si="0"/>
        <v>130</v>
      </c>
      <c r="C10" s="3">
        <v>-130</v>
      </c>
      <c r="D10" s="6">
        <f>'Sc2'!W11</f>
        <v>4.0674637080000001E-3</v>
      </c>
      <c r="E10" s="6">
        <f>'SC1'!W11</f>
        <v>2.221449748E-3</v>
      </c>
      <c r="F10" s="6">
        <f>'Sc2'!H11</f>
        <v>0.52063316920000002</v>
      </c>
      <c r="G10" s="6">
        <f>'SC1'!H11</f>
        <v>0.89515329030000002</v>
      </c>
      <c r="H10" s="6">
        <f>'Sc2'!J11</f>
        <v>380.9287961</v>
      </c>
      <c r="I10" s="7">
        <f>'SC1'!J11</f>
        <v>491.61917790000001</v>
      </c>
      <c r="J10" s="7">
        <f>'SC1'!I11</f>
        <v>2.7109563130000001</v>
      </c>
      <c r="K10" s="7">
        <f>'Sc2'!$I11</f>
        <v>4.6051410209999997</v>
      </c>
    </row>
    <row r="11" spans="2:11" x14ac:dyDescent="0.3">
      <c r="B11" s="9">
        <f t="shared" si="0"/>
        <v>140</v>
      </c>
      <c r="C11" s="3">
        <v>-140</v>
      </c>
      <c r="D11" s="6">
        <f>'Sc2'!W12</f>
        <v>3.9314690110000003E-3</v>
      </c>
      <c r="E11" s="6">
        <f>'SC1'!W12</f>
        <v>2.2214488300000002E-3</v>
      </c>
      <c r="F11" s="6">
        <f>'Sc2'!H12</f>
        <v>0.53720125590000001</v>
      </c>
      <c r="G11" s="6">
        <f>'SC1'!H12</f>
        <v>0.89515329030000002</v>
      </c>
      <c r="H11" s="6">
        <f>'Sc2'!J12</f>
        <v>423.64206439999998</v>
      </c>
      <c r="I11" s="7">
        <f>'SC1'!J12</f>
        <v>529.43606409999995</v>
      </c>
      <c r="J11" s="7">
        <f>'SC1'!I12</f>
        <v>2.7109563130000001</v>
      </c>
      <c r="K11" s="7">
        <f>'Sc2'!$I12</f>
        <v>4.465598065</v>
      </c>
    </row>
    <row r="12" spans="2:11" x14ac:dyDescent="0.3">
      <c r="B12" s="9">
        <f t="shared" si="0"/>
        <v>150</v>
      </c>
      <c r="C12" s="3">
        <v>-150</v>
      </c>
      <c r="D12" s="6">
        <f>'Sc2'!W13</f>
        <v>3.8035862259999998E-3</v>
      </c>
      <c r="E12" s="6">
        <f>'SC1'!W13</f>
        <v>2.2214480419999998E-3</v>
      </c>
      <c r="F12" s="6">
        <f>'Sc2'!H13</f>
        <v>0.5537693427</v>
      </c>
      <c r="G12" s="6">
        <f>'SC1'!H13</f>
        <v>0.89515329030000002</v>
      </c>
      <c r="H12" s="6">
        <f>'Sc2'!J13</f>
        <v>466.35541480000001</v>
      </c>
      <c r="I12" s="7">
        <f>'SC1'!J13</f>
        <v>567.25295000000006</v>
      </c>
      <c r="J12" s="7">
        <f>'SC1'!I13</f>
        <v>2.710956312</v>
      </c>
      <c r="K12" s="7">
        <f>'Sc2'!$I13</f>
        <v>4.3343787059999999</v>
      </c>
    </row>
    <row r="13" spans="2:11" x14ac:dyDescent="0.3">
      <c r="B13" s="9">
        <f t="shared" si="0"/>
        <v>160</v>
      </c>
      <c r="C13" s="3">
        <v>-160</v>
      </c>
      <c r="D13" s="6">
        <f>'Sc2'!W14</f>
        <v>3.6831113500000001E-3</v>
      </c>
      <c r="E13" s="6">
        <f>'SC1'!W14</f>
        <v>2.22144736E-3</v>
      </c>
      <c r="F13" s="6">
        <f>'Sc2'!H14</f>
        <v>0.57033742939999998</v>
      </c>
      <c r="G13" s="6">
        <f>'SC1'!H14</f>
        <v>0.89515329030000002</v>
      </c>
      <c r="H13" s="6">
        <f>'Sc2'!J14</f>
        <v>509.06883529999999</v>
      </c>
      <c r="I13" s="7">
        <f>'SC1'!J14</f>
        <v>605.06983560000003</v>
      </c>
      <c r="J13" s="7">
        <f>'SC1'!I14</f>
        <v>2.710956312</v>
      </c>
      <c r="K13" s="7">
        <f>'Sc2'!$I14</f>
        <v>4.210760563</v>
      </c>
    </row>
    <row r="14" spans="2:11" x14ac:dyDescent="0.3">
      <c r="B14" s="9">
        <f t="shared" si="0"/>
        <v>170</v>
      </c>
      <c r="C14" s="3">
        <v>-170</v>
      </c>
      <c r="D14" s="6">
        <f>'Sc2'!W15</f>
        <v>3.5694194610000002E-3</v>
      </c>
      <c r="E14" s="6">
        <f>'SC1'!W15</f>
        <v>2.2214467630000002E-3</v>
      </c>
      <c r="F14" s="6">
        <f>'Sc2'!H15</f>
        <v>0.58690551619999998</v>
      </c>
      <c r="G14" s="6">
        <f>'SC1'!H15</f>
        <v>0.89515329030000002</v>
      </c>
      <c r="H14" s="6">
        <f>'Sc2'!J15</f>
        <v>551.78231579999999</v>
      </c>
      <c r="I14" s="7">
        <f>'SC1'!J15</f>
        <v>642.88672099999997</v>
      </c>
      <c r="J14" s="7">
        <f>'SC1'!I15</f>
        <v>2.710956312</v>
      </c>
      <c r="K14" s="7">
        <f>'Sc2'!$I15</f>
        <v>4.0941024070000003</v>
      </c>
    </row>
    <row r="15" spans="2:11" x14ac:dyDescent="0.3">
      <c r="B15" s="9">
        <f t="shared" si="0"/>
        <v>180</v>
      </c>
      <c r="C15" s="3">
        <v>-180</v>
      </c>
      <c r="D15" s="6">
        <f>'Sc2'!W16</f>
        <v>3.461953939E-3</v>
      </c>
      <c r="E15" s="6">
        <f>'SC1'!W16</f>
        <v>2.2214462360000001E-3</v>
      </c>
      <c r="F15" s="6">
        <f>'Sc2'!H16</f>
        <v>0.60347360289999996</v>
      </c>
      <c r="G15" s="6">
        <f>'SC1'!H16</f>
        <v>0.89515329030000002</v>
      </c>
      <c r="H15" s="6">
        <f>'Sc2'!J16</f>
        <v>594.49584779999998</v>
      </c>
      <c r="I15" s="7">
        <f>'SC1'!J16</f>
        <v>680.70360630000005</v>
      </c>
      <c r="J15" s="7">
        <f>'SC1'!I16</f>
        <v>2.710956312</v>
      </c>
      <c r="K15" s="7">
        <f>'Sc2'!$I16</f>
        <v>3.9838330850000001</v>
      </c>
    </row>
    <row r="16" spans="2:11" x14ac:dyDescent="0.3">
      <c r="B16" s="9">
        <f t="shared" si="0"/>
        <v>190</v>
      </c>
      <c r="C16" s="3">
        <v>-190</v>
      </c>
      <c r="D16" s="6">
        <f>'Sc2'!W17</f>
        <v>3.3602173850000002E-3</v>
      </c>
      <c r="E16" s="6">
        <f>'SC1'!W17</f>
        <v>2.2214457679999998E-3</v>
      </c>
      <c r="F16" s="6">
        <f>'Sc2'!H17</f>
        <v>0.62004168969999995</v>
      </c>
      <c r="G16" s="6">
        <f>'SC1'!H17</f>
        <v>0.89515329030000002</v>
      </c>
      <c r="H16" s="6">
        <f>'Sc2'!J17</f>
        <v>637.20942430000002</v>
      </c>
      <c r="I16" s="7">
        <f>'SC1'!J17</f>
        <v>718.52049139999997</v>
      </c>
      <c r="J16" s="7">
        <f>'SC1'!I17</f>
        <v>2.710956312</v>
      </c>
      <c r="K16" s="7">
        <f>'Sc2'!$I17</f>
        <v>3.8794422169999998</v>
      </c>
    </row>
    <row r="17" spans="2:11" x14ac:dyDescent="0.3">
      <c r="B17" s="9">
        <f t="shared" si="0"/>
        <v>200</v>
      </c>
      <c r="C17" s="3">
        <v>-200</v>
      </c>
      <c r="D17" s="6">
        <f>'Sc2'!W18</f>
        <v>3.2637639569999999E-3</v>
      </c>
      <c r="E17" s="6">
        <f>'SC1'!W18</f>
        <v>2.2214453490000002E-3</v>
      </c>
      <c r="F17" s="6">
        <f>'Sc2'!H18</f>
        <v>0.63660977640000005</v>
      </c>
      <c r="G17" s="6">
        <f>'SC1'!H18</f>
        <v>0.89515329030000002</v>
      </c>
      <c r="H17" s="6">
        <f>'Sc2'!J18</f>
        <v>679.92303949999996</v>
      </c>
      <c r="I17" s="7">
        <f>'SC1'!J18</f>
        <v>756.33737629999996</v>
      </c>
      <c r="J17" s="7">
        <f>'SC1'!I18</f>
        <v>2.7109563109999999</v>
      </c>
      <c r="K17" s="7">
        <f>'Sc2'!$I18</f>
        <v>3.7804723290000002</v>
      </c>
    </row>
    <row r="18" spans="2:11" x14ac:dyDescent="0.3">
      <c r="B18" s="9">
        <f t="shared" si="0"/>
        <v>210</v>
      </c>
      <c r="C18" s="3">
        <v>-210</v>
      </c>
      <c r="D18" s="6">
        <f>'Sc2'!W19</f>
        <v>3.1721928709999999E-3</v>
      </c>
      <c r="E18" s="6">
        <f>'SC1'!W19</f>
        <v>2.221444972E-3</v>
      </c>
      <c r="F18" s="6">
        <f>'Sc2'!H19</f>
        <v>0.65317786320000004</v>
      </c>
      <c r="G18" s="6">
        <f>'SC1'!H19</f>
        <v>0.89515329030000002</v>
      </c>
      <c r="H18" s="6">
        <f>'Sc2'!J19</f>
        <v>722.63668840000003</v>
      </c>
      <c r="I18" s="7">
        <f>'SC1'!J19</f>
        <v>794.15426119999995</v>
      </c>
      <c r="J18" s="7">
        <f>'SC1'!I19</f>
        <v>2.7109563109999999</v>
      </c>
      <c r="K18" s="7">
        <f>'Sc2'!$I19</f>
        <v>3.686512172</v>
      </c>
    </row>
    <row r="19" spans="2:11" x14ac:dyDescent="0.3">
      <c r="B19" s="9">
        <f t="shared" si="0"/>
        <v>220</v>
      </c>
      <c r="C19" s="3">
        <v>-220</v>
      </c>
      <c r="D19" s="6">
        <f>'Sc2'!W20</f>
        <v>3.085142845E-3</v>
      </c>
      <c r="E19" s="6">
        <f>'SC1'!W20</f>
        <v>2.221444631E-3</v>
      </c>
      <c r="F19" s="6">
        <f>'Sc2'!H20</f>
        <v>0.66974594990000003</v>
      </c>
      <c r="G19" s="6">
        <f>'SC1'!H20</f>
        <v>0.89515329030000002</v>
      </c>
      <c r="H19" s="6">
        <f>'Sc2'!J20</f>
        <v>765.35036660000003</v>
      </c>
      <c r="I19" s="7">
        <f>'SC1'!J20</f>
        <v>831.97114599999998</v>
      </c>
      <c r="J19" s="7">
        <f>'SC1'!I20</f>
        <v>2.7109563109999999</v>
      </c>
      <c r="K19" s="7">
        <f>'Sc2'!$I20</f>
        <v>3.5971910390000001</v>
      </c>
    </row>
    <row r="20" spans="2:11" x14ac:dyDescent="0.3">
      <c r="B20" s="9">
        <f t="shared" si="0"/>
        <v>230</v>
      </c>
      <c r="C20" s="3">
        <v>-230</v>
      </c>
      <c r="D20" s="6">
        <f>'Sc2'!W21</f>
        <v>3.002287361E-3</v>
      </c>
      <c r="E20" s="6">
        <f>'SC1'!W21</f>
        <v>2.22144432E-3</v>
      </c>
      <c r="F20" s="6">
        <f>'Sc2'!H21</f>
        <v>0.68631403670000002</v>
      </c>
      <c r="G20" s="6">
        <f>'SC1'!H21</f>
        <v>0.89515329030000002</v>
      </c>
      <c r="H20" s="6">
        <f>'Sc2'!J21</f>
        <v>808.0640707</v>
      </c>
      <c r="I20" s="7">
        <f>'SC1'!J21</f>
        <v>869.78803070000004</v>
      </c>
      <c r="J20" s="7">
        <f>'SC1'!I21</f>
        <v>2.7109563109999999</v>
      </c>
      <c r="K20" s="7">
        <f>'Sc2'!$I21</f>
        <v>3.5121738910000002</v>
      </c>
    </row>
    <row r="21" spans="2:11" x14ac:dyDescent="0.3">
      <c r="B21" s="9">
        <f t="shared" si="0"/>
        <v>240</v>
      </c>
      <c r="C21" s="3">
        <v>-240</v>
      </c>
      <c r="D21" s="6">
        <f>'Sc2'!W22</f>
        <v>2.9233305799999999E-3</v>
      </c>
      <c r="E21" s="6">
        <f>'SC1'!W22</f>
        <v>2.2214440369999998E-3</v>
      </c>
      <c r="F21" s="6">
        <f>'Sc2'!H22</f>
        <v>0.7028821234</v>
      </c>
      <c r="G21" s="6">
        <f>'SC1'!H22</f>
        <v>0.89515329030000002</v>
      </c>
      <c r="H21" s="6">
        <f>'Sc2'!J22</f>
        <v>850.77779740000005</v>
      </c>
      <c r="I21" s="7">
        <f>'SC1'!J22</f>
        <v>907.60491539999998</v>
      </c>
      <c r="J21" s="7">
        <f>'SC1'!I22</f>
        <v>2.7109563109999999</v>
      </c>
      <c r="K21" s="7">
        <f>'Sc2'!$I22</f>
        <v>3.4311571679999999</v>
      </c>
    </row>
    <row r="22" spans="2:11" x14ac:dyDescent="0.3">
      <c r="B22" s="9">
        <f t="shared" si="0"/>
        <v>250</v>
      </c>
      <c r="C22" s="3">
        <v>-250</v>
      </c>
      <c r="D22" s="6">
        <f>'Sc2'!W23</f>
        <v>2.8480038260000002E-3</v>
      </c>
      <c r="E22" s="6">
        <f>'SC1'!W23</f>
        <v>2.221443778E-3</v>
      </c>
      <c r="F22" s="6">
        <f>'Sc2'!H23</f>
        <v>0.7194502102</v>
      </c>
      <c r="G22" s="6">
        <f>'SC1'!H23</f>
        <v>0.89515329030000002</v>
      </c>
      <c r="H22" s="6">
        <f>'Sc2'!J23</f>
        <v>893.49154410000006</v>
      </c>
      <c r="I22" s="7">
        <f>'SC1'!J23</f>
        <v>945.42179999999996</v>
      </c>
      <c r="J22" s="7">
        <f>'SC1'!I23</f>
        <v>2.7109563109999999</v>
      </c>
      <c r="K22" s="7">
        <f>'Sc2'!$I23</f>
        <v>3.3538651829999999</v>
      </c>
    </row>
    <row r="23" spans="2:11" x14ac:dyDescent="0.3">
      <c r="B23" s="9">
        <f t="shared" si="0"/>
        <v>260</v>
      </c>
      <c r="C23" s="3">
        <v>-260</v>
      </c>
      <c r="D23" s="6">
        <f>'Sc2'!W24</f>
        <v>2.7760625410000002E-3</v>
      </c>
      <c r="E23" s="6">
        <f>'SC1'!W24</f>
        <v>2.221443539E-3</v>
      </c>
      <c r="F23" s="6">
        <f>'Sc2'!H24</f>
        <v>0.73601829689999998</v>
      </c>
      <c r="G23" s="6">
        <f>'SC1'!H24</f>
        <v>0.89515329030000002</v>
      </c>
      <c r="H23" s="6">
        <f>'Sc2'!J24</f>
        <v>936.20530859999997</v>
      </c>
      <c r="I23" s="7">
        <f>'SC1'!J24</f>
        <v>983.23868449999998</v>
      </c>
      <c r="J23" s="7">
        <f>'SC1'!I24</f>
        <v>2.7109563109999999</v>
      </c>
      <c r="K23" s="7">
        <f>'Sc2'!$I24</f>
        <v>3.2800469969999999</v>
      </c>
    </row>
    <row r="24" spans="2:11" x14ac:dyDescent="0.3">
      <c r="B24" s="9">
        <f t="shared" si="0"/>
        <v>270</v>
      </c>
      <c r="C24" s="3">
        <v>-270</v>
      </c>
      <c r="D24" s="6">
        <f>'Sc2'!W25</f>
        <v>2.707283639E-3</v>
      </c>
      <c r="E24" s="6">
        <f>'SC1'!W25</f>
        <v>2.2214433180000001E-3</v>
      </c>
      <c r="F24" s="6">
        <f>'Sc2'!H25</f>
        <v>0.75258638369999997</v>
      </c>
      <c r="G24" s="6">
        <f>'SC1'!H25</f>
        <v>0.89515329030000002</v>
      </c>
      <c r="H24" s="6">
        <f>'Sc2'!J25</f>
        <v>978.91908880000005</v>
      </c>
      <c r="I24" s="7">
        <f>'SC1'!J25</f>
        <v>1021.055569</v>
      </c>
      <c r="J24" s="7">
        <f>'SC1'!I25</f>
        <v>2.7109563099999998</v>
      </c>
      <c r="K24" s="7">
        <f>'Sc2'!$I25</f>
        <v>3.2094737019999999</v>
      </c>
    </row>
    <row r="25" spans="2:11" x14ac:dyDescent="0.3">
      <c r="B25" s="9">
        <f t="shared" si="0"/>
        <v>280</v>
      </c>
      <c r="C25" s="3">
        <v>-280</v>
      </c>
      <c r="D25" s="6">
        <f>'Sc2'!W26</f>
        <v>2.6414632010000002E-3</v>
      </c>
      <c r="E25" s="6">
        <f>'SC1'!W26</f>
        <v>2.221443114E-3</v>
      </c>
      <c r="F25" s="6">
        <f>'Sc2'!H26</f>
        <v>0.76915447039999996</v>
      </c>
      <c r="G25" s="6">
        <f>'SC1'!H26</f>
        <v>0.89515329030000002</v>
      </c>
      <c r="H25" s="6">
        <f>'Sc2'!J26</f>
        <v>1021.632883</v>
      </c>
      <c r="I25" s="7">
        <f>'SC1'!J26</f>
        <v>1058.8724540000001</v>
      </c>
      <c r="J25" s="7">
        <f>'SC1'!I26</f>
        <v>2.7109563099999998</v>
      </c>
      <c r="K25" s="7">
        <f>'Sc2'!$I26</f>
        <v>3.1419360589999998</v>
      </c>
    </row>
    <row r="26" spans="2:11" x14ac:dyDescent="0.3">
      <c r="B26" s="9">
        <f t="shared" si="0"/>
        <v>290</v>
      </c>
      <c r="C26" s="3">
        <v>-290</v>
      </c>
      <c r="D26" s="6">
        <f>'Sc2'!W27</f>
        <v>2.5784144630000001E-3</v>
      </c>
      <c r="E26" s="6">
        <f>'SC1'!W27</f>
        <v>2.2214429249999999E-3</v>
      </c>
      <c r="F26" s="6">
        <f>'Sc2'!H27</f>
        <v>0.78572255719999995</v>
      </c>
      <c r="G26" s="6">
        <f>'SC1'!H27</f>
        <v>0.89515329030000002</v>
      </c>
      <c r="H26" s="6">
        <f>'Sc2'!J27</f>
        <v>1064.3466900000001</v>
      </c>
      <c r="I26" s="7">
        <f>'SC1'!J27</f>
        <v>1096.6893379999999</v>
      </c>
      <c r="J26" s="7">
        <f>'SC1'!I27</f>
        <v>2.7109563099999998</v>
      </c>
      <c r="K26" s="7">
        <f>'Sc2'!$I27</f>
        <v>3.0772424300000001</v>
      </c>
    </row>
    <row r="27" spans="2:11" x14ac:dyDescent="0.3">
      <c r="B27" s="9">
        <f t="shared" si="0"/>
        <v>300</v>
      </c>
      <c r="C27" s="3">
        <v>-300</v>
      </c>
      <c r="D27" s="6">
        <f>'Sc2'!W28</f>
        <v>2.5179660470000002E-3</v>
      </c>
      <c r="E27" s="6">
        <f>'SC1'!W28</f>
        <v>2.2214427480000002E-3</v>
      </c>
      <c r="F27" s="6">
        <f>'Sc2'!H28</f>
        <v>0.80229064390000004</v>
      </c>
      <c r="G27" s="6">
        <f>'SC1'!H28</f>
        <v>0.89515329030000002</v>
      </c>
      <c r="H27" s="6">
        <f>'Sc2'!J28</f>
        <v>1107.060508</v>
      </c>
      <c r="I27" s="7">
        <f>'SC1'!J28</f>
        <v>1134.506222</v>
      </c>
      <c r="J27" s="7">
        <f>'SC1'!I28</f>
        <v>2.7109563099999998</v>
      </c>
      <c r="K27" s="7">
        <f>'Sc2'!$I28</f>
        <v>3.0152169660000001</v>
      </c>
    </row>
    <row r="28" spans="2:11" x14ac:dyDescent="0.3">
      <c r="D28"/>
      <c r="E28"/>
      <c r="F28"/>
      <c r="G28"/>
      <c r="H28"/>
      <c r="I28"/>
      <c r="J28"/>
      <c r="K28"/>
    </row>
    <row r="29" spans="2:11" x14ac:dyDescent="0.3">
      <c r="D29"/>
      <c r="E29"/>
      <c r="F29"/>
      <c r="G29"/>
      <c r="H29"/>
      <c r="I29"/>
      <c r="J29"/>
      <c r="K29"/>
    </row>
    <row r="30" spans="2:11" x14ac:dyDescent="0.3">
      <c r="D30"/>
      <c r="E30"/>
      <c r="F30"/>
      <c r="G30"/>
      <c r="H30"/>
      <c r="I30"/>
      <c r="J30"/>
      <c r="K30"/>
    </row>
    <row r="31" spans="2:11" x14ac:dyDescent="0.3">
      <c r="D31"/>
      <c r="E31"/>
      <c r="F31"/>
      <c r="G31"/>
      <c r="H31"/>
      <c r="I31"/>
      <c r="J31"/>
      <c r="K31"/>
    </row>
    <row r="32" spans="2:11" x14ac:dyDescent="0.3"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B7FD-2A77-466D-ADA1-A3B596723626}">
  <dimension ref="A1:AG28"/>
  <sheetViews>
    <sheetView topLeftCell="G1" workbookViewId="0">
      <selection activeCell="K3" sqref="K3"/>
    </sheetView>
  </sheetViews>
  <sheetFormatPr defaultRowHeight="14.4" x14ac:dyDescent="0.3"/>
  <cols>
    <col min="2" max="2" width="13.44140625" bestFit="1" customWidth="1"/>
    <col min="3" max="3" width="10.5546875" bestFit="1" customWidth="1"/>
    <col min="4" max="4" width="15.6640625" bestFit="1" customWidth="1"/>
    <col min="11" max="11" width="11.33203125" bestFit="1" customWidth="1"/>
    <col min="22" max="22" width="22.6640625" bestFit="1" customWidth="1"/>
  </cols>
  <sheetData>
    <row r="1" spans="1:33" x14ac:dyDescent="0.3">
      <c r="A1" s="1" t="s">
        <v>2</v>
      </c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15</v>
      </c>
      <c r="K1" s="1" t="s">
        <v>16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ht="15.6" x14ac:dyDescent="0.35">
      <c r="A2" s="2" t="s">
        <v>3</v>
      </c>
      <c r="B2" s="2" t="s">
        <v>1</v>
      </c>
      <c r="C2" s="2" t="s">
        <v>1</v>
      </c>
      <c r="D2" s="2" t="s">
        <v>8</v>
      </c>
      <c r="E2" s="2" t="s">
        <v>29</v>
      </c>
      <c r="F2" s="2" t="s">
        <v>29</v>
      </c>
      <c r="G2" s="2" t="s">
        <v>29</v>
      </c>
      <c r="H2" s="2" t="s">
        <v>4</v>
      </c>
      <c r="I2" s="4" t="s">
        <v>17</v>
      </c>
      <c r="J2" s="2" t="s">
        <v>54</v>
      </c>
      <c r="K2" s="4" t="s">
        <v>17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44</v>
      </c>
      <c r="X2" s="2" t="s">
        <v>45</v>
      </c>
      <c r="Y2" s="2" t="s">
        <v>46</v>
      </c>
      <c r="Z2" s="2" t="s">
        <v>47</v>
      </c>
      <c r="AA2" s="2" t="s">
        <v>48</v>
      </c>
      <c r="AB2" s="2" t="s">
        <v>43</v>
      </c>
      <c r="AC2" s="2" t="s">
        <v>46</v>
      </c>
      <c r="AD2" s="2" t="s">
        <v>49</v>
      </c>
      <c r="AE2" s="2" t="s">
        <v>46</v>
      </c>
      <c r="AF2" s="2" t="s">
        <v>50</v>
      </c>
      <c r="AG2" s="2" t="s">
        <v>46</v>
      </c>
    </row>
    <row r="3" spans="1:33" x14ac:dyDescent="0.3">
      <c r="A3" s="3">
        <v>-50</v>
      </c>
      <c r="B3" s="3">
        <v>16475.958030000002</v>
      </c>
      <c r="C3" s="3">
        <v>3284.2969600000001</v>
      </c>
      <c r="D3" s="3">
        <v>180000000</v>
      </c>
      <c r="E3" s="3">
        <v>15.20707195</v>
      </c>
      <c r="F3" s="3">
        <v>0.2216167523</v>
      </c>
      <c r="G3" s="3">
        <v>14.985455200000001</v>
      </c>
      <c r="H3" s="3">
        <v>0.89515329030000002</v>
      </c>
      <c r="I3" s="3">
        <v>2.710956285</v>
      </c>
      <c r="J3" s="3">
        <v>189.08442009999999</v>
      </c>
      <c r="K3" s="3">
        <v>0</v>
      </c>
      <c r="L3" s="3">
        <v>0.15802195899999999</v>
      </c>
      <c r="M3" s="3">
        <v>2.5056263059999999</v>
      </c>
      <c r="N3" s="3">
        <v>16.49976161</v>
      </c>
      <c r="O3" s="3">
        <v>0.32558514329999999</v>
      </c>
      <c r="P3" s="3">
        <v>0.36864864330000002</v>
      </c>
      <c r="Q3" s="3">
        <v>15.140465799999999</v>
      </c>
      <c r="R3" s="3">
        <v>4.4930749690000001E-2</v>
      </c>
      <c r="S3" s="3">
        <v>0.10614075670000001</v>
      </c>
      <c r="T3" s="3">
        <v>2.5348279800000002</v>
      </c>
      <c r="U3" s="3">
        <v>1.5692036970000001</v>
      </c>
      <c r="V3" s="3">
        <v>26665.044269999999</v>
      </c>
      <c r="W3" s="3">
        <v>2.22143781E-3</v>
      </c>
      <c r="X3" s="8">
        <v>2.759440845E-6</v>
      </c>
      <c r="Y3">
        <v>5.1121396599999999E-4</v>
      </c>
      <c r="Z3" s="8">
        <v>7.1552717319999998E-9</v>
      </c>
      <c r="AA3" s="8">
        <v>2.2722564439999999E-5</v>
      </c>
      <c r="AB3">
        <v>5.8808423869999996E-3</v>
      </c>
      <c r="AC3">
        <v>0.43987034559999999</v>
      </c>
      <c r="AD3" s="8">
        <v>3.5000483060000001E-11</v>
      </c>
      <c r="AE3" s="8">
        <v>1.9246160500000002E-6</v>
      </c>
      <c r="AF3" s="8">
        <v>5.730919381E-5</v>
      </c>
      <c r="AG3">
        <v>2.3725886570000001E-4</v>
      </c>
    </row>
    <row r="4" spans="1:33" x14ac:dyDescent="0.3">
      <c r="A4" s="3">
        <v>-60</v>
      </c>
      <c r="B4" s="3">
        <v>19771.149389999999</v>
      </c>
      <c r="C4" s="3">
        <v>3941.156352</v>
      </c>
      <c r="D4" s="3">
        <v>216000000</v>
      </c>
      <c r="E4" s="3">
        <v>18.248486339999999</v>
      </c>
      <c r="F4" s="3">
        <v>0.26594010280000002</v>
      </c>
      <c r="G4" s="3">
        <v>17.982546240000001</v>
      </c>
      <c r="H4" s="3">
        <v>0.89515329030000002</v>
      </c>
      <c r="I4" s="3">
        <v>2.710956301</v>
      </c>
      <c r="J4" s="3">
        <v>226.9010159</v>
      </c>
      <c r="K4" s="3">
        <v>0</v>
      </c>
      <c r="L4" s="3">
        <v>0.1896263507</v>
      </c>
      <c r="M4" s="3">
        <v>3.0067515669999998</v>
      </c>
      <c r="N4" s="3">
        <v>19.799713929999999</v>
      </c>
      <c r="O4" s="3">
        <v>0.39070217190000001</v>
      </c>
      <c r="P4" s="3">
        <v>0.44237837200000002</v>
      </c>
      <c r="Q4" s="3">
        <v>18.168558959999999</v>
      </c>
      <c r="R4" s="3">
        <v>5.3916899630000001E-2</v>
      </c>
      <c r="S4" s="3">
        <v>0.127368908</v>
      </c>
      <c r="T4" s="3">
        <v>3.0417935759999999</v>
      </c>
      <c r="U4" s="3">
        <v>1.8830444369999999</v>
      </c>
      <c r="V4" s="3">
        <v>31998.05312</v>
      </c>
      <c r="W4" s="3">
        <v>2.2214664689999999E-3</v>
      </c>
      <c r="X4" s="8">
        <v>2.759476412E-6</v>
      </c>
      <c r="Y4">
        <v>5.1122055559999998E-4</v>
      </c>
      <c r="Z4" s="8">
        <v>7.1553639490000003E-9</v>
      </c>
      <c r="AA4" s="8">
        <v>2.2722857430000001E-5</v>
      </c>
      <c r="AB4">
        <v>5.8809181750000003E-3</v>
      </c>
      <c r="AC4">
        <v>0.43987601450000002</v>
      </c>
      <c r="AD4" s="8">
        <v>3.5000934120000001E-11</v>
      </c>
      <c r="AE4" s="8">
        <v>1.9246408539999999E-6</v>
      </c>
      <c r="AF4" s="8">
        <v>5.730993289E-5</v>
      </c>
      <c r="AG4">
        <v>2.372619234E-4</v>
      </c>
    </row>
    <row r="5" spans="1:33" x14ac:dyDescent="0.3">
      <c r="A5" s="3">
        <v>-70</v>
      </c>
      <c r="B5" s="3">
        <v>23066.34074</v>
      </c>
      <c r="C5" s="3">
        <v>4598.0157440000003</v>
      </c>
      <c r="D5" s="3">
        <v>252000000</v>
      </c>
      <c r="E5" s="3">
        <v>21.289900729999999</v>
      </c>
      <c r="F5" s="3">
        <v>0.31026345329999999</v>
      </c>
      <c r="G5" s="3">
        <v>20.979637279999999</v>
      </c>
      <c r="H5" s="3">
        <v>0.89515329030000002</v>
      </c>
      <c r="I5" s="3">
        <v>2.7109563090000002</v>
      </c>
      <c r="J5" s="3">
        <v>264.71784220000001</v>
      </c>
      <c r="K5" s="3">
        <v>0</v>
      </c>
      <c r="L5" s="3">
        <v>0.22123074249999999</v>
      </c>
      <c r="M5" s="3">
        <v>3.5078768280000001</v>
      </c>
      <c r="N5" s="3">
        <v>23.099666249999999</v>
      </c>
      <c r="O5" s="3">
        <v>0.45581920059999997</v>
      </c>
      <c r="P5" s="3">
        <v>0.51610810070000002</v>
      </c>
      <c r="Q5" s="3">
        <v>21.19665212</v>
      </c>
      <c r="R5" s="3">
        <v>6.2903049559999993E-2</v>
      </c>
      <c r="S5" s="3">
        <v>0.14859705940000001</v>
      </c>
      <c r="T5" s="3">
        <v>3.548759172</v>
      </c>
      <c r="U5" s="3">
        <v>2.1968851759999999</v>
      </c>
      <c r="V5" s="3">
        <v>37331.061970000002</v>
      </c>
      <c r="W5" s="3">
        <v>2.2214616909999999E-3</v>
      </c>
      <c r="X5" s="8">
        <v>2.7594704590000001E-6</v>
      </c>
      <c r="Y5">
        <v>5.1121945299999996E-4</v>
      </c>
      <c r="Z5" s="8">
        <v>7.1553485090000001E-9</v>
      </c>
      <c r="AA5" s="8">
        <v>2.2722808479999999E-5</v>
      </c>
      <c r="AB5">
        <v>5.8809054820000003E-3</v>
      </c>
      <c r="AC5">
        <v>0.43987506529999998</v>
      </c>
      <c r="AD5" s="8">
        <v>3.5000858580000001E-11</v>
      </c>
      <c r="AE5" s="8">
        <v>1.9246367009999998E-6</v>
      </c>
      <c r="AF5" s="8">
        <v>5.7309809469999998E-5</v>
      </c>
      <c r="AG5">
        <v>2.3726141140000001E-4</v>
      </c>
    </row>
    <row r="6" spans="1:33" x14ac:dyDescent="0.3">
      <c r="A6" s="3">
        <v>-80</v>
      </c>
      <c r="B6" s="3">
        <v>26361.532169999999</v>
      </c>
      <c r="C6" s="3">
        <v>5254.8751350000002</v>
      </c>
      <c r="D6" s="3">
        <v>288000000</v>
      </c>
      <c r="E6" s="3">
        <v>24.331315119999999</v>
      </c>
      <c r="F6" s="3">
        <v>0.35458680370000001</v>
      </c>
      <c r="G6" s="3">
        <v>23.976728319999999</v>
      </c>
      <c r="H6" s="3">
        <v>0.89515329030000002</v>
      </c>
      <c r="I6" s="3">
        <v>2.710956312</v>
      </c>
      <c r="J6" s="3">
        <v>302.53473589999999</v>
      </c>
      <c r="K6" s="3">
        <v>0</v>
      </c>
      <c r="L6" s="3">
        <v>0.25283513429999999</v>
      </c>
      <c r="M6" s="3">
        <v>4.009002089</v>
      </c>
      <c r="N6" s="3">
        <v>26.399618579999999</v>
      </c>
      <c r="O6" s="3">
        <v>0.52093622920000004</v>
      </c>
      <c r="P6" s="3">
        <v>0.58983782929999995</v>
      </c>
      <c r="Q6" s="3">
        <v>24.22474528</v>
      </c>
      <c r="R6" s="3">
        <v>7.1889199500000001E-2</v>
      </c>
      <c r="S6" s="3">
        <v>0.16982521070000001</v>
      </c>
      <c r="T6" s="3">
        <v>4.0557247680000001</v>
      </c>
      <c r="U6" s="3">
        <v>2.5107259160000002</v>
      </c>
      <c r="V6" s="3">
        <v>42664.070820000001</v>
      </c>
      <c r="W6" s="3">
        <v>2.2214582790000001E-3</v>
      </c>
      <c r="X6" s="8">
        <v>2.7594662130000002E-6</v>
      </c>
      <c r="Y6">
        <v>5.1121866660000005E-4</v>
      </c>
      <c r="Z6" s="8">
        <v>7.155337498E-9</v>
      </c>
      <c r="AA6" s="8">
        <v>2.2722773539999999E-5</v>
      </c>
      <c r="AB6">
        <v>5.880896432E-3</v>
      </c>
      <c r="AC6">
        <v>0.43987438839999998</v>
      </c>
      <c r="AD6" s="8">
        <v>3.5000804719999997E-11</v>
      </c>
      <c r="AE6" s="8">
        <v>1.9246337389999998E-6</v>
      </c>
      <c r="AF6" s="8">
        <v>5.7309721380000002E-5</v>
      </c>
      <c r="AG6">
        <v>2.372610463E-4</v>
      </c>
    </row>
    <row r="7" spans="1:33" x14ac:dyDescent="0.3">
      <c r="A7" s="3">
        <v>-90</v>
      </c>
      <c r="B7" s="3">
        <v>29656.72365</v>
      </c>
      <c r="C7" s="3">
        <v>5911.7345269999996</v>
      </c>
      <c r="D7" s="3">
        <v>324000000</v>
      </c>
      <c r="E7" s="3">
        <v>27.372729509999999</v>
      </c>
      <c r="F7" s="3">
        <v>0.39891015419999998</v>
      </c>
      <c r="G7" s="3">
        <v>26.97381936</v>
      </c>
      <c r="H7" s="3">
        <v>0.89515329030000002</v>
      </c>
      <c r="I7" s="3">
        <v>2.7109563130000001</v>
      </c>
      <c r="J7" s="3">
        <v>340.35162680000002</v>
      </c>
      <c r="K7" s="3">
        <v>0</v>
      </c>
      <c r="L7" s="3">
        <v>0.28443952610000001</v>
      </c>
      <c r="M7" s="3">
        <v>4.5101273500000003</v>
      </c>
      <c r="N7" s="3">
        <v>29.699570900000001</v>
      </c>
      <c r="O7" s="3">
        <v>0.58605325789999996</v>
      </c>
      <c r="P7" s="3">
        <v>0.663567558</v>
      </c>
      <c r="Q7" s="3">
        <v>27.252838440000001</v>
      </c>
      <c r="R7" s="3">
        <v>8.0875349439999994E-2</v>
      </c>
      <c r="S7" s="3">
        <v>0.191053362</v>
      </c>
      <c r="T7" s="3">
        <v>4.5626903639999998</v>
      </c>
      <c r="U7" s="3">
        <v>2.8245666549999999</v>
      </c>
      <c r="V7" s="3">
        <v>47997.079680000003</v>
      </c>
      <c r="W7" s="3">
        <v>2.2214557189999999E-3</v>
      </c>
      <c r="X7" s="8">
        <v>2.7594630309999998E-6</v>
      </c>
      <c r="Y7">
        <v>5.112180772E-4</v>
      </c>
      <c r="Z7" s="8">
        <v>7.1553292469999997E-9</v>
      </c>
      <c r="AA7" s="8">
        <v>2.2722747350000001E-5</v>
      </c>
      <c r="AB7">
        <v>5.8808896500000003E-3</v>
      </c>
      <c r="AC7">
        <v>0.43987388119999998</v>
      </c>
      <c r="AD7" s="8">
        <v>3.5000764359999999E-11</v>
      </c>
      <c r="AE7" s="8">
        <v>1.9246315200000002E-6</v>
      </c>
      <c r="AF7" s="8">
        <v>5.7309655340000002E-5</v>
      </c>
      <c r="AG7">
        <v>2.372607727E-4</v>
      </c>
    </row>
    <row r="8" spans="1:33" x14ac:dyDescent="0.3">
      <c r="A8" s="3">
        <v>-100</v>
      </c>
      <c r="B8" s="3">
        <v>32951.915150000001</v>
      </c>
      <c r="C8" s="3">
        <v>6568.5939189999999</v>
      </c>
      <c r="D8" s="3">
        <v>360000000</v>
      </c>
      <c r="E8" s="3">
        <v>30.414143899999999</v>
      </c>
      <c r="F8" s="3">
        <v>0.4432335047</v>
      </c>
      <c r="G8" s="3">
        <v>29.97091039</v>
      </c>
      <c r="H8" s="3">
        <v>0.89515329030000002</v>
      </c>
      <c r="I8" s="3">
        <v>2.7109563140000001</v>
      </c>
      <c r="J8" s="3">
        <v>378.16851600000001</v>
      </c>
      <c r="K8" s="3">
        <v>0</v>
      </c>
      <c r="L8" s="3">
        <v>0.31604391790000003</v>
      </c>
      <c r="M8" s="3">
        <v>5.0112526109999997</v>
      </c>
      <c r="N8" s="3">
        <v>32.99952322</v>
      </c>
      <c r="O8" s="3">
        <v>0.65117028649999997</v>
      </c>
      <c r="P8" s="3">
        <v>0.73729728670000005</v>
      </c>
      <c r="Q8" s="3">
        <v>30.280931599999999</v>
      </c>
      <c r="R8" s="3">
        <v>8.9861499380000001E-2</v>
      </c>
      <c r="S8" s="3">
        <v>0.21228151340000001</v>
      </c>
      <c r="T8" s="3">
        <v>5.0696559600000004</v>
      </c>
      <c r="U8" s="3">
        <v>3.1384073950000002</v>
      </c>
      <c r="V8" s="3">
        <v>53330.088530000001</v>
      </c>
      <c r="W8" s="3">
        <v>2.2214537290000001E-3</v>
      </c>
      <c r="X8" s="8">
        <v>2.7594605579999999E-6</v>
      </c>
      <c r="Y8">
        <v>5.1121761900000003E-4</v>
      </c>
      <c r="Z8" s="8">
        <v>7.1553228339999998E-9</v>
      </c>
      <c r="AA8" s="8">
        <v>2.2722726989999999E-5</v>
      </c>
      <c r="AB8">
        <v>5.8808843790000001E-3</v>
      </c>
      <c r="AC8">
        <v>0.4398734869</v>
      </c>
      <c r="AD8" s="8">
        <v>3.5000732989999999E-11</v>
      </c>
      <c r="AE8" s="8">
        <v>1.9246297949999999E-6</v>
      </c>
      <c r="AF8" s="8">
        <v>5.7309603980000002E-5</v>
      </c>
      <c r="AG8">
        <v>2.3726056010000001E-4</v>
      </c>
    </row>
    <row r="9" spans="1:33" x14ac:dyDescent="0.3">
      <c r="A9" s="3">
        <v>-110</v>
      </c>
      <c r="B9" s="3">
        <v>36247.106659999998</v>
      </c>
      <c r="C9" s="3">
        <v>7225.4533110000002</v>
      </c>
      <c r="D9" s="3">
        <v>396000000</v>
      </c>
      <c r="E9" s="3">
        <v>33.455558289999999</v>
      </c>
      <c r="F9" s="3">
        <v>0.48755685510000002</v>
      </c>
      <c r="G9" s="3">
        <v>32.968001430000001</v>
      </c>
      <c r="H9" s="3">
        <v>0.89515329030000002</v>
      </c>
      <c r="I9" s="3">
        <v>2.7109563140000001</v>
      </c>
      <c r="J9" s="3">
        <v>415.98540400000002</v>
      </c>
      <c r="K9" s="3">
        <v>0</v>
      </c>
      <c r="L9" s="3">
        <v>0.34764830969999999</v>
      </c>
      <c r="M9" s="3">
        <v>5.5123778730000002</v>
      </c>
      <c r="N9" s="3">
        <v>36.299475540000003</v>
      </c>
      <c r="O9" s="3">
        <v>0.7162873152</v>
      </c>
      <c r="P9" s="3">
        <v>0.8110270154</v>
      </c>
      <c r="Q9" s="3">
        <v>33.30902476</v>
      </c>
      <c r="R9" s="3">
        <v>9.8847649319999994E-2</v>
      </c>
      <c r="S9" s="3">
        <v>0.23350966470000001</v>
      </c>
      <c r="T9" s="3">
        <v>5.5766215560000001</v>
      </c>
      <c r="U9" s="3">
        <v>3.452248134</v>
      </c>
      <c r="V9" s="3">
        <v>58663.097390000003</v>
      </c>
      <c r="W9" s="3">
        <v>2.2214521369999999E-3</v>
      </c>
      <c r="X9" s="8">
        <v>2.7594585800000001E-6</v>
      </c>
      <c r="Y9">
        <v>5.1121725259999995E-4</v>
      </c>
      <c r="Z9" s="8">
        <v>7.1553177049999997E-9</v>
      </c>
      <c r="AA9" s="8">
        <v>2.27227107E-5</v>
      </c>
      <c r="AB9">
        <v>5.880880164E-3</v>
      </c>
      <c r="AC9">
        <v>0.4398731716</v>
      </c>
      <c r="AD9" s="8">
        <v>3.50007079E-11</v>
      </c>
      <c r="AE9" s="8">
        <v>1.924628415E-6</v>
      </c>
      <c r="AF9" s="8">
        <v>5.7309562899999998E-5</v>
      </c>
      <c r="AG9">
        <v>2.3726039E-4</v>
      </c>
    </row>
    <row r="10" spans="1:33" x14ac:dyDescent="0.3">
      <c r="A10" s="3">
        <v>-120</v>
      </c>
      <c r="B10" s="3">
        <v>39542.298190000001</v>
      </c>
      <c r="C10" s="3">
        <v>7882.3127029999996</v>
      </c>
      <c r="D10" s="3">
        <v>432000000</v>
      </c>
      <c r="E10" s="3">
        <v>36.496972679999999</v>
      </c>
      <c r="F10" s="3">
        <v>0.53188020560000004</v>
      </c>
      <c r="G10" s="3">
        <v>35.965092470000002</v>
      </c>
      <c r="H10" s="3">
        <v>0.89515329030000002</v>
      </c>
      <c r="I10" s="3">
        <v>2.7109563130000001</v>
      </c>
      <c r="J10" s="3">
        <v>453.80229129999998</v>
      </c>
      <c r="K10" s="3">
        <v>0</v>
      </c>
      <c r="L10" s="3">
        <v>0.37925270150000001</v>
      </c>
      <c r="M10" s="3">
        <v>6.0135031339999996</v>
      </c>
      <c r="N10" s="3">
        <v>39.59942787</v>
      </c>
      <c r="O10" s="3">
        <v>0.78140434390000002</v>
      </c>
      <c r="P10" s="3">
        <v>0.88475674400000004</v>
      </c>
      <c r="Q10" s="3">
        <v>36.337117919999997</v>
      </c>
      <c r="R10" s="3">
        <v>0.10783379930000001</v>
      </c>
      <c r="S10" s="3">
        <v>0.25473781600000001</v>
      </c>
      <c r="T10" s="3">
        <v>6.0835871519999998</v>
      </c>
      <c r="U10" s="3">
        <v>3.7660888739999998</v>
      </c>
      <c r="V10" s="3">
        <v>63996.106240000001</v>
      </c>
      <c r="W10" s="3">
        <v>2.221450834E-3</v>
      </c>
      <c r="X10" s="8">
        <v>2.7594569629999999E-6</v>
      </c>
      <c r="Y10">
        <v>5.112169529E-4</v>
      </c>
      <c r="Z10" s="8">
        <v>7.155313511E-9</v>
      </c>
      <c r="AA10" s="8">
        <v>2.272269738E-5</v>
      </c>
      <c r="AB10">
        <v>5.8808767170000003E-3</v>
      </c>
      <c r="AC10">
        <v>0.43987291379999999</v>
      </c>
      <c r="AD10" s="8">
        <v>3.5000687379999999E-11</v>
      </c>
      <c r="AE10" s="8">
        <v>1.9246272870000002E-6</v>
      </c>
      <c r="AF10" s="8">
        <v>5.7309529299999998E-5</v>
      </c>
      <c r="AG10">
        <v>2.3726025099999999E-4</v>
      </c>
    </row>
    <row r="11" spans="1:33" x14ac:dyDescent="0.3">
      <c r="A11" s="3">
        <v>-130</v>
      </c>
      <c r="B11" s="3">
        <v>42837.489710000002</v>
      </c>
      <c r="C11" s="3">
        <v>8539.1720949999999</v>
      </c>
      <c r="D11" s="3">
        <v>468000000</v>
      </c>
      <c r="E11" s="3">
        <v>39.538387069999999</v>
      </c>
      <c r="F11" s="3">
        <v>0.57620355609999996</v>
      </c>
      <c r="G11" s="3">
        <v>38.962183510000003</v>
      </c>
      <c r="H11" s="3">
        <v>0.89515329030000002</v>
      </c>
      <c r="I11" s="3">
        <v>2.7109563130000001</v>
      </c>
      <c r="J11" s="3">
        <v>491.61917790000001</v>
      </c>
      <c r="K11" s="3">
        <v>0</v>
      </c>
      <c r="L11" s="3">
        <v>0.41085709329999998</v>
      </c>
      <c r="M11" s="3">
        <v>6.5146283949999999</v>
      </c>
      <c r="N11" s="3">
        <v>42.899380190000002</v>
      </c>
      <c r="O11" s="3">
        <v>0.84652137250000004</v>
      </c>
      <c r="P11" s="3">
        <v>0.95848647269999998</v>
      </c>
      <c r="Q11" s="3">
        <v>39.365211080000002</v>
      </c>
      <c r="R11" s="3">
        <v>0.1168199492</v>
      </c>
      <c r="S11" s="3">
        <v>0.27596596740000001</v>
      </c>
      <c r="T11" s="3">
        <v>6.5905527480000003</v>
      </c>
      <c r="U11" s="3">
        <v>4.079929613</v>
      </c>
      <c r="V11" s="3">
        <v>69329.115099999995</v>
      </c>
      <c r="W11" s="3">
        <v>2.221449748E-3</v>
      </c>
      <c r="X11" s="8">
        <v>2.759455615E-6</v>
      </c>
      <c r="Y11">
        <v>5.1121670319999996E-4</v>
      </c>
      <c r="Z11" s="8">
        <v>7.1553100159999997E-9</v>
      </c>
      <c r="AA11" s="8">
        <v>2.2722686279999999E-5</v>
      </c>
      <c r="AB11">
        <v>5.8808738449999997E-3</v>
      </c>
      <c r="AC11">
        <v>0.43987269890000003</v>
      </c>
      <c r="AD11" s="8">
        <v>3.5000670289999998E-11</v>
      </c>
      <c r="AE11" s="8">
        <v>1.9246263470000001E-6</v>
      </c>
      <c r="AF11" s="8">
        <v>5.7309501300000002E-5</v>
      </c>
      <c r="AG11">
        <v>2.372601351E-4</v>
      </c>
    </row>
    <row r="12" spans="1:33" x14ac:dyDescent="0.3">
      <c r="A12" s="3">
        <v>-140</v>
      </c>
      <c r="B12" s="3">
        <v>46132.681250000001</v>
      </c>
      <c r="C12" s="3">
        <v>9196.0314870000002</v>
      </c>
      <c r="D12" s="3">
        <v>504000000</v>
      </c>
      <c r="E12" s="3">
        <v>42.579801459999999</v>
      </c>
      <c r="F12" s="3">
        <v>0.62052690649999998</v>
      </c>
      <c r="G12" s="3">
        <v>41.959274550000004</v>
      </c>
      <c r="H12" s="3">
        <v>0.89515329030000002</v>
      </c>
      <c r="I12" s="3">
        <v>2.7109563130000001</v>
      </c>
      <c r="J12" s="3">
        <v>529.43606409999995</v>
      </c>
      <c r="K12" s="3">
        <v>0</v>
      </c>
      <c r="L12" s="3">
        <v>0.4424614851</v>
      </c>
      <c r="M12" s="3">
        <v>7.0157536560000002</v>
      </c>
      <c r="N12" s="3">
        <v>46.199332509999998</v>
      </c>
      <c r="O12" s="3">
        <v>0.91163840119999995</v>
      </c>
      <c r="P12" s="3">
        <v>1.032216201</v>
      </c>
      <c r="Q12" s="3">
        <v>42.393304239999999</v>
      </c>
      <c r="R12" s="3">
        <v>0.12580609910000001</v>
      </c>
      <c r="S12" s="3">
        <v>0.29719411870000001</v>
      </c>
      <c r="T12" s="3">
        <v>7.097518344</v>
      </c>
      <c r="U12" s="3">
        <v>4.3937703529999999</v>
      </c>
      <c r="V12" s="3">
        <v>74662.123949999994</v>
      </c>
      <c r="W12" s="3">
        <v>2.2214488300000002E-3</v>
      </c>
      <c r="X12" s="8">
        <v>2.7594544739999998E-6</v>
      </c>
      <c r="Y12">
        <v>5.112164919E-4</v>
      </c>
      <c r="Z12" s="8">
        <v>7.1553070590000002E-9</v>
      </c>
      <c r="AA12" s="8">
        <v>2.2722676880000001E-5</v>
      </c>
      <c r="AB12">
        <v>5.8808714140000003E-3</v>
      </c>
      <c r="AC12">
        <v>0.43987251710000003</v>
      </c>
      <c r="AD12" s="8">
        <v>3.5000655819999999E-11</v>
      </c>
      <c r="AE12" s="8">
        <v>1.9246255520000001E-6</v>
      </c>
      <c r="AF12" s="8">
        <v>5.7309477610000001E-5</v>
      </c>
      <c r="AG12">
        <v>2.37260037E-4</v>
      </c>
    </row>
    <row r="13" spans="1:33" x14ac:dyDescent="0.3">
      <c r="A13" s="3">
        <v>-150</v>
      </c>
      <c r="B13" s="3">
        <v>49427.872779999998</v>
      </c>
      <c r="C13" s="3">
        <v>9852.8908790000005</v>
      </c>
      <c r="D13" s="3">
        <v>540000000</v>
      </c>
      <c r="E13" s="3">
        <v>45.621215849999999</v>
      </c>
      <c r="F13" s="3">
        <v>0.664850257</v>
      </c>
      <c r="G13" s="3">
        <v>44.956365589999997</v>
      </c>
      <c r="H13" s="3">
        <v>0.89515329030000002</v>
      </c>
      <c r="I13" s="3">
        <v>2.710956312</v>
      </c>
      <c r="J13" s="3">
        <v>567.25295000000006</v>
      </c>
      <c r="K13" s="3">
        <v>0</v>
      </c>
      <c r="L13" s="3">
        <v>0.47406587690000002</v>
      </c>
      <c r="M13" s="3">
        <v>7.5168789169999997</v>
      </c>
      <c r="N13" s="3">
        <v>49.499284830000001</v>
      </c>
      <c r="O13" s="3">
        <v>0.97675542979999996</v>
      </c>
      <c r="P13" s="3">
        <v>1.1059459300000001</v>
      </c>
      <c r="Q13" s="3">
        <v>45.421397399999996</v>
      </c>
      <c r="R13" s="3">
        <v>0.13479224910000001</v>
      </c>
      <c r="S13" s="3">
        <v>0.31842227000000001</v>
      </c>
      <c r="T13" s="3">
        <v>7.6044839399999997</v>
      </c>
      <c r="U13" s="3">
        <v>4.7076110919999996</v>
      </c>
      <c r="V13" s="3">
        <v>79995.132809999996</v>
      </c>
      <c r="W13" s="3">
        <v>2.2214480419999998E-3</v>
      </c>
      <c r="X13" s="8">
        <v>2.7594534970000002E-6</v>
      </c>
      <c r="Y13">
        <v>5.1121631079999999E-4</v>
      </c>
      <c r="Z13" s="8">
        <v>7.1553045250000001E-9</v>
      </c>
      <c r="AA13" s="8">
        <v>2.272266883E-5</v>
      </c>
      <c r="AB13">
        <v>5.8808693319999999E-3</v>
      </c>
      <c r="AC13">
        <v>0.43987236140000002</v>
      </c>
      <c r="AD13" s="8">
        <v>3.5000643429999998E-11</v>
      </c>
      <c r="AE13" s="8">
        <v>1.92462487E-6</v>
      </c>
      <c r="AF13" s="8">
        <v>5.7309457300000001E-5</v>
      </c>
      <c r="AG13">
        <v>2.3725995300000001E-4</v>
      </c>
    </row>
    <row r="14" spans="1:33" x14ac:dyDescent="0.3">
      <c r="A14" s="3">
        <v>-160</v>
      </c>
      <c r="B14" s="3">
        <v>52723.064310000002</v>
      </c>
      <c r="C14" s="3">
        <v>10509.75027</v>
      </c>
      <c r="D14" s="3">
        <v>576000000</v>
      </c>
      <c r="E14" s="3">
        <v>48.662630239999999</v>
      </c>
      <c r="F14" s="3">
        <v>0.70917360750000003</v>
      </c>
      <c r="G14" s="3">
        <v>47.953456629999998</v>
      </c>
      <c r="H14" s="3">
        <v>0.89515329030000002</v>
      </c>
      <c r="I14" s="3">
        <v>2.710956312</v>
      </c>
      <c r="J14" s="3">
        <v>605.06983560000003</v>
      </c>
      <c r="K14" s="3">
        <v>0</v>
      </c>
      <c r="L14" s="3">
        <v>0.50567026869999998</v>
      </c>
      <c r="M14" s="3">
        <v>8.018004178</v>
      </c>
      <c r="N14" s="3">
        <v>52.799237150000003</v>
      </c>
      <c r="O14" s="3">
        <v>1.0418724580000001</v>
      </c>
      <c r="P14" s="3">
        <v>1.1796756589999999</v>
      </c>
      <c r="Q14" s="3">
        <v>48.449490560000001</v>
      </c>
      <c r="R14" s="3">
        <v>0.143778399</v>
      </c>
      <c r="S14" s="3">
        <v>0.33965042140000001</v>
      </c>
      <c r="T14" s="3">
        <v>8.1114495360000003</v>
      </c>
      <c r="U14" s="3">
        <v>5.0214518320000003</v>
      </c>
      <c r="V14" s="3">
        <v>85328.141659999994</v>
      </c>
      <c r="W14" s="3">
        <v>2.22144736E-3</v>
      </c>
      <c r="X14" s="8">
        <v>2.75945265E-6</v>
      </c>
      <c r="Y14">
        <v>5.1121615390000005E-4</v>
      </c>
      <c r="Z14" s="8">
        <v>7.155302329E-9</v>
      </c>
      <c r="AA14" s="8">
        <v>2.272266186E-5</v>
      </c>
      <c r="AB14">
        <v>5.8808675269999998E-3</v>
      </c>
      <c r="AC14">
        <v>0.4398722263</v>
      </c>
      <c r="AD14" s="8">
        <v>3.5000632690000002E-11</v>
      </c>
      <c r="AE14" s="8">
        <v>1.9246242789999998E-6</v>
      </c>
      <c r="AF14" s="8">
        <v>5.7309439699999998E-5</v>
      </c>
      <c r="AG14">
        <v>2.3725988019999999E-4</v>
      </c>
    </row>
    <row r="15" spans="1:33" x14ac:dyDescent="0.3">
      <c r="A15" s="3">
        <v>-170</v>
      </c>
      <c r="B15" s="3">
        <v>56018.255839999998</v>
      </c>
      <c r="C15" s="3">
        <v>11166.60966</v>
      </c>
      <c r="D15" s="3">
        <v>612000000</v>
      </c>
      <c r="E15" s="3">
        <v>51.704044629999999</v>
      </c>
      <c r="F15" s="3">
        <v>0.75349695790000004</v>
      </c>
      <c r="G15" s="3">
        <v>50.950547669999999</v>
      </c>
      <c r="H15" s="3">
        <v>0.89515329030000002</v>
      </c>
      <c r="I15" s="3">
        <v>2.710956312</v>
      </c>
      <c r="J15" s="3">
        <v>642.88672099999997</v>
      </c>
      <c r="K15" s="3">
        <v>0</v>
      </c>
      <c r="L15" s="3">
        <v>0.53727466040000005</v>
      </c>
      <c r="M15" s="3">
        <v>8.5191294390000003</v>
      </c>
      <c r="N15" s="3">
        <v>56.09918948</v>
      </c>
      <c r="O15" s="3">
        <v>1.1069894870000001</v>
      </c>
      <c r="P15" s="3">
        <v>1.2534053869999999</v>
      </c>
      <c r="Q15" s="3">
        <v>51.477583719999998</v>
      </c>
      <c r="R15" s="3">
        <v>0.15276454889999999</v>
      </c>
      <c r="S15" s="3">
        <v>0.36087857270000001</v>
      </c>
      <c r="T15" s="3">
        <v>8.6184151320000009</v>
      </c>
      <c r="U15" s="3">
        <v>5.3352925710000001</v>
      </c>
      <c r="V15" s="3">
        <v>90661.150519999996</v>
      </c>
      <c r="W15" s="3">
        <v>2.2214467630000002E-3</v>
      </c>
      <c r="X15" s="8">
        <v>2.7594519089999999E-6</v>
      </c>
      <c r="Y15">
        <v>5.1121601660000001E-4</v>
      </c>
      <c r="Z15" s="8">
        <v>7.1553004070000002E-9</v>
      </c>
      <c r="AA15" s="8">
        <v>2.2722655749999999E-5</v>
      </c>
      <c r="AB15">
        <v>5.880865947E-3</v>
      </c>
      <c r="AC15">
        <v>0.4398721082</v>
      </c>
      <c r="AD15" s="8">
        <v>3.5000623289999997E-11</v>
      </c>
      <c r="AE15" s="8">
        <v>1.9246237630000001E-6</v>
      </c>
      <c r="AF15" s="8">
        <v>5.7309424299999998E-5</v>
      </c>
      <c r="AG15">
        <v>2.3725981640000001E-4</v>
      </c>
    </row>
    <row r="16" spans="1:33" x14ac:dyDescent="0.3">
      <c r="A16" s="3">
        <v>-180</v>
      </c>
      <c r="B16" s="3">
        <v>59313.447379999998</v>
      </c>
      <c r="C16" s="3">
        <v>11823.46905</v>
      </c>
      <c r="D16" s="3">
        <v>648000000</v>
      </c>
      <c r="E16" s="3">
        <v>54.745459019999998</v>
      </c>
      <c r="F16" s="3">
        <v>0.79782030839999996</v>
      </c>
      <c r="G16" s="3">
        <v>53.94763871</v>
      </c>
      <c r="H16" s="3">
        <v>0.89515329030000002</v>
      </c>
      <c r="I16" s="3">
        <v>2.710956312</v>
      </c>
      <c r="J16" s="3">
        <v>680.70360630000005</v>
      </c>
      <c r="K16" s="3">
        <v>0</v>
      </c>
      <c r="L16" s="3">
        <v>0.56887905220000001</v>
      </c>
      <c r="M16" s="3">
        <v>9.0202547010000007</v>
      </c>
      <c r="N16" s="3">
        <v>59.399141800000002</v>
      </c>
      <c r="O16" s="3">
        <v>1.1721065159999999</v>
      </c>
      <c r="P16" s="3">
        <v>1.327135116</v>
      </c>
      <c r="Q16" s="3">
        <v>54.505676880000003</v>
      </c>
      <c r="R16" s="3">
        <v>0.16175069889999999</v>
      </c>
      <c r="S16" s="3">
        <v>0.38210672410000002</v>
      </c>
      <c r="T16" s="3">
        <v>9.1253807279999997</v>
      </c>
      <c r="U16" s="3">
        <v>5.6491333109999999</v>
      </c>
      <c r="V16" s="3">
        <v>95994.159379999997</v>
      </c>
      <c r="W16" s="3">
        <v>2.2214462360000001E-3</v>
      </c>
      <c r="X16" s="8">
        <v>2.7594512549999999E-6</v>
      </c>
      <c r="Y16">
        <v>5.112158954E-4</v>
      </c>
      <c r="Z16" s="8">
        <v>7.1552987110000003E-9</v>
      </c>
      <c r="AA16" s="8">
        <v>2.2722650369999999E-5</v>
      </c>
      <c r="AB16">
        <v>5.8808645539999999E-3</v>
      </c>
      <c r="AC16">
        <v>0.43987200399999998</v>
      </c>
      <c r="AD16" s="8">
        <v>3.5000614990000002E-11</v>
      </c>
      <c r="AE16" s="8">
        <v>1.9246233059999998E-6</v>
      </c>
      <c r="AF16" s="8">
        <v>5.7309410710000002E-5</v>
      </c>
      <c r="AG16">
        <v>2.3725976020000001E-4</v>
      </c>
    </row>
    <row r="17" spans="1:33" x14ac:dyDescent="0.3">
      <c r="A17" s="3">
        <v>-190</v>
      </c>
      <c r="B17" s="3">
        <v>62608.638910000001</v>
      </c>
      <c r="C17" s="3">
        <v>12480.328450000001</v>
      </c>
      <c r="D17" s="3">
        <v>684000000</v>
      </c>
      <c r="E17" s="3">
        <v>57.786873409999998</v>
      </c>
      <c r="F17" s="3">
        <v>0.84214365889999998</v>
      </c>
      <c r="G17" s="3">
        <v>56.94472975</v>
      </c>
      <c r="H17" s="3">
        <v>0.89515329030000002</v>
      </c>
      <c r="I17" s="3">
        <v>2.710956312</v>
      </c>
      <c r="J17" s="3">
        <v>718.52049139999997</v>
      </c>
      <c r="K17" s="3">
        <v>0</v>
      </c>
      <c r="L17" s="3">
        <v>0.60048344399999998</v>
      </c>
      <c r="M17" s="3">
        <v>9.5213799619999993</v>
      </c>
      <c r="N17" s="3">
        <v>62.699094119999998</v>
      </c>
      <c r="O17" s="3">
        <v>1.2372235439999999</v>
      </c>
      <c r="P17" s="3">
        <v>1.4008648450000001</v>
      </c>
      <c r="Q17" s="3">
        <v>57.53377004</v>
      </c>
      <c r="R17" s="3">
        <v>0.17073684880000001</v>
      </c>
      <c r="S17" s="3">
        <v>0.40333487540000001</v>
      </c>
      <c r="T17" s="3">
        <v>9.6323463240000002</v>
      </c>
      <c r="U17" s="3">
        <v>5.9629740499999997</v>
      </c>
      <c r="V17" s="3">
        <v>101327.1682</v>
      </c>
      <c r="W17" s="3">
        <v>2.2214457679999998E-3</v>
      </c>
      <c r="X17" s="8">
        <v>2.759450674E-6</v>
      </c>
      <c r="Y17">
        <v>5.1121578770000004E-4</v>
      </c>
      <c r="Z17" s="8">
        <v>7.1552972039999996E-9</v>
      </c>
      <c r="AA17" s="8">
        <v>2.2722645580000001E-5</v>
      </c>
      <c r="AB17">
        <v>5.8808633150000001E-3</v>
      </c>
      <c r="AC17">
        <v>0.43987191129999997</v>
      </c>
      <c r="AD17" s="8">
        <v>3.5000607620000003E-11</v>
      </c>
      <c r="AE17" s="8">
        <v>1.9246229010000001E-6</v>
      </c>
      <c r="AF17" s="8">
        <v>5.7309398640000001E-5</v>
      </c>
      <c r="AG17">
        <v>2.372597103E-4</v>
      </c>
    </row>
    <row r="18" spans="1:33" x14ac:dyDescent="0.3">
      <c r="A18" s="3">
        <v>-200</v>
      </c>
      <c r="B18" s="3">
        <v>65903.830440000005</v>
      </c>
      <c r="C18" s="3">
        <v>13137.187840000001</v>
      </c>
      <c r="D18" s="3">
        <v>720000000</v>
      </c>
      <c r="E18" s="3">
        <v>60.828287799999998</v>
      </c>
      <c r="F18" s="3">
        <v>0.8864670093</v>
      </c>
      <c r="G18" s="3">
        <v>59.941820790000001</v>
      </c>
      <c r="H18" s="3">
        <v>0.89515329030000002</v>
      </c>
      <c r="I18" s="3">
        <v>2.7109563109999999</v>
      </c>
      <c r="J18" s="3">
        <v>756.33737629999996</v>
      </c>
      <c r="K18" s="3">
        <v>0</v>
      </c>
      <c r="L18" s="3">
        <v>0.63208783580000005</v>
      </c>
      <c r="M18" s="3">
        <v>10.022505219999999</v>
      </c>
      <c r="N18" s="3">
        <v>65.999046440000001</v>
      </c>
      <c r="O18" s="3">
        <v>1.3023405729999999</v>
      </c>
      <c r="P18" s="3">
        <v>1.4745945730000001</v>
      </c>
      <c r="Q18" s="3">
        <v>60.561863199999998</v>
      </c>
      <c r="R18" s="3">
        <v>0.17972299880000001</v>
      </c>
      <c r="S18" s="3">
        <v>0.42456302670000001</v>
      </c>
      <c r="T18" s="3">
        <v>10.139311920000001</v>
      </c>
      <c r="U18" s="3">
        <v>6.2768147900000004</v>
      </c>
      <c r="V18" s="3">
        <v>106660.1771</v>
      </c>
      <c r="W18" s="3">
        <v>2.2214453490000002E-3</v>
      </c>
      <c r="X18" s="8">
        <v>2.7594501539999998E-6</v>
      </c>
      <c r="Y18">
        <v>5.1121569139999995E-4</v>
      </c>
      <c r="Z18" s="8">
        <v>7.1552958560000003E-9</v>
      </c>
      <c r="AA18" s="8">
        <v>2.2722641289999999E-5</v>
      </c>
      <c r="AB18">
        <v>5.8808622070000002E-3</v>
      </c>
      <c r="AC18">
        <v>0.4398718284</v>
      </c>
      <c r="AD18" s="8">
        <v>3.5000601029999999E-11</v>
      </c>
      <c r="AE18" s="8">
        <v>1.924622538E-6</v>
      </c>
      <c r="AF18" s="8">
        <v>5.7309387829999997E-5</v>
      </c>
      <c r="AG18">
        <v>2.372596655E-4</v>
      </c>
    </row>
    <row r="19" spans="1:33" x14ac:dyDescent="0.3">
      <c r="A19" s="3">
        <v>-210</v>
      </c>
      <c r="B19" s="3">
        <v>69199.021980000005</v>
      </c>
      <c r="C19" s="3">
        <v>13794.04723</v>
      </c>
      <c r="D19" s="3">
        <v>756000000</v>
      </c>
      <c r="E19" s="3">
        <v>63.869702189999998</v>
      </c>
      <c r="F19" s="3">
        <v>0.93079035980000002</v>
      </c>
      <c r="G19" s="3">
        <v>62.938911830000002</v>
      </c>
      <c r="H19" s="3">
        <v>0.89515329030000002</v>
      </c>
      <c r="I19" s="3">
        <v>2.7109563109999999</v>
      </c>
      <c r="J19" s="3">
        <v>794.15426119999995</v>
      </c>
      <c r="K19" s="3">
        <v>0</v>
      </c>
      <c r="L19" s="3">
        <v>0.66369222760000002</v>
      </c>
      <c r="M19" s="3">
        <v>10.52363048</v>
      </c>
      <c r="N19" s="3">
        <v>69.298998760000003</v>
      </c>
      <c r="O19" s="3">
        <v>1.367457602</v>
      </c>
      <c r="P19" s="3">
        <v>1.5483243019999999</v>
      </c>
      <c r="Q19" s="3">
        <v>63.589956360000002</v>
      </c>
      <c r="R19" s="3">
        <v>0.1887091487</v>
      </c>
      <c r="S19" s="3">
        <v>0.44579117810000002</v>
      </c>
      <c r="T19" s="3">
        <v>10.64627752</v>
      </c>
      <c r="U19" s="3">
        <v>6.5906555290000002</v>
      </c>
      <c r="V19" s="3">
        <v>111993.1859</v>
      </c>
      <c r="W19" s="3">
        <v>2.221444972E-3</v>
      </c>
      <c r="X19" s="8">
        <v>2.7594496849999999E-6</v>
      </c>
      <c r="Y19">
        <v>5.1121560470000001E-4</v>
      </c>
      <c r="Z19" s="8">
        <v>7.1552946420000003E-9</v>
      </c>
      <c r="AA19" s="8">
        <v>2.2722637439999999E-5</v>
      </c>
      <c r="AB19">
        <v>5.8808612089999998E-3</v>
      </c>
      <c r="AC19">
        <v>0.43987175379999999</v>
      </c>
      <c r="AD19" s="8">
        <v>3.500059509E-11</v>
      </c>
      <c r="AE19" s="8">
        <v>1.9246222119999999E-6</v>
      </c>
      <c r="AF19" s="8">
        <v>5.7309378100000002E-5</v>
      </c>
      <c r="AG19">
        <v>2.3725962530000001E-4</v>
      </c>
    </row>
    <row r="20" spans="1:33" x14ac:dyDescent="0.3">
      <c r="A20" s="3">
        <v>-220</v>
      </c>
      <c r="B20" s="3">
        <v>72494.213510000001</v>
      </c>
      <c r="C20" s="3">
        <v>14450.90662</v>
      </c>
      <c r="D20" s="3">
        <v>792000000</v>
      </c>
      <c r="E20" s="3">
        <v>66.911116579999998</v>
      </c>
      <c r="F20" s="3">
        <v>0.97511371030000005</v>
      </c>
      <c r="G20" s="3">
        <v>65.936002869999996</v>
      </c>
      <c r="H20" s="3">
        <v>0.89515329030000002</v>
      </c>
      <c r="I20" s="3">
        <v>2.7109563109999999</v>
      </c>
      <c r="J20" s="3">
        <v>831.97114599999998</v>
      </c>
      <c r="K20" s="3">
        <v>0</v>
      </c>
      <c r="L20" s="3">
        <v>0.69529661939999998</v>
      </c>
      <c r="M20" s="3">
        <v>11.024755750000001</v>
      </c>
      <c r="N20" s="3">
        <v>72.59895109</v>
      </c>
      <c r="O20" s="3">
        <v>1.43257463</v>
      </c>
      <c r="P20" s="3">
        <v>1.622054031</v>
      </c>
      <c r="Q20" s="3">
        <v>66.61804952</v>
      </c>
      <c r="R20" s="3">
        <v>0.19769529860000001</v>
      </c>
      <c r="S20" s="3">
        <v>0.46701932940000002</v>
      </c>
      <c r="T20" s="3">
        <v>11.15324311</v>
      </c>
      <c r="U20" s="3">
        <v>6.9044962679999999</v>
      </c>
      <c r="V20" s="3">
        <v>117326.1948</v>
      </c>
      <c r="W20" s="3">
        <v>2.221444631E-3</v>
      </c>
      <c r="X20" s="8">
        <v>2.759449262E-6</v>
      </c>
      <c r="Y20">
        <v>5.112155262E-4</v>
      </c>
      <c r="Z20" s="8">
        <v>7.1552935440000002E-9</v>
      </c>
      <c r="AA20" s="8">
        <v>2.2722633949999999E-5</v>
      </c>
      <c r="AB20">
        <v>5.880860307E-3</v>
      </c>
      <c r="AC20">
        <v>0.43987168630000001</v>
      </c>
      <c r="AD20" s="8">
        <v>3.5000589720000002E-11</v>
      </c>
      <c r="AE20" s="8">
        <v>1.924621917E-6</v>
      </c>
      <c r="AF20" s="8">
        <v>5.7309369309999997E-5</v>
      </c>
      <c r="AG20">
        <v>2.372595889E-4</v>
      </c>
    </row>
    <row r="21" spans="1:33" x14ac:dyDescent="0.3">
      <c r="A21" s="3">
        <v>-230</v>
      </c>
      <c r="B21" s="3">
        <v>75789.405050000001</v>
      </c>
      <c r="C21" s="3">
        <v>15107.766009999999</v>
      </c>
      <c r="D21" s="3">
        <v>828000000</v>
      </c>
      <c r="E21" s="3">
        <v>69.952530969999998</v>
      </c>
      <c r="F21" s="3">
        <v>1.0194370610000001</v>
      </c>
      <c r="G21" s="3">
        <v>68.933093909999997</v>
      </c>
      <c r="H21" s="3">
        <v>0.89515329030000002</v>
      </c>
      <c r="I21" s="3">
        <v>2.7109563109999999</v>
      </c>
      <c r="J21" s="3">
        <v>869.78803070000004</v>
      </c>
      <c r="K21" s="3">
        <v>0</v>
      </c>
      <c r="L21" s="3">
        <v>0.72690101119999995</v>
      </c>
      <c r="M21" s="3">
        <v>11.525881010000001</v>
      </c>
      <c r="N21" s="3">
        <v>75.898903410000003</v>
      </c>
      <c r="O21" s="3">
        <v>1.497691659</v>
      </c>
      <c r="P21" s="3">
        <v>1.695783759</v>
      </c>
      <c r="Q21" s="3">
        <v>69.646142679999997</v>
      </c>
      <c r="R21" s="3">
        <v>0.20668144860000001</v>
      </c>
      <c r="S21" s="3">
        <v>0.48824748070000001</v>
      </c>
      <c r="T21" s="3">
        <v>11.660208709999999</v>
      </c>
      <c r="U21" s="3">
        <v>7.2183370079999998</v>
      </c>
      <c r="V21" s="3">
        <v>122659.2037</v>
      </c>
      <c r="W21" s="3">
        <v>2.22144432E-3</v>
      </c>
      <c r="X21" s="8">
        <v>2.759448877E-6</v>
      </c>
      <c r="Y21">
        <v>5.1121545490000002E-4</v>
      </c>
      <c r="Z21" s="8">
        <v>7.1552925460000002E-9</v>
      </c>
      <c r="AA21" s="8">
        <v>2.272263078E-5</v>
      </c>
      <c r="AB21">
        <v>5.8808594869999998E-3</v>
      </c>
      <c r="AC21">
        <v>0.43987162499999999</v>
      </c>
      <c r="AD21" s="8">
        <v>3.5000584840000002E-11</v>
      </c>
      <c r="AE21" s="8">
        <v>1.9246216479999999E-6</v>
      </c>
      <c r="AF21" s="8">
        <v>5.7309361310000002E-5</v>
      </c>
      <c r="AG21">
        <v>2.3725955579999999E-4</v>
      </c>
    </row>
    <row r="22" spans="1:33" x14ac:dyDescent="0.3">
      <c r="A22" s="3">
        <v>-240</v>
      </c>
      <c r="B22" s="3">
        <v>79084.596579999998</v>
      </c>
      <c r="C22" s="3">
        <v>15764.625410000001</v>
      </c>
      <c r="D22" s="3">
        <v>864000000</v>
      </c>
      <c r="E22" s="3">
        <v>72.993945359999998</v>
      </c>
      <c r="F22" s="3">
        <v>1.0637604110000001</v>
      </c>
      <c r="G22" s="3">
        <v>71.930184949999997</v>
      </c>
      <c r="H22" s="3">
        <v>0.89515329030000002</v>
      </c>
      <c r="I22" s="3">
        <v>2.7109563109999999</v>
      </c>
      <c r="J22" s="3">
        <v>907.60491539999998</v>
      </c>
      <c r="K22" s="3">
        <v>0</v>
      </c>
      <c r="L22" s="3">
        <v>0.75850540300000002</v>
      </c>
      <c r="M22" s="3">
        <v>12.027006269999999</v>
      </c>
      <c r="N22" s="3">
        <v>79.198855730000005</v>
      </c>
      <c r="O22" s="3">
        <v>1.5628086880000001</v>
      </c>
      <c r="P22" s="3">
        <v>1.7695134880000001</v>
      </c>
      <c r="Q22" s="3">
        <v>72.674235839999994</v>
      </c>
      <c r="R22" s="3">
        <v>0.2156675985</v>
      </c>
      <c r="S22" s="3">
        <v>0.50947563210000002</v>
      </c>
      <c r="T22" s="3">
        <v>12.167174299999999</v>
      </c>
      <c r="U22" s="3">
        <v>7.5321777470000004</v>
      </c>
      <c r="V22" s="3">
        <v>127992.21249999999</v>
      </c>
      <c r="W22" s="3">
        <v>2.2214440369999998E-3</v>
      </c>
      <c r="X22" s="8">
        <v>2.7594485259999998E-6</v>
      </c>
      <c r="Y22">
        <v>5.1121538979999998E-4</v>
      </c>
      <c r="Z22" s="8">
        <v>7.155291635E-9</v>
      </c>
      <c r="AA22" s="8">
        <v>2.272262788E-5</v>
      </c>
      <c r="AB22">
        <v>5.8808587379999997E-3</v>
      </c>
      <c r="AC22">
        <v>0.43987156890000001</v>
      </c>
      <c r="AD22" s="8">
        <v>3.5000580380000002E-11</v>
      </c>
      <c r="AE22" s="8">
        <v>1.924621403E-6</v>
      </c>
      <c r="AF22" s="8">
        <v>5.7309353999999998E-5</v>
      </c>
      <c r="AG22">
        <v>2.3725952559999999E-4</v>
      </c>
    </row>
    <row r="23" spans="1:33" x14ac:dyDescent="0.3">
      <c r="A23" s="3">
        <v>-250</v>
      </c>
      <c r="B23" s="3">
        <v>82379.788109999994</v>
      </c>
      <c r="C23" s="3">
        <v>16421.484799999998</v>
      </c>
      <c r="D23" s="3">
        <v>900000000</v>
      </c>
      <c r="E23" s="3">
        <v>76.035359749999998</v>
      </c>
      <c r="F23" s="3">
        <v>1.1080837619999999</v>
      </c>
      <c r="G23" s="3">
        <v>74.927275989999998</v>
      </c>
      <c r="H23" s="3">
        <v>0.89515329030000002</v>
      </c>
      <c r="I23" s="3">
        <v>2.7109563109999999</v>
      </c>
      <c r="J23" s="3">
        <v>945.42179999999996</v>
      </c>
      <c r="K23" s="3">
        <v>0</v>
      </c>
      <c r="L23" s="3">
        <v>0.79010979479999999</v>
      </c>
      <c r="M23" s="3">
        <v>12.52813153</v>
      </c>
      <c r="N23" s="3">
        <v>82.498808049999994</v>
      </c>
      <c r="O23" s="3">
        <v>1.627925716</v>
      </c>
      <c r="P23" s="3">
        <v>1.8432432169999999</v>
      </c>
      <c r="Q23" s="3">
        <v>75.702329000000006</v>
      </c>
      <c r="R23" s="3">
        <v>0.22465374839999999</v>
      </c>
      <c r="S23" s="3">
        <v>0.53070378340000002</v>
      </c>
      <c r="T23" s="3">
        <v>12.6741399</v>
      </c>
      <c r="U23" s="3">
        <v>7.8460184870000003</v>
      </c>
      <c r="V23" s="3">
        <v>133325.22140000001</v>
      </c>
      <c r="W23" s="3">
        <v>2.221443778E-3</v>
      </c>
      <c r="X23" s="8">
        <v>2.7594482029999998E-6</v>
      </c>
      <c r="Y23">
        <v>5.1121533010000005E-4</v>
      </c>
      <c r="Z23" s="8">
        <v>7.1552907990000001E-9</v>
      </c>
      <c r="AA23" s="8">
        <v>2.2722625229999999E-5</v>
      </c>
      <c r="AB23">
        <v>5.8808580510000003E-3</v>
      </c>
      <c r="AC23">
        <v>0.43987151759999998</v>
      </c>
      <c r="AD23" s="8">
        <v>3.5000576290000002E-11</v>
      </c>
      <c r="AE23" s="8">
        <v>1.9246211780000001E-6</v>
      </c>
      <c r="AF23" s="8">
        <v>5.7309347309999997E-5</v>
      </c>
      <c r="AG23">
        <v>2.3725949790000001E-4</v>
      </c>
    </row>
    <row r="24" spans="1:33" x14ac:dyDescent="0.3">
      <c r="A24" s="3">
        <v>-260</v>
      </c>
      <c r="B24" s="3">
        <v>85674.979649999994</v>
      </c>
      <c r="C24" s="3">
        <v>17078.34419</v>
      </c>
      <c r="D24" s="3">
        <v>936000000</v>
      </c>
      <c r="E24" s="3">
        <v>79.076774139999998</v>
      </c>
      <c r="F24" s="3">
        <v>1.1524071119999999</v>
      </c>
      <c r="G24" s="3">
        <v>77.924367029999999</v>
      </c>
      <c r="H24" s="3">
        <v>0.89515329030000002</v>
      </c>
      <c r="I24" s="3">
        <v>2.7109563109999999</v>
      </c>
      <c r="J24" s="3">
        <v>983.23868449999998</v>
      </c>
      <c r="K24" s="3">
        <v>0</v>
      </c>
      <c r="L24" s="3">
        <v>0.82171418659999995</v>
      </c>
      <c r="M24" s="3">
        <v>13.02925679</v>
      </c>
      <c r="N24" s="3">
        <v>85.798760380000004</v>
      </c>
      <c r="O24" s="3">
        <v>1.6930427450000001</v>
      </c>
      <c r="P24" s="3">
        <v>1.9169729449999999</v>
      </c>
      <c r="Q24" s="3">
        <v>78.730422160000003</v>
      </c>
      <c r="R24" s="3">
        <v>0.23363989839999999</v>
      </c>
      <c r="S24" s="3">
        <v>0.55193193480000002</v>
      </c>
      <c r="T24" s="3">
        <v>13.181105499999999</v>
      </c>
      <c r="U24" s="3">
        <v>8.159859226</v>
      </c>
      <c r="V24" s="3">
        <v>138658.23019999999</v>
      </c>
      <c r="W24" s="3">
        <v>2.221443539E-3</v>
      </c>
      <c r="X24" s="8">
        <v>2.759447907E-6</v>
      </c>
      <c r="Y24">
        <v>5.1121527510000005E-4</v>
      </c>
      <c r="Z24" s="8">
        <v>7.1552900309999997E-9</v>
      </c>
      <c r="AA24" s="8">
        <v>2.2722622790000001E-5</v>
      </c>
      <c r="AB24">
        <v>5.8808574190000002E-3</v>
      </c>
      <c r="AC24">
        <v>0.43987147030000001</v>
      </c>
      <c r="AD24" s="8">
        <v>3.5000572529999999E-11</v>
      </c>
      <c r="AE24" s="8">
        <v>1.9246209710000001E-6</v>
      </c>
      <c r="AF24" s="8">
        <v>5.7309341150000003E-5</v>
      </c>
      <c r="AG24">
        <v>2.372594724E-4</v>
      </c>
    </row>
    <row r="25" spans="1:33" x14ac:dyDescent="0.3">
      <c r="A25" s="3">
        <v>-270</v>
      </c>
      <c r="B25" s="3">
        <v>88970.171180000005</v>
      </c>
      <c r="C25" s="3">
        <v>17735.203580000001</v>
      </c>
      <c r="D25" s="3">
        <v>972000000</v>
      </c>
      <c r="E25" s="3">
        <v>82.118188529999998</v>
      </c>
      <c r="F25" s="3">
        <v>1.196730463</v>
      </c>
      <c r="G25" s="3">
        <v>80.92145807</v>
      </c>
      <c r="H25" s="3">
        <v>0.89515329030000002</v>
      </c>
      <c r="I25" s="3">
        <v>2.7109563099999998</v>
      </c>
      <c r="J25" s="3">
        <v>1021.055569</v>
      </c>
      <c r="K25" s="3">
        <v>0</v>
      </c>
      <c r="L25" s="3">
        <v>0.85331857840000003</v>
      </c>
      <c r="M25" s="3">
        <v>13.53038205</v>
      </c>
      <c r="N25" s="3">
        <v>89.098712699999993</v>
      </c>
      <c r="O25" s="3">
        <v>1.7581597739999999</v>
      </c>
      <c r="P25" s="3">
        <v>1.990702674</v>
      </c>
      <c r="Q25" s="3">
        <v>81.758515320000001</v>
      </c>
      <c r="R25" s="3">
        <v>0.24262604830000001</v>
      </c>
      <c r="S25" s="3">
        <v>0.57316008610000002</v>
      </c>
      <c r="T25" s="3">
        <v>13.688071089999999</v>
      </c>
      <c r="U25" s="3">
        <v>8.4736999659999999</v>
      </c>
      <c r="V25" s="3">
        <v>143991.23910000001</v>
      </c>
      <c r="W25" s="3">
        <v>2.2214433180000001E-3</v>
      </c>
      <c r="X25" s="8">
        <v>2.7594476330000001E-6</v>
      </c>
      <c r="Y25">
        <v>5.1121522439999997E-4</v>
      </c>
      <c r="Z25" s="8">
        <v>7.1552893209999996E-9</v>
      </c>
      <c r="AA25" s="8">
        <v>2.272262053E-5</v>
      </c>
      <c r="AB25">
        <v>5.8808568360000004E-3</v>
      </c>
      <c r="AC25">
        <v>0.43987142670000001</v>
      </c>
      <c r="AD25" s="8">
        <v>3.5000569059999999E-11</v>
      </c>
      <c r="AE25" s="8">
        <v>1.9246207810000001E-6</v>
      </c>
      <c r="AF25" s="8">
        <v>5.7309335459999998E-5</v>
      </c>
      <c r="AG25">
        <v>2.3725944889999999E-4</v>
      </c>
    </row>
    <row r="26" spans="1:33" x14ac:dyDescent="0.3">
      <c r="A26" s="3">
        <v>-280</v>
      </c>
      <c r="B26" s="3">
        <v>92265.362710000001</v>
      </c>
      <c r="C26" s="3">
        <v>18392.062969999999</v>
      </c>
      <c r="D26" s="3">
        <v>1008000000</v>
      </c>
      <c r="E26" s="3">
        <v>85.159602919999998</v>
      </c>
      <c r="F26" s="3">
        <v>1.241053813</v>
      </c>
      <c r="G26" s="3">
        <v>83.918549100000007</v>
      </c>
      <c r="H26" s="3">
        <v>0.89515329030000002</v>
      </c>
      <c r="I26" s="3">
        <v>2.7109563099999998</v>
      </c>
      <c r="J26" s="3">
        <v>1058.8724540000001</v>
      </c>
      <c r="K26" s="3">
        <v>0</v>
      </c>
      <c r="L26" s="3">
        <v>0.88492297019999999</v>
      </c>
      <c r="M26" s="3">
        <v>14.03150731</v>
      </c>
      <c r="N26" s="3">
        <v>92.398665019999996</v>
      </c>
      <c r="O26" s="3">
        <v>1.8232768020000001</v>
      </c>
      <c r="P26" s="3">
        <v>2.0644324030000001</v>
      </c>
      <c r="Q26" s="3">
        <v>84.786608479999998</v>
      </c>
      <c r="R26" s="3">
        <v>0.25161219829999998</v>
      </c>
      <c r="S26" s="3">
        <v>0.59438823740000002</v>
      </c>
      <c r="T26" s="3">
        <v>14.19503669</v>
      </c>
      <c r="U26" s="3">
        <v>8.7875407049999996</v>
      </c>
      <c r="V26" s="3">
        <v>149324.24789999999</v>
      </c>
      <c r="W26" s="3">
        <v>2.221443114E-3</v>
      </c>
      <c r="X26" s="8">
        <v>2.7594473800000001E-6</v>
      </c>
      <c r="Y26">
        <v>5.1121517750000003E-4</v>
      </c>
      <c r="Z26" s="8">
        <v>7.155288664E-9</v>
      </c>
      <c r="AA26" s="8">
        <v>2.272261845E-5</v>
      </c>
      <c r="AB26">
        <v>5.880856296E-3</v>
      </c>
      <c r="AC26">
        <v>0.4398713863</v>
      </c>
      <c r="AD26" s="8">
        <v>3.5000565849999997E-11</v>
      </c>
      <c r="AE26" s="8">
        <v>1.924620604E-6</v>
      </c>
      <c r="AF26" s="8">
        <v>5.7309330200000002E-5</v>
      </c>
      <c r="AG26">
        <v>2.3725942710000001E-4</v>
      </c>
    </row>
    <row r="27" spans="1:33" x14ac:dyDescent="0.3">
      <c r="A27" s="3">
        <v>-290</v>
      </c>
      <c r="B27" s="3">
        <v>95560.554250000001</v>
      </c>
      <c r="C27" s="3">
        <v>19048.92237</v>
      </c>
      <c r="D27" s="3">
        <v>1044000000</v>
      </c>
      <c r="E27" s="3">
        <v>88.201017309999997</v>
      </c>
      <c r="F27" s="3">
        <v>1.285377164</v>
      </c>
      <c r="G27" s="3">
        <v>86.915640139999994</v>
      </c>
      <c r="H27" s="3">
        <v>0.89515329030000002</v>
      </c>
      <c r="I27" s="3">
        <v>2.7109563099999998</v>
      </c>
      <c r="J27" s="3">
        <v>1096.6893379999999</v>
      </c>
      <c r="K27" s="3">
        <v>0</v>
      </c>
      <c r="L27" s="3">
        <v>0.91652736189999995</v>
      </c>
      <c r="M27" s="3">
        <v>14.532632570000001</v>
      </c>
      <c r="N27" s="3">
        <v>95.698617339999998</v>
      </c>
      <c r="O27" s="3">
        <v>1.8883938309999999</v>
      </c>
      <c r="P27" s="3">
        <v>2.1381621310000001</v>
      </c>
      <c r="Q27" s="3">
        <v>87.814701639999996</v>
      </c>
      <c r="R27" s="3">
        <v>0.2605983482</v>
      </c>
      <c r="S27" s="3">
        <v>0.61561638880000003</v>
      </c>
      <c r="T27" s="3">
        <v>14.70200228</v>
      </c>
      <c r="U27" s="3">
        <v>9.1013814449999995</v>
      </c>
      <c r="V27" s="3">
        <v>154657.2568</v>
      </c>
      <c r="W27" s="3">
        <v>2.2214429249999999E-3</v>
      </c>
      <c r="X27" s="8">
        <v>2.759447145E-6</v>
      </c>
      <c r="Y27">
        <v>5.1121513390000001E-4</v>
      </c>
      <c r="Z27" s="8">
        <v>7.155288054E-9</v>
      </c>
      <c r="AA27" s="8">
        <v>2.272261651E-5</v>
      </c>
      <c r="AB27">
        <v>5.8808557949999998E-3</v>
      </c>
      <c r="AC27">
        <v>0.43987134880000001</v>
      </c>
      <c r="AD27" s="8">
        <v>3.5000562860000002E-11</v>
      </c>
      <c r="AE27" s="8">
        <v>1.9246204400000002E-6</v>
      </c>
      <c r="AF27" s="8">
        <v>5.7309325309999997E-5</v>
      </c>
      <c r="AG27">
        <v>2.3725940679999999E-4</v>
      </c>
    </row>
    <row r="28" spans="1:33" x14ac:dyDescent="0.3">
      <c r="A28" s="3">
        <v>-300</v>
      </c>
      <c r="B28" s="3">
        <v>98855.745779999997</v>
      </c>
      <c r="C28" s="3">
        <v>19705.781760000002</v>
      </c>
      <c r="D28" s="3">
        <v>1080000000</v>
      </c>
      <c r="E28" s="3">
        <v>91.242431699999997</v>
      </c>
      <c r="F28" s="3">
        <v>1.329700514</v>
      </c>
      <c r="G28" s="3">
        <v>89.912731179999994</v>
      </c>
      <c r="H28" s="3">
        <v>0.89515329030000002</v>
      </c>
      <c r="I28" s="3">
        <v>2.7109563099999998</v>
      </c>
      <c r="J28" s="3">
        <v>1134.506222</v>
      </c>
      <c r="K28" s="3">
        <v>0</v>
      </c>
      <c r="L28" s="3">
        <v>0.94813175370000002</v>
      </c>
      <c r="M28" s="3">
        <v>15.033757830000001</v>
      </c>
      <c r="N28" s="3">
        <v>98.998569660000001</v>
      </c>
      <c r="O28" s="3">
        <v>1.95351086</v>
      </c>
      <c r="P28" s="3">
        <v>2.2118918600000002</v>
      </c>
      <c r="Q28" s="3">
        <v>90.842794799999993</v>
      </c>
      <c r="R28" s="3">
        <v>0.26958449810000001</v>
      </c>
      <c r="S28" s="3">
        <v>0.63684454010000002</v>
      </c>
      <c r="T28" s="3">
        <v>15.208967879999999</v>
      </c>
      <c r="U28" s="3">
        <v>9.4152221839999992</v>
      </c>
      <c r="V28" s="3">
        <v>159990.26560000001</v>
      </c>
      <c r="W28" s="3">
        <v>2.2214427480000002E-3</v>
      </c>
      <c r="X28" s="8">
        <v>2.759446926E-6</v>
      </c>
      <c r="Y28">
        <v>5.1121509329999997E-4</v>
      </c>
      <c r="Z28" s="8">
        <v>7.1552874859999996E-9</v>
      </c>
      <c r="AA28" s="8">
        <v>2.2722614700000001E-5</v>
      </c>
      <c r="AB28">
        <v>5.8808553280000004E-3</v>
      </c>
      <c r="AC28">
        <v>0.4398713139</v>
      </c>
      <c r="AD28" s="8">
        <v>3.5000560089999999E-11</v>
      </c>
      <c r="AE28" s="8">
        <v>1.9246202870000002E-6</v>
      </c>
      <c r="AF28" s="8">
        <v>5.7309320759999999E-5</v>
      </c>
      <c r="AG28">
        <v>2.3725938799999999E-4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2607-EE06-46D5-8091-D991B25A2358}">
  <dimension ref="A1:AH28"/>
  <sheetViews>
    <sheetView workbookViewId="0">
      <selection activeCell="A3" sqref="A3:AI28"/>
    </sheetView>
  </sheetViews>
  <sheetFormatPr defaultRowHeight="14.4" x14ac:dyDescent="0.3"/>
  <cols>
    <col min="10" max="10" width="12.77734375" bestFit="1" customWidth="1"/>
    <col min="11" max="11" width="11.33203125" bestFit="1" customWidth="1"/>
    <col min="22" max="22" width="22.6640625" bestFit="1" customWidth="1"/>
  </cols>
  <sheetData>
    <row r="1" spans="1:34" x14ac:dyDescent="0.3">
      <c r="A1" s="1" t="s">
        <v>2</v>
      </c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15</v>
      </c>
      <c r="K1" s="1" t="s">
        <v>16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4" ht="15.6" x14ac:dyDescent="0.35">
      <c r="A2" s="2" t="s">
        <v>3</v>
      </c>
      <c r="B2" s="2" t="s">
        <v>1</v>
      </c>
      <c r="C2" s="2" t="s">
        <v>1</v>
      </c>
      <c r="D2" s="2" t="s">
        <v>8</v>
      </c>
      <c r="E2" s="2" t="s">
        <v>29</v>
      </c>
      <c r="F2" s="2" t="s">
        <v>29</v>
      </c>
      <c r="G2" s="2" t="s">
        <v>29</v>
      </c>
      <c r="H2" s="2" t="s">
        <v>4</v>
      </c>
      <c r="I2" s="4" t="s">
        <v>17</v>
      </c>
      <c r="J2" s="2" t="s">
        <v>14</v>
      </c>
      <c r="K2" s="4" t="s">
        <v>17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44</v>
      </c>
      <c r="X2" s="2" t="s">
        <v>45</v>
      </c>
      <c r="Y2" s="2" t="s">
        <v>46</v>
      </c>
      <c r="Z2" s="2" t="s">
        <v>47</v>
      </c>
      <c r="AA2" s="2" t="s">
        <v>48</v>
      </c>
      <c r="AB2" s="2" t="s">
        <v>43</v>
      </c>
      <c r="AC2" s="2" t="s">
        <v>46</v>
      </c>
      <c r="AD2" s="2" t="s">
        <v>49</v>
      </c>
      <c r="AE2" s="2" t="s">
        <v>46</v>
      </c>
      <c r="AF2" s="2" t="s">
        <v>50</v>
      </c>
      <c r="AG2" s="2" t="s">
        <v>46</v>
      </c>
    </row>
    <row r="3" spans="1:34" x14ac:dyDescent="0.3">
      <c r="A3" s="3">
        <v>-50</v>
      </c>
      <c r="B3" s="3">
        <v>117325</v>
      </c>
      <c r="C3" s="3">
        <v>535319.54029999999</v>
      </c>
      <c r="D3" s="3">
        <v>180000000</v>
      </c>
      <c r="E3" s="3">
        <v>566195895.60000002</v>
      </c>
      <c r="F3" s="3">
        <v>23938668.91</v>
      </c>
      <c r="G3" s="3">
        <v>542257226.70000005</v>
      </c>
      <c r="H3" s="3">
        <v>0.3880884752</v>
      </c>
      <c r="I3" s="3">
        <v>6.1602853990000002</v>
      </c>
      <c r="J3" s="3">
        <v>39.21056454</v>
      </c>
      <c r="K3" s="3">
        <v>0</v>
      </c>
      <c r="L3" s="3">
        <v>1.1252715470000001</v>
      </c>
      <c r="M3" s="3">
        <v>17.842520159999999</v>
      </c>
      <c r="N3" s="3">
        <v>117.4945077</v>
      </c>
      <c r="O3" s="3">
        <v>2.318485989</v>
      </c>
      <c r="P3" s="3">
        <v>2.6251404030000001</v>
      </c>
      <c r="Q3" s="3">
        <v>107.8149865</v>
      </c>
      <c r="R3" s="3">
        <v>0.3199510659</v>
      </c>
      <c r="S3" s="3">
        <v>0.75582643220000001</v>
      </c>
      <c r="T3" s="3">
        <v>18.050464760000001</v>
      </c>
      <c r="U3" s="3">
        <v>11.1742715</v>
      </c>
      <c r="V3" s="3">
        <v>189881.3039</v>
      </c>
      <c r="W3" s="3">
        <v>5.5830579349999999E-3</v>
      </c>
      <c r="X3" s="8">
        <v>6.5533831380000003E-6</v>
      </c>
      <c r="Y3">
        <v>2.1130141390000002E-3</v>
      </c>
      <c r="Z3" s="8">
        <v>3.7838857340000001E-8</v>
      </c>
      <c r="AA3" s="8">
        <v>5.3346797159999998E-5</v>
      </c>
      <c r="AB3">
        <v>1.8541892689999999E-2</v>
      </c>
      <c r="AC3">
        <v>2.0646054930000002</v>
      </c>
      <c r="AD3" s="8">
        <v>1.197856573E-10</v>
      </c>
      <c r="AE3" s="8">
        <v>1.058451218E-5</v>
      </c>
      <c r="AF3" s="8">
        <v>1.3536307470000001E-4</v>
      </c>
      <c r="AG3">
        <v>1.1916981750000001E-3</v>
      </c>
      <c r="AH3" t="s">
        <v>52</v>
      </c>
    </row>
    <row r="4" spans="1:34" x14ac:dyDescent="0.3">
      <c r="A4" s="3">
        <v>-60</v>
      </c>
      <c r="B4" s="3">
        <v>117325</v>
      </c>
      <c r="C4" s="3">
        <v>518592.41680000001</v>
      </c>
      <c r="D4" s="3">
        <v>216000000</v>
      </c>
      <c r="E4" s="3">
        <v>560433602.70000005</v>
      </c>
      <c r="F4" s="3">
        <v>23342117.43</v>
      </c>
      <c r="G4" s="3">
        <v>537091485.29999995</v>
      </c>
      <c r="H4" s="3">
        <v>0.40465656189999999</v>
      </c>
      <c r="I4" s="3">
        <v>5.900323212</v>
      </c>
      <c r="J4" s="3">
        <v>81.924378829999995</v>
      </c>
      <c r="K4" s="3">
        <v>0</v>
      </c>
      <c r="L4" s="3">
        <v>1.1252715470000001</v>
      </c>
      <c r="M4" s="3">
        <v>17.842520159999999</v>
      </c>
      <c r="N4" s="3">
        <v>117.4945077</v>
      </c>
      <c r="O4" s="3">
        <v>2.318485989</v>
      </c>
      <c r="P4" s="3">
        <v>2.6251404040000001</v>
      </c>
      <c r="Q4" s="3">
        <v>107.8149865</v>
      </c>
      <c r="R4" s="3">
        <v>0.3199510659</v>
      </c>
      <c r="S4" s="3">
        <v>0.75582643220000001</v>
      </c>
      <c r="T4" s="3">
        <v>18.050464760000001</v>
      </c>
      <c r="U4" s="3">
        <v>11.1742715</v>
      </c>
      <c r="V4" s="3">
        <v>189881.3039</v>
      </c>
      <c r="W4" s="3">
        <v>5.3297099610000002E-3</v>
      </c>
      <c r="X4" s="8">
        <v>6.2674534450000001E-6</v>
      </c>
      <c r="Y4">
        <v>1.9922943329999999E-3</v>
      </c>
      <c r="Z4" s="8">
        <v>3.5526384449999998E-8</v>
      </c>
      <c r="AA4" s="8">
        <v>5.1038808390000002E-5</v>
      </c>
      <c r="AB4">
        <v>1.7587692849999999E-2</v>
      </c>
      <c r="AC4">
        <v>1.9421571360000001</v>
      </c>
      <c r="AD4" s="8">
        <v>1.133958211E-10</v>
      </c>
      <c r="AE4" s="8">
        <v>9.9318577849999994E-6</v>
      </c>
      <c r="AF4" s="8">
        <v>1.2948056020000001E-4</v>
      </c>
      <c r="AG4">
        <v>1.119766728E-3</v>
      </c>
      <c r="AH4" t="s">
        <v>52</v>
      </c>
    </row>
    <row r="5" spans="1:34" x14ac:dyDescent="0.3">
      <c r="A5" s="3">
        <v>-70</v>
      </c>
      <c r="B5" s="3">
        <v>117325</v>
      </c>
      <c r="C5" s="3">
        <v>501865.29330000002</v>
      </c>
      <c r="D5" s="3">
        <v>252000000</v>
      </c>
      <c r="E5" s="3">
        <v>554671309.79999995</v>
      </c>
      <c r="F5" s="3">
        <v>22745565.949999999</v>
      </c>
      <c r="G5" s="3">
        <v>531925743.89999998</v>
      </c>
      <c r="H5" s="3">
        <v>0.42122464869999998</v>
      </c>
      <c r="I5" s="3">
        <v>5.6718565759999997</v>
      </c>
      <c r="J5" s="3">
        <v>124.65203339999999</v>
      </c>
      <c r="K5" s="3">
        <v>0</v>
      </c>
      <c r="L5" s="3">
        <v>1.1252715470000001</v>
      </c>
      <c r="M5" s="3">
        <v>17.842520159999999</v>
      </c>
      <c r="N5" s="3">
        <v>117.4945077</v>
      </c>
      <c r="O5" s="3">
        <v>2.318485989</v>
      </c>
      <c r="P5" s="3">
        <v>2.6251404040000001</v>
      </c>
      <c r="Q5" s="3">
        <v>107.8149865</v>
      </c>
      <c r="R5" s="3">
        <v>0.3199510659</v>
      </c>
      <c r="S5" s="3">
        <v>0.75582643220000001</v>
      </c>
      <c r="T5" s="3">
        <v>18.050464760000001</v>
      </c>
      <c r="U5" s="3">
        <v>11.1742715</v>
      </c>
      <c r="V5" s="3">
        <v>189881.3039</v>
      </c>
      <c r="W5" s="3">
        <v>5.107053508E-3</v>
      </c>
      <c r="X5" s="8">
        <v>6.0161622329999998E-6</v>
      </c>
      <c r="Y5">
        <v>1.8861992190000001E-3</v>
      </c>
      <c r="Z5" s="8">
        <v>3.3494058989999999E-8</v>
      </c>
      <c r="AA5" s="8">
        <v>4.9010416909999999E-5</v>
      </c>
      <c r="AB5">
        <v>1.6749089460000002E-2</v>
      </c>
      <c r="AC5">
        <v>1.834542911</v>
      </c>
      <c r="AD5" s="8">
        <v>1.077800828E-10</v>
      </c>
      <c r="AE5" s="8">
        <v>9.3582700660000003E-6</v>
      </c>
      <c r="AF5" s="8">
        <v>1.243106729E-4</v>
      </c>
      <c r="AG5">
        <v>1.0565494999999999E-3</v>
      </c>
      <c r="AH5" t="s">
        <v>52</v>
      </c>
    </row>
    <row r="6" spans="1:34" x14ac:dyDescent="0.3">
      <c r="A6" s="3">
        <v>-80</v>
      </c>
      <c r="B6" s="3">
        <v>117325</v>
      </c>
      <c r="C6" s="3">
        <v>485138.16989999998</v>
      </c>
      <c r="D6" s="3">
        <v>288000000</v>
      </c>
      <c r="E6" s="3">
        <v>548909016.89999998</v>
      </c>
      <c r="F6" s="3">
        <v>22149014.469999999</v>
      </c>
      <c r="G6" s="3">
        <v>526760002.39999998</v>
      </c>
      <c r="H6" s="3">
        <v>0.43779273540000002</v>
      </c>
      <c r="I6" s="3">
        <v>5.4605911200000001</v>
      </c>
      <c r="J6" s="3">
        <v>167.36434320000001</v>
      </c>
      <c r="K6" s="3">
        <v>0</v>
      </c>
      <c r="L6" s="3">
        <v>1.1252715470000001</v>
      </c>
      <c r="M6" s="3">
        <v>17.842520159999999</v>
      </c>
      <c r="N6" s="3">
        <v>117.4945077</v>
      </c>
      <c r="O6" s="3">
        <v>2.318485989</v>
      </c>
      <c r="P6" s="3">
        <v>2.6251404040000001</v>
      </c>
      <c r="Q6" s="3">
        <v>107.8149865</v>
      </c>
      <c r="R6" s="3">
        <v>0.3199510659</v>
      </c>
      <c r="S6" s="3">
        <v>0.75582643220000001</v>
      </c>
      <c r="T6" s="3">
        <v>18.050464760000001</v>
      </c>
      <c r="U6" s="3">
        <v>11.1742715</v>
      </c>
      <c r="V6" s="3">
        <v>189881.3039</v>
      </c>
      <c r="W6" s="3">
        <v>4.90116063E-3</v>
      </c>
      <c r="X6" s="8">
        <v>5.7837904730000001E-6</v>
      </c>
      <c r="Y6">
        <v>1.788091905E-3</v>
      </c>
      <c r="Z6" s="8">
        <v>3.1614745440000003E-8</v>
      </c>
      <c r="AA6" s="8">
        <v>4.7134740900000002E-5</v>
      </c>
      <c r="AB6">
        <v>1.5973623690000001E-2</v>
      </c>
      <c r="AC6">
        <v>1.735030861</v>
      </c>
      <c r="AD6" s="8">
        <v>1.02587148E-10</v>
      </c>
      <c r="AE6" s="8">
        <v>8.8278672370000003E-6</v>
      </c>
      <c r="AF6" s="8">
        <v>1.195300211E-4</v>
      </c>
      <c r="AG6">
        <v>9.9809183809999999E-4</v>
      </c>
      <c r="AH6" t="s">
        <v>52</v>
      </c>
    </row>
    <row r="7" spans="1:34" x14ac:dyDescent="0.3">
      <c r="A7" s="3">
        <v>-90</v>
      </c>
      <c r="B7" s="3">
        <v>117325</v>
      </c>
      <c r="C7" s="3">
        <v>468411.04639999999</v>
      </c>
      <c r="D7" s="3">
        <v>324000000</v>
      </c>
      <c r="E7" s="3">
        <v>543146724</v>
      </c>
      <c r="F7" s="3">
        <v>21552462.989999998</v>
      </c>
      <c r="G7" s="3">
        <v>521594261</v>
      </c>
      <c r="H7" s="3">
        <v>0.45436082220000001</v>
      </c>
      <c r="I7" s="3">
        <v>5.2646581990000003</v>
      </c>
      <c r="J7" s="3">
        <v>210.07689679999999</v>
      </c>
      <c r="K7" s="3">
        <v>0</v>
      </c>
      <c r="L7" s="3">
        <v>1.1252715470000001</v>
      </c>
      <c r="M7" s="3">
        <v>17.842520159999999</v>
      </c>
      <c r="N7" s="3">
        <v>117.4945077</v>
      </c>
      <c r="O7" s="3">
        <v>2.318485989</v>
      </c>
      <c r="P7" s="3">
        <v>2.6251404040000001</v>
      </c>
      <c r="Q7" s="3">
        <v>107.8149865</v>
      </c>
      <c r="R7" s="3">
        <v>0.3199510659</v>
      </c>
      <c r="S7" s="3">
        <v>0.75582643220000001</v>
      </c>
      <c r="T7" s="3">
        <v>18.050464760000001</v>
      </c>
      <c r="U7" s="3">
        <v>11.1742715</v>
      </c>
      <c r="V7" s="3">
        <v>189881.3039</v>
      </c>
      <c r="W7" s="3">
        <v>4.7102102480000001E-3</v>
      </c>
      <c r="X7" s="8">
        <v>5.5682828880000003E-6</v>
      </c>
      <c r="Y7">
        <v>1.6971046520000001E-3</v>
      </c>
      <c r="Z7" s="8">
        <v>2.9871821609999999E-8</v>
      </c>
      <c r="AA7" s="8">
        <v>4.5395190409999998E-5</v>
      </c>
      <c r="AB7">
        <v>1.52544367E-2</v>
      </c>
      <c r="AC7">
        <v>1.64274082</v>
      </c>
      <c r="AD7" s="8">
        <v>9.7771086220000002E-11</v>
      </c>
      <c r="AE7" s="8">
        <v>8.3359579839999995E-6</v>
      </c>
      <c r="AF7" s="8">
        <v>1.1509632080000001E-4</v>
      </c>
      <c r="AG7">
        <v>9.4387669580000004E-4</v>
      </c>
      <c r="AH7" t="s">
        <v>52</v>
      </c>
    </row>
    <row r="8" spans="1:34" x14ac:dyDescent="0.3">
      <c r="A8" s="3">
        <v>-100</v>
      </c>
      <c r="B8" s="3">
        <v>117325</v>
      </c>
      <c r="C8" s="3">
        <v>451683.92290000001</v>
      </c>
      <c r="D8" s="3">
        <v>360000000</v>
      </c>
      <c r="E8" s="3">
        <v>537384431.10000002</v>
      </c>
      <c r="F8" s="3">
        <v>20955911.510000002</v>
      </c>
      <c r="G8" s="3">
        <v>516428519.60000002</v>
      </c>
      <c r="H8" s="3">
        <v>0.4709289089</v>
      </c>
      <c r="I8" s="3">
        <v>5.0824498819999997</v>
      </c>
      <c r="J8" s="3">
        <v>252.78965020000001</v>
      </c>
      <c r="K8" s="3">
        <v>0</v>
      </c>
      <c r="L8" s="3">
        <v>1.1252715470000001</v>
      </c>
      <c r="M8" s="3">
        <v>17.842520159999999</v>
      </c>
      <c r="N8" s="3">
        <v>117.4945077</v>
      </c>
      <c r="O8" s="3">
        <v>2.318485989</v>
      </c>
      <c r="P8" s="3">
        <v>2.6251404040000001</v>
      </c>
      <c r="Q8" s="3">
        <v>107.8149865</v>
      </c>
      <c r="R8" s="3">
        <v>0.3199510659</v>
      </c>
      <c r="S8" s="3">
        <v>0.75582643220000001</v>
      </c>
      <c r="T8" s="3">
        <v>18.050464760000001</v>
      </c>
      <c r="U8" s="3">
        <v>11.1742715</v>
      </c>
      <c r="V8" s="3">
        <v>189881.3039</v>
      </c>
      <c r="W8" s="3">
        <v>4.532635357E-3</v>
      </c>
      <c r="X8" s="8">
        <v>5.3678709469999996E-6</v>
      </c>
      <c r="Y8">
        <v>1.612490784E-3</v>
      </c>
      <c r="Z8" s="8">
        <v>2.8250984409999999E-8</v>
      </c>
      <c r="AA8" s="8">
        <v>4.377749007E-5</v>
      </c>
      <c r="AB8">
        <v>1.4585626589999999E-2</v>
      </c>
      <c r="AC8">
        <v>1.556915421</v>
      </c>
      <c r="AD8" s="8">
        <v>9.329237508E-11</v>
      </c>
      <c r="AE8" s="8">
        <v>7.878505513E-6</v>
      </c>
      <c r="AF8" s="8">
        <v>1.109731876E-4</v>
      </c>
      <c r="AG8">
        <v>8.9345916280000003E-4</v>
      </c>
      <c r="AH8" t="s">
        <v>52</v>
      </c>
    </row>
    <row r="9" spans="1:34" x14ac:dyDescent="0.3">
      <c r="A9" s="3">
        <v>-110</v>
      </c>
      <c r="B9" s="3">
        <v>117325</v>
      </c>
      <c r="C9" s="3">
        <v>434956.79940000002</v>
      </c>
      <c r="D9" s="3">
        <v>396000000</v>
      </c>
      <c r="E9" s="3">
        <v>531622138.19999999</v>
      </c>
      <c r="F9" s="3">
        <v>20359360.030000001</v>
      </c>
      <c r="G9" s="3">
        <v>511262778.10000002</v>
      </c>
      <c r="H9" s="3">
        <v>0.48749699569999999</v>
      </c>
      <c r="I9" s="3">
        <v>4.9125751019999999</v>
      </c>
      <c r="J9" s="3">
        <v>295.50256880000001</v>
      </c>
      <c r="K9" s="3">
        <v>0</v>
      </c>
      <c r="L9" s="3">
        <v>1.1252715470000001</v>
      </c>
      <c r="M9" s="3">
        <v>17.842520159999999</v>
      </c>
      <c r="N9" s="3">
        <v>117.4945077</v>
      </c>
      <c r="O9" s="3">
        <v>2.318485989</v>
      </c>
      <c r="P9" s="3">
        <v>2.6251404040000001</v>
      </c>
      <c r="Q9" s="3">
        <v>107.8149865</v>
      </c>
      <c r="R9" s="3">
        <v>0.3199510659</v>
      </c>
      <c r="S9" s="3">
        <v>0.75582643220000001</v>
      </c>
      <c r="T9" s="3">
        <v>18.050464760000001</v>
      </c>
      <c r="U9" s="3">
        <v>11.1742715</v>
      </c>
      <c r="V9" s="3">
        <v>189881.3039</v>
      </c>
      <c r="W9" s="3">
        <v>4.3670802869999999E-3</v>
      </c>
      <c r="X9" s="8">
        <v>5.1810246370000004E-6</v>
      </c>
      <c r="Y9">
        <v>1.533604328E-3</v>
      </c>
      <c r="Z9" s="8">
        <v>2.6739859800000002E-8</v>
      </c>
      <c r="AA9" s="8">
        <v>4.2269289829999998E-5</v>
      </c>
      <c r="AB9">
        <v>1.3962087430000001E-2</v>
      </c>
      <c r="AC9">
        <v>1.4768994419999999</v>
      </c>
      <c r="AD9" s="8">
        <v>8.9116822510000002E-11</v>
      </c>
      <c r="AE9" s="8">
        <v>7.4520174659999996E-6</v>
      </c>
      <c r="AF9" s="8">
        <v>1.071291441E-4</v>
      </c>
      <c r="AG9">
        <v>8.4645433369999999E-4</v>
      </c>
      <c r="AH9" t="s">
        <v>52</v>
      </c>
    </row>
    <row r="10" spans="1:34" x14ac:dyDescent="0.3">
      <c r="A10" s="3">
        <v>-120</v>
      </c>
      <c r="B10" s="3">
        <v>117325</v>
      </c>
      <c r="C10" s="3">
        <v>418229.67589999997</v>
      </c>
      <c r="D10" s="3">
        <v>432000000</v>
      </c>
      <c r="E10" s="3">
        <v>525859845.19999999</v>
      </c>
      <c r="F10" s="3">
        <v>19762808.559999999</v>
      </c>
      <c r="G10" s="3">
        <v>506097036.69999999</v>
      </c>
      <c r="H10" s="3">
        <v>0.50406508240000003</v>
      </c>
      <c r="I10" s="3">
        <v>4.753824345</v>
      </c>
      <c r="J10" s="3">
        <v>338.21562490000002</v>
      </c>
      <c r="K10" s="3">
        <v>0</v>
      </c>
      <c r="L10" s="3">
        <v>1.1252715470000001</v>
      </c>
      <c r="M10" s="3">
        <v>17.842520159999999</v>
      </c>
      <c r="N10" s="3">
        <v>117.4945077</v>
      </c>
      <c r="O10" s="3">
        <v>2.318485989</v>
      </c>
      <c r="P10" s="3">
        <v>2.6251404040000001</v>
      </c>
      <c r="Q10" s="3">
        <v>107.8149865</v>
      </c>
      <c r="R10" s="3">
        <v>0.3199510659</v>
      </c>
      <c r="S10" s="3">
        <v>0.75582643220000001</v>
      </c>
      <c r="T10" s="3">
        <v>18.050464760000001</v>
      </c>
      <c r="U10" s="3">
        <v>11.1742715</v>
      </c>
      <c r="V10" s="3">
        <v>189881.3039</v>
      </c>
      <c r="W10" s="3">
        <v>4.2123663069999996E-3</v>
      </c>
      <c r="X10" s="8">
        <v>5.0064136349999996E-6</v>
      </c>
      <c r="Y10">
        <v>1.459883621E-3</v>
      </c>
      <c r="Z10" s="8">
        <v>2.532768869E-8</v>
      </c>
      <c r="AA10" s="8">
        <v>4.0859851460000003E-5</v>
      </c>
      <c r="AB10">
        <v>1.3379379679999999E-2</v>
      </c>
      <c r="AC10">
        <v>1.4021231780000001</v>
      </c>
      <c r="AD10" s="8">
        <v>8.5214699000000001E-11</v>
      </c>
      <c r="AE10" s="8">
        <v>7.0534572889999999E-6</v>
      </c>
      <c r="AF10" s="8">
        <v>1.035368211E-4</v>
      </c>
      <c r="AG10">
        <v>8.0252753839999997E-4</v>
      </c>
      <c r="AH10" t="s">
        <v>52</v>
      </c>
    </row>
    <row r="11" spans="1:34" x14ac:dyDescent="0.3">
      <c r="A11" s="3">
        <v>-130</v>
      </c>
      <c r="B11" s="3">
        <v>117325</v>
      </c>
      <c r="C11" s="3">
        <v>401502.55239999999</v>
      </c>
      <c r="D11" s="3">
        <v>468000000</v>
      </c>
      <c r="E11" s="3">
        <v>520097552.30000001</v>
      </c>
      <c r="F11" s="3">
        <v>19166257.079999998</v>
      </c>
      <c r="G11" s="3">
        <v>500931295.30000001</v>
      </c>
      <c r="H11" s="3">
        <v>0.52063316920000002</v>
      </c>
      <c r="I11" s="3">
        <v>4.6051410209999997</v>
      </c>
      <c r="J11" s="3">
        <v>380.9287961</v>
      </c>
      <c r="K11" s="3">
        <v>0</v>
      </c>
      <c r="L11" s="3">
        <v>1.1252715470000001</v>
      </c>
      <c r="M11" s="3">
        <v>17.842520159999999</v>
      </c>
      <c r="N11" s="3">
        <v>117.4945077</v>
      </c>
      <c r="O11" s="3">
        <v>2.318485989</v>
      </c>
      <c r="P11" s="3">
        <v>2.6251404040000001</v>
      </c>
      <c r="Q11" s="3">
        <v>107.8149865</v>
      </c>
      <c r="R11" s="3">
        <v>0.3199510659</v>
      </c>
      <c r="S11" s="3">
        <v>0.75582643220000001</v>
      </c>
      <c r="T11" s="3">
        <v>18.050464760000001</v>
      </c>
      <c r="U11" s="3">
        <v>11.1742715</v>
      </c>
      <c r="V11" s="3">
        <v>189881.3039</v>
      </c>
      <c r="W11" s="3">
        <v>4.0674637080000001E-3</v>
      </c>
      <c r="X11" s="8">
        <v>4.8428758060000004E-6</v>
      </c>
      <c r="Y11">
        <v>1.3908380090000001E-3</v>
      </c>
      <c r="Z11" s="8">
        <v>2.4005072280000001E-8</v>
      </c>
      <c r="AA11" s="8">
        <v>3.9539794380000001E-5</v>
      </c>
      <c r="AB11">
        <v>1.283362509E-2</v>
      </c>
      <c r="AC11">
        <v>1.3320889490000001</v>
      </c>
      <c r="AD11" s="8">
        <v>8.1560033700000004E-11</v>
      </c>
      <c r="AE11" s="8">
        <v>6.6801723339999998E-6</v>
      </c>
      <c r="AF11" s="8">
        <v>1.001723097E-4</v>
      </c>
      <c r="AG11">
        <v>7.6138641879999996E-4</v>
      </c>
      <c r="AH11" t="s">
        <v>52</v>
      </c>
    </row>
    <row r="12" spans="1:34" x14ac:dyDescent="0.3">
      <c r="A12" s="3">
        <v>-140</v>
      </c>
      <c r="B12" s="3">
        <v>117325</v>
      </c>
      <c r="C12" s="3">
        <v>384775.4289</v>
      </c>
      <c r="D12" s="3">
        <v>504000000</v>
      </c>
      <c r="E12" s="3">
        <v>514335259.39999998</v>
      </c>
      <c r="F12" s="3">
        <v>18569705.600000001</v>
      </c>
      <c r="G12" s="3">
        <v>495765553.80000001</v>
      </c>
      <c r="H12" s="3">
        <v>0.53720125590000001</v>
      </c>
      <c r="I12" s="3">
        <v>4.465598065</v>
      </c>
      <c r="J12" s="3">
        <v>423.64206439999998</v>
      </c>
      <c r="K12" s="3">
        <v>0</v>
      </c>
      <c r="L12" s="3">
        <v>1.1252715470000001</v>
      </c>
      <c r="M12" s="3">
        <v>17.842520159999999</v>
      </c>
      <c r="N12" s="3">
        <v>117.4945077</v>
      </c>
      <c r="O12" s="3">
        <v>2.318485989</v>
      </c>
      <c r="P12" s="3">
        <v>2.6251404040000001</v>
      </c>
      <c r="Q12" s="3">
        <v>107.8149865</v>
      </c>
      <c r="R12" s="3">
        <v>0.3199510659</v>
      </c>
      <c r="S12" s="3">
        <v>0.75582643220000001</v>
      </c>
      <c r="T12" s="3">
        <v>18.050464760000001</v>
      </c>
      <c r="U12" s="3">
        <v>11.1742715</v>
      </c>
      <c r="V12" s="3">
        <v>189881.3039</v>
      </c>
      <c r="W12" s="3">
        <v>3.9314690110000003E-3</v>
      </c>
      <c r="X12" s="8">
        <v>4.68939148E-6</v>
      </c>
      <c r="Y12">
        <v>1.326036987E-3</v>
      </c>
      <c r="Z12" s="8">
        <v>2.276376394E-8</v>
      </c>
      <c r="AA12" s="8">
        <v>3.830088792E-5</v>
      </c>
      <c r="AB12">
        <v>1.232142084E-2</v>
      </c>
      <c r="AC12">
        <v>1.2663600859999999</v>
      </c>
      <c r="AD12" s="8">
        <v>7.813003947E-11</v>
      </c>
      <c r="AE12" s="8">
        <v>6.329835135E-6</v>
      </c>
      <c r="AF12" s="8">
        <v>9.7014631999999999E-5</v>
      </c>
      <c r="AG12">
        <v>7.2277445650000005E-4</v>
      </c>
      <c r="AH12" t="s">
        <v>52</v>
      </c>
    </row>
    <row r="13" spans="1:34" x14ac:dyDescent="0.3">
      <c r="A13" s="3">
        <v>-150</v>
      </c>
      <c r="B13" s="3">
        <v>117325</v>
      </c>
      <c r="C13" s="3">
        <v>368048.30540000001</v>
      </c>
      <c r="D13" s="3">
        <v>540000000</v>
      </c>
      <c r="E13" s="3">
        <v>508572966.5</v>
      </c>
      <c r="F13" s="3">
        <v>17973154.120000001</v>
      </c>
      <c r="G13" s="3">
        <v>490599812.39999998</v>
      </c>
      <c r="H13" s="3">
        <v>0.5537693427</v>
      </c>
      <c r="I13" s="3">
        <v>4.3343787059999999</v>
      </c>
      <c r="J13" s="3">
        <v>466.35541480000001</v>
      </c>
      <c r="K13" s="3">
        <v>0</v>
      </c>
      <c r="L13" s="3">
        <v>1.1252715470000001</v>
      </c>
      <c r="M13" s="3">
        <v>17.842520159999999</v>
      </c>
      <c r="N13" s="3">
        <v>117.4945077</v>
      </c>
      <c r="O13" s="3">
        <v>2.318485989</v>
      </c>
      <c r="P13" s="3">
        <v>2.6251404040000001</v>
      </c>
      <c r="Q13" s="3">
        <v>107.8149865</v>
      </c>
      <c r="R13" s="3">
        <v>0.3199510659</v>
      </c>
      <c r="S13" s="3">
        <v>0.75582643220000001</v>
      </c>
      <c r="T13" s="3">
        <v>18.050464760000001</v>
      </c>
      <c r="U13" s="3">
        <v>11.1742715</v>
      </c>
      <c r="V13" s="3">
        <v>189881.3039</v>
      </c>
      <c r="W13" s="3">
        <v>3.8035862259999998E-3</v>
      </c>
      <c r="X13" s="8">
        <v>4.5450622999999999E-6</v>
      </c>
      <c r="Y13">
        <v>1.265101268E-3</v>
      </c>
      <c r="Z13" s="8">
        <v>2.1596498160000001E-8</v>
      </c>
      <c r="AA13" s="8">
        <v>3.7135880659999999E-5</v>
      </c>
      <c r="AB13">
        <v>1.183976894E-2</v>
      </c>
      <c r="AC13">
        <v>1.2045518710000001</v>
      </c>
      <c r="AD13" s="8">
        <v>7.4904640200000004E-11</v>
      </c>
      <c r="AE13" s="8">
        <v>6.0003951310000004E-6</v>
      </c>
      <c r="AF13" s="8">
        <v>9.4045305749999996E-5</v>
      </c>
      <c r="AG13">
        <v>6.8646565139999995E-4</v>
      </c>
      <c r="AH13" t="s">
        <v>52</v>
      </c>
    </row>
    <row r="14" spans="1:34" x14ac:dyDescent="0.3">
      <c r="A14" s="3">
        <v>-160</v>
      </c>
      <c r="B14" s="3">
        <v>117325</v>
      </c>
      <c r="C14" s="3">
        <v>351321.18190000003</v>
      </c>
      <c r="D14" s="3">
        <v>576000000</v>
      </c>
      <c r="E14" s="3">
        <v>502810673.60000002</v>
      </c>
      <c r="F14" s="3">
        <v>17376602.640000001</v>
      </c>
      <c r="G14" s="3">
        <v>485434071</v>
      </c>
      <c r="H14" s="3">
        <v>0.57033742939999998</v>
      </c>
      <c r="I14" s="3">
        <v>4.210760563</v>
      </c>
      <c r="J14" s="3">
        <v>509.06883529999999</v>
      </c>
      <c r="K14" s="3">
        <v>0</v>
      </c>
      <c r="L14" s="3">
        <v>1.1252715470000001</v>
      </c>
      <c r="M14" s="3">
        <v>17.842520159999999</v>
      </c>
      <c r="N14" s="3">
        <v>117.4945077</v>
      </c>
      <c r="O14" s="3">
        <v>2.318485989</v>
      </c>
      <c r="P14" s="3">
        <v>2.6251404040000001</v>
      </c>
      <c r="Q14" s="3">
        <v>107.8149865</v>
      </c>
      <c r="R14" s="3">
        <v>0.3199510659</v>
      </c>
      <c r="S14" s="3">
        <v>0.75582643220000001</v>
      </c>
      <c r="T14" s="3">
        <v>18.050464760000001</v>
      </c>
      <c r="U14" s="3">
        <v>11.1742715</v>
      </c>
      <c r="V14" s="3">
        <v>189881.3039</v>
      </c>
      <c r="W14" s="3">
        <v>3.6831113500000001E-3</v>
      </c>
      <c r="X14" s="8">
        <v>4.4090937210000003E-6</v>
      </c>
      <c r="Y14">
        <v>1.2076953939999999E-3</v>
      </c>
      <c r="Z14" s="8">
        <v>2.0496849030000001E-8</v>
      </c>
      <c r="AA14" s="8">
        <v>3.6038359140000003E-5</v>
      </c>
      <c r="AB14">
        <v>1.138601786E-2</v>
      </c>
      <c r="AC14">
        <v>1.1463240429999999</v>
      </c>
      <c r="AD14" s="8">
        <v>7.1866079790000005E-11</v>
      </c>
      <c r="AE14" s="8">
        <v>5.6900387250000003E-6</v>
      </c>
      <c r="AF14" s="8">
        <v>9.1247984590000001E-5</v>
      </c>
      <c r="AG14">
        <v>6.5226012029999999E-4</v>
      </c>
      <c r="AH14" t="s">
        <v>52</v>
      </c>
    </row>
    <row r="15" spans="1:34" x14ac:dyDescent="0.3">
      <c r="A15" s="3">
        <v>-170</v>
      </c>
      <c r="B15" s="3">
        <v>117325</v>
      </c>
      <c r="C15" s="3">
        <v>334594.05849999998</v>
      </c>
      <c r="D15" s="3">
        <v>612000000</v>
      </c>
      <c r="E15" s="3">
        <v>497048380.69999999</v>
      </c>
      <c r="F15" s="3">
        <v>16780051.16</v>
      </c>
      <c r="G15" s="3">
        <v>480268329.5</v>
      </c>
      <c r="H15" s="3">
        <v>0.58690551619999998</v>
      </c>
      <c r="I15" s="3">
        <v>4.0941024070000003</v>
      </c>
      <c r="J15" s="3">
        <v>551.78231579999999</v>
      </c>
      <c r="K15" s="3">
        <v>0</v>
      </c>
      <c r="L15" s="3">
        <v>1.1252715470000001</v>
      </c>
      <c r="M15" s="3">
        <v>17.842520159999999</v>
      </c>
      <c r="N15" s="3">
        <v>117.4945077</v>
      </c>
      <c r="O15" s="3">
        <v>2.318485989</v>
      </c>
      <c r="P15" s="3">
        <v>2.6251404040000001</v>
      </c>
      <c r="Q15" s="3">
        <v>107.8149865</v>
      </c>
      <c r="R15" s="3">
        <v>0.3199510659</v>
      </c>
      <c r="S15" s="3">
        <v>0.75582643220000001</v>
      </c>
      <c r="T15" s="3">
        <v>18.050464760000001</v>
      </c>
      <c r="U15" s="3">
        <v>11.1742715</v>
      </c>
      <c r="V15" s="3">
        <v>189881.3039</v>
      </c>
      <c r="W15" s="3">
        <v>3.5694194610000002E-3</v>
      </c>
      <c r="X15" s="8">
        <v>4.2807804590000001E-6</v>
      </c>
      <c r="Y15">
        <v>1.153521594E-3</v>
      </c>
      <c r="Z15" s="8">
        <v>1.9459112509999998E-8</v>
      </c>
      <c r="AA15" s="8">
        <v>3.5002630379999998E-5</v>
      </c>
      <c r="AB15">
        <v>1.0957813929999999E-2</v>
      </c>
      <c r="AC15">
        <v>1.0913745669999999</v>
      </c>
      <c r="AD15" s="8">
        <v>6.8998596810000005E-11</v>
      </c>
      <c r="AE15" s="8">
        <v>5.3971560539999998E-6</v>
      </c>
      <c r="AF15" s="8">
        <v>8.8608158459999994E-5</v>
      </c>
      <c r="AG15">
        <v>6.1998043419999997E-4</v>
      </c>
      <c r="AH15" t="s">
        <v>52</v>
      </c>
    </row>
    <row r="16" spans="1:34" x14ac:dyDescent="0.3">
      <c r="A16" s="3">
        <v>-180</v>
      </c>
      <c r="B16" s="3">
        <v>117325</v>
      </c>
      <c r="C16" s="3">
        <v>317866.935</v>
      </c>
      <c r="D16" s="3">
        <v>648000000</v>
      </c>
      <c r="E16" s="3">
        <v>491286087.80000001</v>
      </c>
      <c r="F16" s="3">
        <v>16183499.68</v>
      </c>
      <c r="G16" s="3">
        <v>475102588.10000002</v>
      </c>
      <c r="H16" s="3">
        <v>0.60347360289999996</v>
      </c>
      <c r="I16" s="3">
        <v>3.9838330850000001</v>
      </c>
      <c r="J16" s="3">
        <v>594.49584779999998</v>
      </c>
      <c r="K16" s="3">
        <v>0</v>
      </c>
      <c r="L16" s="3">
        <v>1.1252715470000001</v>
      </c>
      <c r="M16" s="3">
        <v>17.842520159999999</v>
      </c>
      <c r="N16" s="3">
        <v>117.4945077</v>
      </c>
      <c r="O16" s="3">
        <v>2.318485989</v>
      </c>
      <c r="P16" s="3">
        <v>2.6251404040000001</v>
      </c>
      <c r="Q16" s="3">
        <v>107.8149865</v>
      </c>
      <c r="R16" s="3">
        <v>0.3199510659</v>
      </c>
      <c r="S16" s="3">
        <v>0.75582643220000001</v>
      </c>
      <c r="T16" s="3">
        <v>18.050464760000001</v>
      </c>
      <c r="U16" s="3">
        <v>11.1742715</v>
      </c>
      <c r="V16" s="3">
        <v>189881.3039</v>
      </c>
      <c r="W16" s="3">
        <v>3.461953939E-3</v>
      </c>
      <c r="X16" s="8">
        <v>4.1594943040000002E-6</v>
      </c>
      <c r="Y16">
        <v>1.1023146389999999E-3</v>
      </c>
      <c r="Z16" s="8">
        <v>1.8478207959999999E-8</v>
      </c>
      <c r="AA16" s="8">
        <v>3.402362357E-5</v>
      </c>
      <c r="AB16">
        <v>1.0553060709999999E-2</v>
      </c>
      <c r="AC16">
        <v>1.0394344170000001</v>
      </c>
      <c r="AD16" s="8">
        <v>6.6288152369999999E-11</v>
      </c>
      <c r="AE16" s="8">
        <v>5.1203131940000001E-6</v>
      </c>
      <c r="AF16" s="8">
        <v>8.611290308E-5</v>
      </c>
      <c r="AG16">
        <v>5.8946855510000004E-4</v>
      </c>
      <c r="AH16" t="s">
        <v>52</v>
      </c>
    </row>
    <row r="17" spans="1:34" x14ac:dyDescent="0.3">
      <c r="A17" s="3">
        <v>-190</v>
      </c>
      <c r="B17" s="3">
        <v>117325</v>
      </c>
      <c r="C17" s="3">
        <v>301139.81150000001</v>
      </c>
      <c r="D17" s="3">
        <v>684000000</v>
      </c>
      <c r="E17" s="3">
        <v>485523794.80000001</v>
      </c>
      <c r="F17" s="3">
        <v>15586948.199999999</v>
      </c>
      <c r="G17" s="3">
        <v>469936846.60000002</v>
      </c>
      <c r="H17" s="3">
        <v>0.62004168969999995</v>
      </c>
      <c r="I17" s="3">
        <v>3.8794422169999998</v>
      </c>
      <c r="J17" s="3">
        <v>637.20942430000002</v>
      </c>
      <c r="K17" s="3">
        <v>0</v>
      </c>
      <c r="L17" s="3">
        <v>1.1252715470000001</v>
      </c>
      <c r="M17" s="3">
        <v>17.842520159999999</v>
      </c>
      <c r="N17" s="3">
        <v>117.4945077</v>
      </c>
      <c r="O17" s="3">
        <v>2.318485989</v>
      </c>
      <c r="P17" s="3">
        <v>2.6251404040000001</v>
      </c>
      <c r="Q17" s="3">
        <v>107.8149865</v>
      </c>
      <c r="R17" s="3">
        <v>0.3199510659</v>
      </c>
      <c r="S17" s="3">
        <v>0.75582643220000001</v>
      </c>
      <c r="T17" s="3">
        <v>18.050464760000001</v>
      </c>
      <c r="U17" s="3">
        <v>11.1742715</v>
      </c>
      <c r="V17" s="3">
        <v>189881.3039</v>
      </c>
      <c r="W17" s="3">
        <v>3.3602173850000002E-3</v>
      </c>
      <c r="X17" s="8">
        <v>4.0446738920000002E-6</v>
      </c>
      <c r="Y17">
        <v>1.0538375190000001E-3</v>
      </c>
      <c r="Z17" s="8">
        <v>1.75495953E-8</v>
      </c>
      <c r="AA17" s="8">
        <v>3.3096807420000003E-5</v>
      </c>
      <c r="AB17">
        <v>1.0169884820000001E-2</v>
      </c>
      <c r="AC17">
        <v>0.99026318800000002</v>
      </c>
      <c r="AD17" s="8">
        <v>6.3722201309999995E-11</v>
      </c>
      <c r="AE17" s="8">
        <v>4.85822879E-6</v>
      </c>
      <c r="AF17" s="8">
        <v>8.3750669279999995E-5</v>
      </c>
      <c r="AG17">
        <v>5.6058326020000002E-4</v>
      </c>
      <c r="AH17" t="s">
        <v>52</v>
      </c>
    </row>
    <row r="18" spans="1:34" x14ac:dyDescent="0.3">
      <c r="A18" s="3">
        <v>-200</v>
      </c>
      <c r="B18" s="3">
        <v>117325</v>
      </c>
      <c r="C18" s="3">
        <v>284412.68800000002</v>
      </c>
      <c r="D18" s="3">
        <v>720000000</v>
      </c>
      <c r="E18" s="3">
        <v>479761501.89999998</v>
      </c>
      <c r="F18" s="3">
        <v>14990396.720000001</v>
      </c>
      <c r="G18" s="3">
        <v>464771105.19999999</v>
      </c>
      <c r="H18" s="3">
        <v>0.63660977640000005</v>
      </c>
      <c r="I18" s="3">
        <v>3.7804723290000002</v>
      </c>
      <c r="J18" s="3">
        <v>679.92303949999996</v>
      </c>
      <c r="K18" s="3">
        <v>0</v>
      </c>
      <c r="L18" s="3">
        <v>1.1252715470000001</v>
      </c>
      <c r="M18" s="3">
        <v>17.842520159999999</v>
      </c>
      <c r="N18" s="3">
        <v>117.4945077</v>
      </c>
      <c r="O18" s="3">
        <v>2.318485989</v>
      </c>
      <c r="P18" s="3">
        <v>2.6251404040000001</v>
      </c>
      <c r="Q18" s="3">
        <v>107.8149865</v>
      </c>
      <c r="R18" s="3">
        <v>0.3199510659</v>
      </c>
      <c r="S18" s="3">
        <v>0.75582643220000001</v>
      </c>
      <c r="T18" s="3">
        <v>18.050464760000001</v>
      </c>
      <c r="U18" s="3">
        <v>11.1742715</v>
      </c>
      <c r="V18" s="3">
        <v>189881.3039</v>
      </c>
      <c r="W18" s="3">
        <v>3.2637639569999999E-3</v>
      </c>
      <c r="X18" s="8">
        <v>3.9358160439999998E-6</v>
      </c>
      <c r="Y18">
        <v>1.007877793E-3</v>
      </c>
      <c r="Z18" s="8">
        <v>1.666920506E-8</v>
      </c>
      <c r="AA18" s="8">
        <v>3.2218120350000001E-5</v>
      </c>
      <c r="AB18">
        <v>9.8066070690000003E-3</v>
      </c>
      <c r="AC18">
        <v>0.94364539839999995</v>
      </c>
      <c r="AD18" s="8">
        <v>6.1289498839999996E-11</v>
      </c>
      <c r="AE18" s="8">
        <v>4.6097543080000002E-6</v>
      </c>
      <c r="AF18" s="8">
        <v>8.1511105069999995E-5</v>
      </c>
      <c r="AG18">
        <v>5.3319796520000001E-4</v>
      </c>
      <c r="AH18" t="s">
        <v>52</v>
      </c>
    </row>
    <row r="19" spans="1:34" x14ac:dyDescent="0.3">
      <c r="A19" s="3">
        <v>-210</v>
      </c>
      <c r="B19" s="3">
        <v>117325</v>
      </c>
      <c r="C19" s="3">
        <v>267685.56449999998</v>
      </c>
      <c r="D19" s="3">
        <v>756000000</v>
      </c>
      <c r="E19" s="3">
        <v>473999209</v>
      </c>
      <c r="F19" s="3">
        <v>14393845.24</v>
      </c>
      <c r="G19" s="3">
        <v>459605363.80000001</v>
      </c>
      <c r="H19" s="3">
        <v>0.65317786320000004</v>
      </c>
      <c r="I19" s="3">
        <v>3.686512172</v>
      </c>
      <c r="J19" s="3">
        <v>722.63668840000003</v>
      </c>
      <c r="K19" s="3">
        <v>0</v>
      </c>
      <c r="L19" s="3">
        <v>1.1252715470000001</v>
      </c>
      <c r="M19" s="3">
        <v>17.842520159999999</v>
      </c>
      <c r="N19" s="3">
        <v>117.4945077</v>
      </c>
      <c r="O19" s="3">
        <v>2.318485989</v>
      </c>
      <c r="P19" s="3">
        <v>2.6251404040000001</v>
      </c>
      <c r="Q19" s="3">
        <v>107.8149865</v>
      </c>
      <c r="R19" s="3">
        <v>0.3199510659</v>
      </c>
      <c r="S19" s="3">
        <v>0.75582643220000001</v>
      </c>
      <c r="T19" s="3">
        <v>18.050464760000001</v>
      </c>
      <c r="U19" s="3">
        <v>11.1742715</v>
      </c>
      <c r="V19" s="3">
        <v>189881.3039</v>
      </c>
      <c r="W19" s="3">
        <v>3.1721928709999999E-3</v>
      </c>
      <c r="X19" s="8">
        <v>3.8324684309999997E-6</v>
      </c>
      <c r="Y19">
        <v>9.6424448760000004E-4</v>
      </c>
      <c r="Z19" s="8">
        <v>1.583337901E-8</v>
      </c>
      <c r="AA19" s="8">
        <v>3.1383911220000002E-5</v>
      </c>
      <c r="AB19">
        <v>9.4617179449999998E-3</v>
      </c>
      <c r="AC19">
        <v>0.89938733930000003</v>
      </c>
      <c r="AD19" s="8">
        <v>5.8979936510000005E-11</v>
      </c>
      <c r="AE19" s="8">
        <v>4.3738572760000002E-6</v>
      </c>
      <c r="AF19" s="8">
        <v>7.9384904519999995E-5</v>
      </c>
      <c r="AG19">
        <v>5.0719887750000001E-4</v>
      </c>
      <c r="AH19" t="s">
        <v>52</v>
      </c>
    </row>
    <row r="20" spans="1:34" x14ac:dyDescent="0.3">
      <c r="A20" s="3">
        <v>-220</v>
      </c>
      <c r="B20" s="3">
        <v>117325</v>
      </c>
      <c r="C20" s="3">
        <v>250958.44099999999</v>
      </c>
      <c r="D20" s="3">
        <v>792000000</v>
      </c>
      <c r="E20" s="3">
        <v>468236916.10000002</v>
      </c>
      <c r="F20" s="3">
        <v>13797293.76</v>
      </c>
      <c r="G20" s="3">
        <v>454439622.30000001</v>
      </c>
      <c r="H20" s="3">
        <v>0.66974594990000003</v>
      </c>
      <c r="I20" s="3">
        <v>3.5971910390000001</v>
      </c>
      <c r="J20" s="3">
        <v>765.35036660000003</v>
      </c>
      <c r="K20" s="3">
        <v>0</v>
      </c>
      <c r="L20" s="3">
        <v>1.1252715470000001</v>
      </c>
      <c r="M20" s="3">
        <v>17.842520159999999</v>
      </c>
      <c r="N20" s="3">
        <v>117.4945077</v>
      </c>
      <c r="O20" s="3">
        <v>2.318485989</v>
      </c>
      <c r="P20" s="3">
        <v>2.6251404040000001</v>
      </c>
      <c r="Q20" s="3">
        <v>107.8149865</v>
      </c>
      <c r="R20" s="3">
        <v>0.3199510659</v>
      </c>
      <c r="S20" s="3">
        <v>0.75582643220000001</v>
      </c>
      <c r="T20" s="3">
        <v>18.050464760000001</v>
      </c>
      <c r="U20" s="3">
        <v>11.1742715</v>
      </c>
      <c r="V20" s="3">
        <v>189881.3039</v>
      </c>
      <c r="W20" s="3">
        <v>3.085142845E-3</v>
      </c>
      <c r="X20" s="8">
        <v>3.7342233099999998E-6</v>
      </c>
      <c r="Y20">
        <v>9.2276545309999999E-4</v>
      </c>
      <c r="Z20" s="8">
        <v>1.503881952E-8</v>
      </c>
      <c r="AA20" s="8">
        <v>3.0590888770000003E-5</v>
      </c>
      <c r="AB20">
        <v>9.1338567439999997E-3</v>
      </c>
      <c r="AC20">
        <v>0.85731439720000002</v>
      </c>
      <c r="AD20" s="8">
        <v>5.6784402280000002E-11</v>
      </c>
      <c r="AE20" s="8">
        <v>4.1496069959999996E-6</v>
      </c>
      <c r="AF20" s="8">
        <v>7.7363679030000005E-5</v>
      </c>
      <c r="AG20">
        <v>4.8248342150000002E-4</v>
      </c>
      <c r="AH20" t="s">
        <v>52</v>
      </c>
    </row>
    <row r="21" spans="1:34" x14ac:dyDescent="0.3">
      <c r="A21" s="3">
        <v>-230</v>
      </c>
      <c r="B21" s="3">
        <v>117325</v>
      </c>
      <c r="C21" s="3">
        <v>234231.3175</v>
      </c>
      <c r="D21" s="3">
        <v>828000000</v>
      </c>
      <c r="E21" s="3">
        <v>462474623.19999999</v>
      </c>
      <c r="F21" s="3">
        <v>13200742.279999999</v>
      </c>
      <c r="G21" s="3">
        <v>449273880.89999998</v>
      </c>
      <c r="H21" s="3">
        <v>0.68631403670000002</v>
      </c>
      <c r="I21" s="3">
        <v>3.5121738910000002</v>
      </c>
      <c r="J21" s="3">
        <v>808.0640707</v>
      </c>
      <c r="K21" s="3">
        <v>0</v>
      </c>
      <c r="L21" s="3">
        <v>1.1252715470000001</v>
      </c>
      <c r="M21" s="3">
        <v>17.842520159999999</v>
      </c>
      <c r="N21" s="3">
        <v>117.4945077</v>
      </c>
      <c r="O21" s="3">
        <v>2.318485989</v>
      </c>
      <c r="P21" s="3">
        <v>2.6251404040000001</v>
      </c>
      <c r="Q21" s="3">
        <v>107.8149865</v>
      </c>
      <c r="R21" s="3">
        <v>0.3199510659</v>
      </c>
      <c r="S21" s="3">
        <v>0.75582643220000001</v>
      </c>
      <c r="T21" s="3">
        <v>18.050464760000001</v>
      </c>
      <c r="U21" s="3">
        <v>11.1742715</v>
      </c>
      <c r="V21" s="3">
        <v>189881.3039</v>
      </c>
      <c r="W21" s="3">
        <v>3.002287361E-3</v>
      </c>
      <c r="X21" s="8">
        <v>3.6407121709999999E-6</v>
      </c>
      <c r="Y21">
        <v>8.8328510429999999E-4</v>
      </c>
      <c r="Z21" s="8">
        <v>1.428254624E-8</v>
      </c>
      <c r="AA21" s="8">
        <v>2.983607843E-5</v>
      </c>
      <c r="AB21">
        <v>8.8217936770000008E-3</v>
      </c>
      <c r="AC21">
        <v>0.81726875870000004</v>
      </c>
      <c r="AD21" s="8">
        <v>5.4694660820000002E-11</v>
      </c>
      <c r="AE21" s="8">
        <v>3.9361623170000001E-6</v>
      </c>
      <c r="AF21" s="8">
        <v>7.5439847119999995E-5</v>
      </c>
      <c r="AG21">
        <v>4.58958891E-4</v>
      </c>
      <c r="AH21" t="s">
        <v>52</v>
      </c>
    </row>
    <row r="22" spans="1:34" x14ac:dyDescent="0.3">
      <c r="A22" s="3">
        <v>-240</v>
      </c>
      <c r="B22" s="3">
        <v>117325</v>
      </c>
      <c r="C22" s="3">
        <v>217504.19399999999</v>
      </c>
      <c r="D22" s="3">
        <v>864000000</v>
      </c>
      <c r="E22" s="3">
        <v>456712330.30000001</v>
      </c>
      <c r="F22" s="3">
        <v>12604190.800000001</v>
      </c>
      <c r="G22" s="3">
        <v>444108139.5</v>
      </c>
      <c r="H22" s="3">
        <v>0.7028821234</v>
      </c>
      <c r="I22" s="3">
        <v>3.4311571679999999</v>
      </c>
      <c r="J22" s="3">
        <v>850.77779740000005</v>
      </c>
      <c r="K22" s="3">
        <v>0</v>
      </c>
      <c r="L22" s="3">
        <v>1.1252715470000001</v>
      </c>
      <c r="M22" s="3">
        <v>17.842520159999999</v>
      </c>
      <c r="N22" s="3">
        <v>117.4945077</v>
      </c>
      <c r="O22" s="3">
        <v>2.318485989</v>
      </c>
      <c r="P22" s="3">
        <v>2.6251404040000001</v>
      </c>
      <c r="Q22" s="3">
        <v>107.8149865</v>
      </c>
      <c r="R22" s="3">
        <v>0.3199510659</v>
      </c>
      <c r="S22" s="3">
        <v>0.75582643220000001</v>
      </c>
      <c r="T22" s="3">
        <v>18.050464760000001</v>
      </c>
      <c r="U22" s="3">
        <v>11.1742715</v>
      </c>
      <c r="V22" s="3">
        <v>189881.3039</v>
      </c>
      <c r="W22" s="3">
        <v>2.9233305799999999E-3</v>
      </c>
      <c r="X22" s="8">
        <v>3.5516011290000002E-6</v>
      </c>
      <c r="Y22">
        <v>8.4566247509999999E-4</v>
      </c>
      <c r="Z22" s="8">
        <v>1.356185886E-8</v>
      </c>
      <c r="AA22" s="8">
        <v>2.9116785129999999E-5</v>
      </c>
      <c r="AB22">
        <v>8.5244145099999998E-3</v>
      </c>
      <c r="AC22">
        <v>0.77910743920000003</v>
      </c>
      <c r="AD22" s="8">
        <v>5.2703250639999997E-11</v>
      </c>
      <c r="AE22" s="8">
        <v>3.7327611270000002E-6</v>
      </c>
      <c r="AF22" s="8">
        <v>7.3606539680000002E-5</v>
      </c>
      <c r="AG22">
        <v>4.3654129050000001E-4</v>
      </c>
      <c r="AH22" t="s">
        <v>52</v>
      </c>
    </row>
    <row r="23" spans="1:34" x14ac:dyDescent="0.3">
      <c r="A23" s="3">
        <v>-250</v>
      </c>
      <c r="B23" s="3">
        <v>117325</v>
      </c>
      <c r="C23" s="3">
        <v>200777.0705</v>
      </c>
      <c r="D23" s="3">
        <v>900000000</v>
      </c>
      <c r="E23" s="3">
        <v>450950037.39999998</v>
      </c>
      <c r="F23" s="3">
        <v>12007639.32</v>
      </c>
      <c r="G23" s="3">
        <v>438942398</v>
      </c>
      <c r="H23" s="3">
        <v>0.7194502102</v>
      </c>
      <c r="I23" s="3">
        <v>3.3538651829999999</v>
      </c>
      <c r="J23" s="3">
        <v>893.49154410000006</v>
      </c>
      <c r="K23" s="3">
        <v>0</v>
      </c>
      <c r="L23" s="3">
        <v>1.1252715470000001</v>
      </c>
      <c r="M23" s="3">
        <v>17.842520159999999</v>
      </c>
      <c r="N23" s="3">
        <v>117.4945077</v>
      </c>
      <c r="O23" s="3">
        <v>2.318485989</v>
      </c>
      <c r="P23" s="3">
        <v>2.6251404040000001</v>
      </c>
      <c r="Q23" s="3">
        <v>107.8149865</v>
      </c>
      <c r="R23" s="3">
        <v>0.3199510659</v>
      </c>
      <c r="S23" s="3">
        <v>0.75582643220000001</v>
      </c>
      <c r="T23" s="3">
        <v>18.050464760000001</v>
      </c>
      <c r="U23" s="3">
        <v>11.1742715</v>
      </c>
      <c r="V23" s="3">
        <v>189881.3039</v>
      </c>
      <c r="W23" s="3">
        <v>2.8480038260000002E-3</v>
      </c>
      <c r="X23" s="8">
        <v>3.4665869539999999E-6</v>
      </c>
      <c r="Y23">
        <v>8.0976954219999996E-4</v>
      </c>
      <c r="Z23" s="8">
        <v>1.2874305009999999E-8</v>
      </c>
      <c r="AA23" s="8">
        <v>2.8430561230000001E-5</v>
      </c>
      <c r="AB23">
        <v>8.2407073149999999E-3</v>
      </c>
      <c r="AC23">
        <v>0.74270058240000003</v>
      </c>
      <c r="AD23" s="8">
        <v>5.080339531E-11</v>
      </c>
      <c r="AE23" s="8">
        <v>3.5387112860000002E-6</v>
      </c>
      <c r="AF23" s="8">
        <v>7.1857518290000002E-5</v>
      </c>
      <c r="AG23">
        <v>4.15154337E-4</v>
      </c>
      <c r="AH23" t="s">
        <v>52</v>
      </c>
    </row>
    <row r="24" spans="1:34" x14ac:dyDescent="0.3">
      <c r="A24" s="3">
        <v>-260</v>
      </c>
      <c r="B24" s="3">
        <v>117325</v>
      </c>
      <c r="C24" s="3">
        <v>184049.94699999999</v>
      </c>
      <c r="D24" s="3">
        <v>936000000</v>
      </c>
      <c r="E24" s="3">
        <v>445187744.39999998</v>
      </c>
      <c r="F24" s="3">
        <v>11411087.84</v>
      </c>
      <c r="G24" s="3">
        <v>433776656.60000002</v>
      </c>
      <c r="H24" s="3">
        <v>0.73601829689999998</v>
      </c>
      <c r="I24" s="3">
        <v>3.2800469969999999</v>
      </c>
      <c r="J24" s="3">
        <v>936.20530859999997</v>
      </c>
      <c r="K24" s="3">
        <v>0</v>
      </c>
      <c r="L24" s="3">
        <v>1.1252715470000001</v>
      </c>
      <c r="M24" s="3">
        <v>17.842520159999999</v>
      </c>
      <c r="N24" s="3">
        <v>117.4945077</v>
      </c>
      <c r="O24" s="3">
        <v>2.318485989</v>
      </c>
      <c r="P24" s="3">
        <v>2.6251404040000001</v>
      </c>
      <c r="Q24" s="3">
        <v>107.8149865</v>
      </c>
      <c r="R24" s="3">
        <v>0.3199510659</v>
      </c>
      <c r="S24" s="3">
        <v>0.75582643220000001</v>
      </c>
      <c r="T24" s="3">
        <v>18.050464760000001</v>
      </c>
      <c r="U24" s="3">
        <v>11.1742715</v>
      </c>
      <c r="V24" s="3">
        <v>189881.3039</v>
      </c>
      <c r="W24" s="3">
        <v>2.7760625410000002E-3</v>
      </c>
      <c r="X24" s="8">
        <v>3.385393636E-6</v>
      </c>
      <c r="Y24">
        <v>7.7548977419999998E-4</v>
      </c>
      <c r="Z24" s="8">
        <v>1.221765246E-8</v>
      </c>
      <c r="AA24" s="8">
        <v>2.777517882E-5</v>
      </c>
      <c r="AB24">
        <v>7.9697509969999993E-3</v>
      </c>
      <c r="AC24">
        <v>0.70792998839999999</v>
      </c>
      <c r="AD24" s="8">
        <v>4.8988926690000001E-11</v>
      </c>
      <c r="AE24" s="8">
        <v>3.3533827840000002E-6</v>
      </c>
      <c r="AF24" s="8">
        <v>7.0187104510000003E-5</v>
      </c>
      <c r="AG24">
        <v>3.9472859459999999E-4</v>
      </c>
      <c r="AH24" t="s">
        <v>52</v>
      </c>
    </row>
    <row r="25" spans="1:34" x14ac:dyDescent="0.3">
      <c r="A25" s="3">
        <v>-270</v>
      </c>
      <c r="B25" s="3">
        <v>117325</v>
      </c>
      <c r="C25" s="3">
        <v>167322.8235</v>
      </c>
      <c r="D25" s="3">
        <v>972000000</v>
      </c>
      <c r="E25" s="3">
        <v>439425451.5</v>
      </c>
      <c r="F25" s="3">
        <v>10814536.359999999</v>
      </c>
      <c r="G25" s="3">
        <v>428610915.19999999</v>
      </c>
      <c r="H25" s="3">
        <v>0.75258638369999997</v>
      </c>
      <c r="I25" s="3">
        <v>3.2094737019999999</v>
      </c>
      <c r="J25" s="3">
        <v>978.91908880000005</v>
      </c>
      <c r="K25" s="3">
        <v>0</v>
      </c>
      <c r="L25" s="3">
        <v>1.1252715470000001</v>
      </c>
      <c r="M25" s="3">
        <v>17.842520159999999</v>
      </c>
      <c r="N25" s="3">
        <v>117.4945077</v>
      </c>
      <c r="O25" s="3">
        <v>2.318485989</v>
      </c>
      <c r="P25" s="3">
        <v>2.6251404040000001</v>
      </c>
      <c r="Q25" s="3">
        <v>107.8149865</v>
      </c>
      <c r="R25" s="3">
        <v>0.3199510659</v>
      </c>
      <c r="S25" s="3">
        <v>0.75582643220000001</v>
      </c>
      <c r="T25" s="3">
        <v>18.050464760000001</v>
      </c>
      <c r="U25" s="3">
        <v>11.1742715</v>
      </c>
      <c r="V25" s="3">
        <v>189881.3039</v>
      </c>
      <c r="W25" s="3">
        <v>2.707283639E-3</v>
      </c>
      <c r="X25" s="8">
        <v>3.3077693999999999E-6</v>
      </c>
      <c r="Y25">
        <v>7.4271687129999996E-4</v>
      </c>
      <c r="Z25" s="8">
        <v>1.1589864939999999E-8</v>
      </c>
      <c r="AA25" s="8">
        <v>2.714860559E-5</v>
      </c>
      <c r="AB25">
        <v>7.7107053340000004E-3</v>
      </c>
      <c r="AC25">
        <v>0.67468783519999997</v>
      </c>
      <c r="AD25" s="8">
        <v>4.7254218199999997E-11</v>
      </c>
      <c r="AE25" s="8">
        <v>3.1762009269999998E-6</v>
      </c>
      <c r="AF25" s="8">
        <v>6.8590118490000003E-5</v>
      </c>
      <c r="AG25">
        <v>3.7520072410000002E-4</v>
      </c>
      <c r="AH25" t="s">
        <v>52</v>
      </c>
    </row>
    <row r="26" spans="1:34" x14ac:dyDescent="0.3">
      <c r="A26" s="3">
        <v>-280</v>
      </c>
      <c r="B26" s="3">
        <v>117325</v>
      </c>
      <c r="C26" s="3">
        <v>150595.70000000001</v>
      </c>
      <c r="D26" s="3">
        <v>1008000000</v>
      </c>
      <c r="E26" s="3">
        <v>433663158.60000002</v>
      </c>
      <c r="F26" s="3">
        <v>10217984.880000001</v>
      </c>
      <c r="G26" s="3">
        <v>423445173.69999999</v>
      </c>
      <c r="H26" s="3">
        <v>0.76915447039999996</v>
      </c>
      <c r="I26" s="3">
        <v>3.1419360589999998</v>
      </c>
      <c r="J26" s="3">
        <v>1021.632883</v>
      </c>
      <c r="K26" s="3">
        <v>0</v>
      </c>
      <c r="L26" s="3">
        <v>1.1252715470000001</v>
      </c>
      <c r="M26" s="3">
        <v>17.842520159999999</v>
      </c>
      <c r="N26" s="3">
        <v>117.4945077</v>
      </c>
      <c r="O26" s="3">
        <v>2.318485989</v>
      </c>
      <c r="P26" s="3">
        <v>2.6251404040000001</v>
      </c>
      <c r="Q26" s="3">
        <v>107.8149865</v>
      </c>
      <c r="R26" s="3">
        <v>0.3199510659</v>
      </c>
      <c r="S26" s="3">
        <v>0.75582643220000001</v>
      </c>
      <c r="T26" s="3">
        <v>18.050464760000001</v>
      </c>
      <c r="U26" s="3">
        <v>11.1742715</v>
      </c>
      <c r="V26" s="3">
        <v>189881.3039</v>
      </c>
      <c r="W26" s="3">
        <v>2.6414632010000002E-3</v>
      </c>
      <c r="X26" s="8">
        <v>3.2334841030000001E-6</v>
      </c>
      <c r="Y26">
        <v>7.1135366690000003E-4</v>
      </c>
      <c r="Z26" s="8">
        <v>1.098908117E-8</v>
      </c>
      <c r="AA26" s="8">
        <v>2.6548983870000001E-5</v>
      </c>
      <c r="AB26">
        <v>7.4628022970000003E-3</v>
      </c>
      <c r="AC26">
        <v>0.64287556499999998</v>
      </c>
      <c r="AD26" s="8">
        <v>4.5594126720000001E-11</v>
      </c>
      <c r="AE26" s="8">
        <v>3.0066403979999999E-6</v>
      </c>
      <c r="AF26" s="8">
        <v>6.7061825409999993E-5</v>
      </c>
      <c r="AG26">
        <v>3.5651282839999998E-4</v>
      </c>
      <c r="AH26" t="s">
        <v>52</v>
      </c>
    </row>
    <row r="27" spans="1:34" x14ac:dyDescent="0.3">
      <c r="A27" s="3">
        <v>-290</v>
      </c>
      <c r="B27" s="3">
        <v>117325</v>
      </c>
      <c r="C27" s="3">
        <v>133868.5766</v>
      </c>
      <c r="D27" s="3">
        <v>1044000000</v>
      </c>
      <c r="E27" s="3">
        <v>427900865.69999999</v>
      </c>
      <c r="F27" s="3">
        <v>9621433.4020000007</v>
      </c>
      <c r="G27" s="3">
        <v>418279432.30000001</v>
      </c>
      <c r="H27" s="3">
        <v>0.78572255719999995</v>
      </c>
      <c r="I27" s="3">
        <v>3.0772424300000001</v>
      </c>
      <c r="J27" s="3">
        <v>1064.3466900000001</v>
      </c>
      <c r="K27" s="3">
        <v>0</v>
      </c>
      <c r="L27" s="3">
        <v>1.1252715470000001</v>
      </c>
      <c r="M27" s="3">
        <v>17.842520159999999</v>
      </c>
      <c r="N27" s="3">
        <v>117.4945077</v>
      </c>
      <c r="O27" s="3">
        <v>2.318485989</v>
      </c>
      <c r="P27" s="3">
        <v>2.6251404040000001</v>
      </c>
      <c r="Q27" s="3">
        <v>107.8149865</v>
      </c>
      <c r="R27" s="3">
        <v>0.3199510659</v>
      </c>
      <c r="S27" s="3">
        <v>0.75582643220000001</v>
      </c>
      <c r="T27" s="3">
        <v>18.050464760000001</v>
      </c>
      <c r="U27" s="3">
        <v>11.1742715</v>
      </c>
      <c r="V27" s="3">
        <v>189881.3039</v>
      </c>
      <c r="W27" s="3">
        <v>2.5784144630000001E-3</v>
      </c>
      <c r="X27" s="8">
        <v>3.1623269600000002E-6</v>
      </c>
      <c r="Y27">
        <v>6.8131116820000003E-4</v>
      </c>
      <c r="Z27" s="8">
        <v>1.041359643E-8</v>
      </c>
      <c r="AA27" s="8">
        <v>2.5974612209999999E-5</v>
      </c>
      <c r="AB27">
        <v>7.2253384640000003E-3</v>
      </c>
      <c r="AC27">
        <v>0.61240291089999999</v>
      </c>
      <c r="AD27" s="8">
        <v>4.400394173E-11</v>
      </c>
      <c r="AE27" s="8">
        <v>2.84422007E-6</v>
      </c>
      <c r="AF27" s="8">
        <v>6.5597888769999995E-5</v>
      </c>
      <c r="AG27">
        <v>3.3861188079999999E-4</v>
      </c>
      <c r="AH27" t="s">
        <v>52</v>
      </c>
    </row>
    <row r="28" spans="1:34" x14ac:dyDescent="0.3">
      <c r="A28" s="3">
        <v>-300</v>
      </c>
      <c r="B28" s="3">
        <v>117325</v>
      </c>
      <c r="C28" s="3">
        <v>117141.4531</v>
      </c>
      <c r="D28" s="3">
        <v>1080000000</v>
      </c>
      <c r="E28" s="3">
        <v>422138572.80000001</v>
      </c>
      <c r="F28" s="3">
        <v>9024881.9220000003</v>
      </c>
      <c r="G28" s="3">
        <v>413113690.89999998</v>
      </c>
      <c r="H28" s="3">
        <v>0.80229064390000004</v>
      </c>
      <c r="I28" s="3">
        <v>3.0152169660000001</v>
      </c>
      <c r="J28" s="3">
        <v>1107.060508</v>
      </c>
      <c r="K28" s="3">
        <v>0</v>
      </c>
      <c r="L28" s="3">
        <v>1.1252715470000001</v>
      </c>
      <c r="M28" s="3">
        <v>17.842520159999999</v>
      </c>
      <c r="N28" s="3">
        <v>117.4945077</v>
      </c>
      <c r="O28" s="3">
        <v>2.318485989</v>
      </c>
      <c r="P28" s="3">
        <v>2.6251404040000001</v>
      </c>
      <c r="Q28" s="3">
        <v>107.8149865</v>
      </c>
      <c r="R28" s="3">
        <v>0.3199510659</v>
      </c>
      <c r="S28" s="3">
        <v>0.75582643220000001</v>
      </c>
      <c r="T28" s="3">
        <v>18.050464760000001</v>
      </c>
      <c r="U28" s="3">
        <v>11.1742715</v>
      </c>
      <c r="V28" s="3">
        <v>189881.3039</v>
      </c>
      <c r="W28" s="3">
        <v>2.5179660470000002E-3</v>
      </c>
      <c r="X28" s="8">
        <v>3.0941045549999998E-6</v>
      </c>
      <c r="Y28">
        <v>6.5250771470000001E-4</v>
      </c>
      <c r="Z28" s="8">
        <v>9.8618464639999995E-9</v>
      </c>
      <c r="AA28" s="8">
        <v>2.5423929400000001E-5</v>
      </c>
      <c r="AB28">
        <v>6.9976683690000001E-3</v>
      </c>
      <c r="AC28">
        <v>0.58318704300000002</v>
      </c>
      <c r="AD28" s="8">
        <v>4.2479340869999997E-11</v>
      </c>
      <c r="AE28" s="8">
        <v>2.6884984590000002E-6</v>
      </c>
      <c r="AF28" s="8">
        <v>6.4194329359999996E-5</v>
      </c>
      <c r="AG28">
        <v>3.2144922349999999E-4</v>
      </c>
      <c r="AH2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</vt:lpstr>
      <vt:lpstr>LOwCond2</vt:lpstr>
      <vt:lpstr>study_case</vt:lpstr>
      <vt:lpstr>SC1</vt:lpstr>
      <vt:lpstr>Sc2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 Miyoshi</dc:creator>
  <cp:lastModifiedBy>Moni Miyoshi</cp:lastModifiedBy>
  <dcterms:created xsi:type="dcterms:W3CDTF">2023-05-16T17:24:44Z</dcterms:created>
  <dcterms:modified xsi:type="dcterms:W3CDTF">2024-06-12T15:46:18Z</dcterms:modified>
</cp:coreProperties>
</file>