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gneaug.SNIRW\Miniprojet\"/>
    </mc:Choice>
  </mc:AlternateContent>
  <xr:revisionPtr revIDLastSave="0" documentId="13_ncr:1_{AC88EC3A-5AE5-4658-867B-C0AD4BA98283}" xr6:coauthVersionLast="36" xr6:coauthVersionMax="36" xr10:uidLastSave="{00000000-0000-0000-0000-000000000000}"/>
  <bookViews>
    <workbookView xWindow="0" yWindow="0" windowWidth="17490" windowHeight="7980" xr2:uid="{A79809EE-2042-4CAF-8B42-035F72C1E812}"/>
  </bookViews>
  <sheets>
    <sheet name="Feuil1" sheetId="1" r:id="rId1"/>
  </sheets>
  <definedNames>
    <definedName name="_xlnm._FilterDatabase" localSheetId="0" hidden="1">Feuil1!$A$1:$A$180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8" i="1"/>
  <c r="I14" i="1"/>
  <c r="I20" i="1"/>
  <c r="I26" i="1"/>
  <c r="I32" i="1"/>
  <c r="I38" i="1"/>
  <c r="I44" i="1"/>
  <c r="I50" i="1"/>
  <c r="I56" i="1"/>
  <c r="I176" i="1"/>
  <c r="I170" i="1"/>
  <c r="I164" i="1"/>
  <c r="I158" i="1"/>
  <c r="I152" i="1"/>
  <c r="I146" i="1"/>
  <c r="I140" i="1"/>
  <c r="I134" i="1"/>
  <c r="I128" i="1"/>
  <c r="I122" i="1"/>
  <c r="I116" i="1"/>
  <c r="I110" i="1"/>
  <c r="I104" i="1"/>
  <c r="I98" i="1"/>
  <c r="I92" i="1"/>
  <c r="I86" i="1"/>
  <c r="I80" i="1"/>
  <c r="I74" i="1"/>
  <c r="I68" i="1"/>
  <c r="I62" i="1"/>
  <c r="E180" i="1" l="1"/>
  <c r="E178" i="1"/>
  <c r="E177" i="1"/>
  <c r="E176" i="1"/>
  <c r="E174" i="1"/>
  <c r="E172" i="1"/>
  <c r="E171" i="1"/>
  <c r="E170" i="1"/>
  <c r="E168" i="1"/>
  <c r="E166" i="1"/>
  <c r="E165" i="1"/>
  <c r="E164" i="1"/>
  <c r="E162" i="1"/>
  <c r="E160" i="1"/>
  <c r="E159" i="1"/>
  <c r="E158" i="1"/>
  <c r="E156" i="1"/>
  <c r="E154" i="1"/>
  <c r="E153" i="1"/>
  <c r="E152" i="1"/>
  <c r="E150" i="1"/>
  <c r="E148" i="1"/>
  <c r="E147" i="1"/>
  <c r="E146" i="1"/>
  <c r="E144" i="1"/>
  <c r="E142" i="1"/>
  <c r="E141" i="1"/>
  <c r="E140" i="1"/>
  <c r="E138" i="1"/>
  <c r="E136" i="1"/>
  <c r="E135" i="1"/>
  <c r="E134" i="1"/>
  <c r="E132" i="1"/>
  <c r="E130" i="1"/>
  <c r="E129" i="1"/>
  <c r="E128" i="1"/>
  <c r="E126" i="1"/>
  <c r="E124" i="1"/>
  <c r="E123" i="1"/>
  <c r="E122" i="1"/>
  <c r="E120" i="1"/>
  <c r="E118" i="1"/>
  <c r="E117" i="1"/>
  <c r="E116" i="1"/>
  <c r="E114" i="1"/>
  <c r="E112" i="1"/>
  <c r="E111" i="1"/>
  <c r="E110" i="1"/>
  <c r="E108" i="1"/>
  <c r="E106" i="1"/>
  <c r="E105" i="1"/>
  <c r="E104" i="1"/>
  <c r="E102" i="1"/>
  <c r="E100" i="1"/>
  <c r="E99" i="1"/>
  <c r="E98" i="1"/>
  <c r="E96" i="1"/>
  <c r="E94" i="1"/>
  <c r="E93" i="1"/>
  <c r="E92" i="1"/>
  <c r="E90" i="1"/>
  <c r="E88" i="1"/>
  <c r="E87" i="1"/>
  <c r="E86" i="1"/>
  <c r="E84" i="1"/>
  <c r="E82" i="1"/>
  <c r="E81" i="1"/>
  <c r="E80" i="1"/>
  <c r="E78" i="1"/>
  <c r="E76" i="1"/>
  <c r="E75" i="1"/>
  <c r="E74" i="1"/>
  <c r="E72" i="1"/>
  <c r="E70" i="1"/>
  <c r="E69" i="1"/>
  <c r="E68" i="1"/>
  <c r="E66" i="1"/>
  <c r="E64" i="1"/>
  <c r="E63" i="1"/>
  <c r="E62" i="1"/>
  <c r="E60" i="1"/>
  <c r="E58" i="1"/>
  <c r="E57" i="1"/>
  <c r="E56" i="1"/>
  <c r="E54" i="1"/>
  <c r="E52" i="1"/>
  <c r="E51" i="1"/>
  <c r="E50" i="1"/>
  <c r="E48" i="1"/>
  <c r="E46" i="1"/>
  <c r="E45" i="1"/>
  <c r="E44" i="1"/>
  <c r="E42" i="1"/>
  <c r="E40" i="1"/>
  <c r="E39" i="1"/>
  <c r="E38" i="1"/>
  <c r="E36" i="1"/>
  <c r="E34" i="1"/>
  <c r="E33" i="1"/>
  <c r="E32" i="1"/>
  <c r="E30" i="1"/>
  <c r="E28" i="1"/>
  <c r="E27" i="1"/>
  <c r="E26" i="1"/>
  <c r="E24" i="1"/>
  <c r="E22" i="1"/>
  <c r="E21" i="1"/>
  <c r="E20" i="1"/>
  <c r="E18" i="1"/>
  <c r="E16" i="1"/>
  <c r="E15" i="1"/>
  <c r="E14" i="1"/>
  <c r="E12" i="1"/>
  <c r="E10" i="1"/>
  <c r="E9" i="1"/>
  <c r="E8" i="1"/>
  <c r="E6" i="1"/>
  <c r="E4" i="1"/>
  <c r="E3" i="1"/>
  <c r="E2" i="1"/>
  <c r="E23" i="1"/>
  <c r="E29" i="1"/>
  <c r="E35" i="1"/>
  <c r="E41" i="1"/>
  <c r="E47" i="1"/>
  <c r="E53" i="1"/>
  <c r="E59" i="1"/>
  <c r="E65" i="1"/>
  <c r="E71" i="1"/>
  <c r="E77" i="1"/>
  <c r="E83" i="1"/>
  <c r="E89" i="1"/>
  <c r="E95" i="1"/>
  <c r="E101" i="1"/>
  <c r="E107" i="1"/>
  <c r="E113" i="1"/>
  <c r="E119" i="1"/>
  <c r="E125" i="1"/>
  <c r="E137" i="1"/>
  <c r="E149" i="1"/>
  <c r="E155" i="1"/>
  <c r="E161" i="1"/>
  <c r="E167" i="1"/>
  <c r="E173" i="1"/>
  <c r="E179" i="1"/>
  <c r="E11" i="1"/>
  <c r="E17" i="1"/>
  <c r="E5" i="1"/>
  <c r="G8" i="1" l="1"/>
  <c r="G14" i="1"/>
  <c r="G20" i="1"/>
  <c r="G26" i="1"/>
  <c r="G32" i="1"/>
  <c r="G38" i="1"/>
  <c r="G44" i="1"/>
  <c r="G50" i="1"/>
  <c r="G56" i="1"/>
  <c r="G68" i="1"/>
  <c r="G74" i="1"/>
  <c r="G80" i="1"/>
  <c r="G92" i="1"/>
  <c r="G98" i="1"/>
  <c r="G104" i="1"/>
  <c r="G116" i="1"/>
  <c r="G122" i="1"/>
  <c r="G128" i="1"/>
  <c r="G152" i="1"/>
  <c r="G176" i="1"/>
  <c r="G170" i="1"/>
  <c r="G2" i="1"/>
  <c r="G62" i="1"/>
  <c r="G146" i="1"/>
  <c r="G158" i="1"/>
  <c r="G164" i="1"/>
  <c r="G86" i="1"/>
  <c r="G110" i="1"/>
  <c r="G134" i="1"/>
  <c r="G140" i="1"/>
</calcChain>
</file>

<file path=xl/sharedStrings.xml><?xml version="1.0" encoding="utf-8"?>
<sst xmlns="http://schemas.openxmlformats.org/spreadsheetml/2006/main" count="274" uniqueCount="95">
  <si>
    <t xml:space="preserve">nom de l'œuvre </t>
  </si>
  <si>
    <t xml:space="preserve"> Artiste </t>
  </si>
  <si>
    <t xml:space="preserve"> Type </t>
  </si>
  <si>
    <t xml:space="preserve"> Date de créatin </t>
  </si>
  <si>
    <t xml:space="preserve"> Descriptin </t>
  </si>
  <si>
    <t>La Nuit étilée</t>
  </si>
  <si>
    <t>Vincent van Ggh</t>
  </si>
  <si>
    <t>Peinture</t>
  </si>
  <si>
    <t>Représentatin d'un ciel ncturne turbillnnant au-dessus d'un village endrmi.</t>
  </si>
  <si>
    <t>Les Nymphéas</t>
  </si>
  <si>
    <t>Claude Mnet</t>
  </si>
  <si>
    <t>Série de peintures impressinnistes représentant des nénuphars flttant sur l'eau.</t>
  </si>
  <si>
    <t>La Liberté guidant le peuple</t>
  </si>
  <si>
    <t>Eugène Delacrix</t>
  </si>
  <si>
    <t>Allégrie de la Révlutin de Juillet en France, ù une femme brandit le drapeau triclre.</t>
  </si>
  <si>
    <t>Le Déjeuner sur l'herbe</t>
  </si>
  <si>
    <t>Éduard Manet</t>
  </si>
  <si>
    <t>Scène cntrversée d'une femme nue pique-niquant avec deux hmmes habillés.</t>
  </si>
  <si>
    <t>La Jcnde</t>
  </si>
  <si>
    <t>Lénard de Vinci</t>
  </si>
  <si>
    <t>Prtrait emblématique d'une femme avec un surire énigmatique.</t>
  </si>
  <si>
    <t>Guernica</t>
  </si>
  <si>
    <t>Pabl Picass</t>
  </si>
  <si>
    <t>Représentatin dramatique du bmbardement de Guernica pendant la guerre civile espagnle.</t>
  </si>
  <si>
    <t>Le Cri</t>
  </si>
  <si>
    <t>Edvard Munch</t>
  </si>
  <si>
    <t>Œuvre symbliste mntrant une figure hurlante sur un pnt, symblisant l'angisse humaine.</t>
  </si>
  <si>
    <t>Les Ménines</t>
  </si>
  <si>
    <t>Dieg Velázquez</t>
  </si>
  <si>
    <t>Prtrait cmplexe de la famille ryale espagnle avec des réflexins sur la perspective.</t>
  </si>
  <si>
    <t>La Jeune Fille à la perle</t>
  </si>
  <si>
    <t>Jhannes Vermeer</t>
  </si>
  <si>
    <t>Prtrait d'une jeune femme prtant une perle en pendentif.</t>
  </si>
  <si>
    <t>La Naissance de Vénus</t>
  </si>
  <si>
    <t>Sandr Btticelli</t>
  </si>
  <si>
    <t>Représentatin de Vénus émergeant de la mer sur une cquille.</t>
  </si>
  <si>
    <t>La Danse</t>
  </si>
  <si>
    <t>Henri Matisse</t>
  </si>
  <si>
    <t>Scène de danse en cercle, exprimant la jie et la liberté par des frmes simplifiées et des</t>
  </si>
  <si>
    <t>Le Fils de l'Hmme</t>
  </si>
  <si>
    <t>René Magritte</t>
  </si>
  <si>
    <t>Prtrait surréaliste d'un hmme avec un visage caché par une pmme verte.</t>
  </si>
  <si>
    <t>Les Tris Grâces</t>
  </si>
  <si>
    <t>Raphaël</t>
  </si>
  <si>
    <t>Représentatin classique des tris déesses de la beauté et du charme.</t>
  </si>
  <si>
    <t>Les Demiselles d'Avignn</t>
  </si>
  <si>
    <t>Œuvre cubiste représentant cinq femmes dans un brdel, marquant une rupture avec la</t>
  </si>
  <si>
    <t>L'Écle d'Athènes</t>
  </si>
  <si>
    <t>Fresque représentant des philsphes grecs, symblisant la pensée ratinnelle et l'humanisme.</t>
  </si>
  <si>
    <t>Le Verru</t>
  </si>
  <si>
    <t>Jean-Hnré Fragnard</t>
  </si>
  <si>
    <t>Scène rcc de passin amureuse, marquée par une tensin értique subtile.</t>
  </si>
  <si>
    <t>La Gare Saint-Lazare</t>
  </si>
  <si>
    <t>Représentatin impressinniste de la gare parisienne, capturant l'atmsphère mderne de la</t>
  </si>
  <si>
    <t>Le Radeau de la Méduse</t>
  </si>
  <si>
    <t>Thédre Géricault</t>
  </si>
  <si>
    <t>Œuvre dramatique illustrant le naufrage de la frégate française Méduse, avec une critique</t>
  </si>
  <si>
    <t>La Mrt de Marat</t>
  </si>
  <si>
    <t>Jacques-Luis David</t>
  </si>
  <si>
    <t>Représentatin pignante de l'assassinat de Jean-Paul Marat, figure de la Révlutin française.</t>
  </si>
  <si>
    <t>Le Bal du mulin de la Galette</t>
  </si>
  <si>
    <t>Pierre-Auguste Renir</t>
  </si>
  <si>
    <t>Scène animée et jyeuse de danseurs dans un jardin parisien, capturant l'esprit de la Belle</t>
  </si>
  <si>
    <t>Le Penseur</t>
  </si>
  <si>
    <t>Auguste Rdin</t>
  </si>
  <si>
    <t>Sculpture</t>
  </si>
  <si>
    <t>Sculpture en brnze représentant un hmme en prfnde réflexin.</t>
  </si>
  <si>
    <t>La Victire de Samthrace</t>
  </si>
  <si>
    <t>Artiste incnnu de l'Antiquité grecque</t>
  </si>
  <si>
    <t>190 av. J.-C.</t>
  </si>
  <si>
    <t>Sculpture hellénistique représentant la déesse Niké, symblisant la victire.</t>
  </si>
  <si>
    <t>Le David</t>
  </si>
  <si>
    <t>Michel-Ange</t>
  </si>
  <si>
    <t>Sculpture en marbre de David, symble de la frce et de la jeunesse.</t>
  </si>
  <si>
    <t>Le Discble</t>
  </si>
  <si>
    <t>Myrn</t>
  </si>
  <si>
    <t>460 av. J.-C.</t>
  </si>
  <si>
    <t>Sculpture représentant un athlète lançant un disque, incarnant l'harmnie et l'équilibre.</t>
  </si>
  <si>
    <t>Le Baiser</t>
  </si>
  <si>
    <t>Sculpture en marbre représentant un cuple s'embrassant passinnément.</t>
  </si>
  <si>
    <t>L'Âge d'airain</t>
  </si>
  <si>
    <t>Sculpture en brnze d'un hmme dans une psture debut, marquant l'éveil de l'humanité.</t>
  </si>
  <si>
    <t>La Petite Danseuse de Quatrze Ans</t>
  </si>
  <si>
    <t>Edgar Degas</t>
  </si>
  <si>
    <t>Sculpture en brnze d'une jeune ballerine, vêtue d'un tutu en tissu.</t>
  </si>
  <si>
    <t>Le Mïse</t>
  </si>
  <si>
    <t>Sculpture en marbre représentant Mïse avec les tables de la li.</t>
  </si>
  <si>
    <t>La Pyramide du Luvre</t>
  </si>
  <si>
    <t>Ieh Ming Pei</t>
  </si>
  <si>
    <t>Sculpture/Architecture</t>
  </si>
  <si>
    <t>Structure en verre et métal, symblisant l'entrée mderne au musée du Luvre.</t>
  </si>
  <si>
    <t>La Pietà</t>
  </si>
  <si>
    <t>Sculpture en marbre représentant la Vierge Marie tenant le crps du Christ après la crucifixin</t>
  </si>
  <si>
    <t>INSERT INTO oeuvres (id,nom_oeuvre,Artiste,type,date_creation,description) VALUES</t>
  </si>
  <si>
    <t>INSERT INTO oeuvres (id,url,oeuvre_id)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</si>
</sst>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0749-606C-4A3B-BB3D-EFAEC36F6EF3}">
  <sheetPr filterMode="1"/>
  <dimension ref="A1:I180"/>
  <sheetViews>
    <sheetView tabSelected="1" topLeftCell="F1" zoomScale="85" zoomScaleNormal="85" workbookViewId="0">
      <selection activeCell="I1" sqref="I1:I176"/>
    </sheetView>
  </sheetViews>
  <sheetFormatPr baseColWidth="10" defaultRowHeight="15" x14ac:dyDescent="0.25"/>
  <cols>
    <col min="1" max="1" width="15.42578125" bestFit="1" customWidth="1"/>
    <col min="2" max="2" width="2" bestFit="1" customWidth="1"/>
    <col min="3" max="3" width="83.42578125" bestFit="1" customWidth="1"/>
    <col min="5" max="5" width="83.42578125" bestFit="1" customWidth="1"/>
    <col min="7" max="7" width="159.42578125" bestFit="1" customWidth="1"/>
    <col min="9" max="9" width="79.85546875" bestFit="1" customWidth="1"/>
  </cols>
  <sheetData>
    <row r="1" spans="1:9" x14ac:dyDescent="0.25">
      <c r="G1" t="s">
        <v>93</v>
      </c>
      <c r="I1" t="s">
        <v>94</v>
      </c>
    </row>
    <row r="2" spans="1:9" x14ac:dyDescent="0.25">
      <c r="A2" t="s">
        <v>0</v>
      </c>
      <c r="C2" t="s">
        <v>5</v>
      </c>
      <c r="E2" t="str">
        <f>C2</f>
        <v>La Nuit étilée</v>
      </c>
      <c r="F2">
        <v>1</v>
      </c>
      <c r="G2" t="str">
        <f>"("&amp;F2&amp;","&amp;""""&amp;E2&amp;""""&amp;","&amp;""""&amp;E3&amp;""""&amp;","&amp;""""&amp;E4&amp;""""&amp;","&amp;E5&amp;","&amp;""""&amp;E6&amp;""""&amp;")"&amp;","</f>
        <v>(1,"La Nuit étilée","Vincent van Ggh","Peinture",1889,"Représentatin d'un ciel ncturne turbillnnant au-dessus d'un village endrmi."),</v>
      </c>
      <c r="I2" t="str">
        <f>"("&amp;F2&amp;","&amp;""""&amp;"qr_code/"&amp;E2&amp;".png"&amp;""""&amp;","&amp;F2&amp;")"&amp;","</f>
        <v>(1,"qr_code/La Nuit étilée.png",1),</v>
      </c>
    </row>
    <row r="3" spans="1:9" hidden="1" x14ac:dyDescent="0.25">
      <c r="A3" t="s">
        <v>1</v>
      </c>
      <c r="C3" t="s">
        <v>6</v>
      </c>
      <c r="E3" t="str">
        <f>C3</f>
        <v>Vincent van Ggh</v>
      </c>
    </row>
    <row r="4" spans="1:9" hidden="1" x14ac:dyDescent="0.25">
      <c r="A4" t="s">
        <v>2</v>
      </c>
      <c r="C4" t="s">
        <v>7</v>
      </c>
      <c r="E4" t="str">
        <f>C4</f>
        <v>Peinture</v>
      </c>
    </row>
    <row r="5" spans="1:9" hidden="1" x14ac:dyDescent="0.25">
      <c r="A5" t="s">
        <v>3</v>
      </c>
      <c r="B5">
        <v>1</v>
      </c>
      <c r="C5">
        <v>889</v>
      </c>
      <c r="E5">
        <f>B5*1000+C5</f>
        <v>1889</v>
      </c>
    </row>
    <row r="6" spans="1:9" hidden="1" x14ac:dyDescent="0.25">
      <c r="A6" t="s">
        <v>4</v>
      </c>
      <c r="C6" t="s">
        <v>8</v>
      </c>
      <c r="E6" t="str">
        <f t="shared" ref="E6:E10" si="0">C6</f>
        <v>Représentatin d'un ciel ncturne turbillnnant au-dessus d'un village endrmi.</v>
      </c>
    </row>
    <row r="7" spans="1:9" hidden="1" x14ac:dyDescent="0.25"/>
    <row r="8" spans="1:9" x14ac:dyDescent="0.25">
      <c r="A8" t="s">
        <v>0</v>
      </c>
      <c r="C8" t="s">
        <v>9</v>
      </c>
      <c r="E8" t="str">
        <f t="shared" si="0"/>
        <v>Les Nymphéas</v>
      </c>
      <c r="F8">
        <v>2</v>
      </c>
      <c r="G8" t="str">
        <f>"("&amp;F8&amp;","&amp;""""&amp;E8&amp;""""&amp;","&amp;""""&amp;E9&amp;""""&amp;","&amp;""""&amp;E10&amp;""""&amp;","&amp;E11&amp;","&amp;""""&amp;E12&amp;""""&amp;")"&amp;","</f>
        <v>(2,"Les Nymphéas","Claude Mnet","Peinture",1906,"Série de peintures impressinnistes représentant des nénuphars flttant sur l'eau."),</v>
      </c>
      <c r="I8" t="str">
        <f>"("&amp;F8&amp;","&amp;""""&amp;"qr_code/"&amp;E8&amp;".png"&amp;""""&amp;","&amp;F8&amp;")"&amp;","</f>
        <v>(2,"qr_code/Les Nymphéas.png",2),</v>
      </c>
    </row>
    <row r="9" spans="1:9" hidden="1" x14ac:dyDescent="0.25">
      <c r="A9" t="s">
        <v>1</v>
      </c>
      <c r="C9" t="s">
        <v>10</v>
      </c>
      <c r="E9" t="str">
        <f t="shared" si="0"/>
        <v>Claude Mnet</v>
      </c>
    </row>
    <row r="10" spans="1:9" hidden="1" x14ac:dyDescent="0.25">
      <c r="A10" t="s">
        <v>2</v>
      </c>
      <c r="C10" t="s">
        <v>7</v>
      </c>
      <c r="E10" t="str">
        <f t="shared" si="0"/>
        <v>Peinture</v>
      </c>
    </row>
    <row r="11" spans="1:9" hidden="1" x14ac:dyDescent="0.25">
      <c r="A11" t="s">
        <v>3</v>
      </c>
      <c r="B11">
        <v>1</v>
      </c>
      <c r="C11">
        <v>906</v>
      </c>
      <c r="E11">
        <f t="shared" ref="E11:E65" si="1">B11*1000+C11</f>
        <v>1906</v>
      </c>
    </row>
    <row r="12" spans="1:9" hidden="1" x14ac:dyDescent="0.25">
      <c r="A12" t="s">
        <v>4</v>
      </c>
      <c r="C12" t="s">
        <v>11</v>
      </c>
      <c r="E12" t="str">
        <f t="shared" ref="E12:E16" si="2">C12</f>
        <v>Série de peintures impressinnistes représentant des nénuphars flttant sur l'eau.</v>
      </c>
    </row>
    <row r="13" spans="1:9" hidden="1" x14ac:dyDescent="0.25"/>
    <row r="14" spans="1:9" x14ac:dyDescent="0.25">
      <c r="A14" t="s">
        <v>0</v>
      </c>
      <c r="C14" t="s">
        <v>12</v>
      </c>
      <c r="E14" t="str">
        <f t="shared" si="2"/>
        <v>La Liberté guidant le peuple</v>
      </c>
      <c r="F14">
        <v>3</v>
      </c>
      <c r="G14" t="str">
        <f>"("&amp;F14&amp;","&amp;""""&amp;E14&amp;""""&amp;","&amp;""""&amp;E15&amp;""""&amp;","&amp;""""&amp;E16&amp;""""&amp;","&amp;E17&amp;","&amp;""""&amp;E18&amp;""""&amp;")"&amp;","</f>
        <v>(3,"La Liberté guidant le peuple","Eugène Delacrix","Peinture",1830,"Allégrie de la Révlutin de Juillet en France, ù une femme brandit le drapeau triclre."),</v>
      </c>
      <c r="I14" t="str">
        <f>"("&amp;F14&amp;","&amp;""""&amp;"qr_code/"&amp;E14&amp;".png"&amp;""""&amp;","&amp;F14&amp;")"&amp;","</f>
        <v>(3,"qr_code/La Liberté guidant le peuple.png",3),</v>
      </c>
    </row>
    <row r="15" spans="1:9" hidden="1" x14ac:dyDescent="0.25">
      <c r="A15" t="s">
        <v>1</v>
      </c>
      <c r="C15" t="s">
        <v>13</v>
      </c>
      <c r="E15" t="str">
        <f t="shared" si="2"/>
        <v>Eugène Delacrix</v>
      </c>
    </row>
    <row r="16" spans="1:9" hidden="1" x14ac:dyDescent="0.25">
      <c r="A16" t="s">
        <v>2</v>
      </c>
      <c r="C16" t="s">
        <v>7</v>
      </c>
      <c r="E16" t="str">
        <f t="shared" si="2"/>
        <v>Peinture</v>
      </c>
    </row>
    <row r="17" spans="1:9" hidden="1" x14ac:dyDescent="0.25">
      <c r="A17" t="s">
        <v>3</v>
      </c>
      <c r="B17">
        <v>1</v>
      </c>
      <c r="C17">
        <v>830</v>
      </c>
      <c r="E17">
        <f t="shared" si="1"/>
        <v>1830</v>
      </c>
    </row>
    <row r="18" spans="1:9" hidden="1" x14ac:dyDescent="0.25">
      <c r="A18" t="s">
        <v>4</v>
      </c>
      <c r="C18" t="s">
        <v>14</v>
      </c>
      <c r="E18" t="str">
        <f t="shared" ref="E18:E22" si="3">C18</f>
        <v>Allégrie de la Révlutin de Juillet en France, ù une femme brandit le drapeau triclre.</v>
      </c>
    </row>
    <row r="19" spans="1:9" hidden="1" x14ac:dyDescent="0.25"/>
    <row r="20" spans="1:9" x14ac:dyDescent="0.25">
      <c r="A20" t="s">
        <v>0</v>
      </c>
      <c r="C20" t="s">
        <v>15</v>
      </c>
      <c r="E20" t="str">
        <f t="shared" si="3"/>
        <v>Le Déjeuner sur l'herbe</v>
      </c>
      <c r="F20">
        <v>4</v>
      </c>
      <c r="G20" t="str">
        <f>"("&amp;F20&amp;","&amp;""""&amp;E20&amp;""""&amp;","&amp;""""&amp;E21&amp;""""&amp;","&amp;""""&amp;E22&amp;""""&amp;","&amp;E23&amp;","&amp;""""&amp;E24&amp;""""&amp;")"&amp;","</f>
        <v>(4,"Le Déjeuner sur l'herbe","Éduard Manet","Peinture",1863,"Scène cntrversée d'une femme nue pique-niquant avec deux hmmes habillés."),</v>
      </c>
      <c r="I20" t="str">
        <f>"("&amp;F20&amp;","&amp;""""&amp;"qr_code/"&amp;E20&amp;".png"&amp;""""&amp;","&amp;F20&amp;")"&amp;","</f>
        <v>(4,"qr_code/Le Déjeuner sur l'herbe.png",4),</v>
      </c>
    </row>
    <row r="21" spans="1:9" hidden="1" x14ac:dyDescent="0.25">
      <c r="A21" t="s">
        <v>1</v>
      </c>
      <c r="C21" t="s">
        <v>16</v>
      </c>
      <c r="E21" t="str">
        <f t="shared" si="3"/>
        <v>Éduard Manet</v>
      </c>
    </row>
    <row r="22" spans="1:9" hidden="1" x14ac:dyDescent="0.25">
      <c r="A22" t="s">
        <v>2</v>
      </c>
      <c r="C22" t="s">
        <v>7</v>
      </c>
      <c r="E22" t="str">
        <f t="shared" si="3"/>
        <v>Peinture</v>
      </c>
    </row>
    <row r="23" spans="1:9" hidden="1" x14ac:dyDescent="0.25">
      <c r="A23" t="s">
        <v>3</v>
      </c>
      <c r="B23">
        <v>1</v>
      </c>
      <c r="C23">
        <v>863</v>
      </c>
      <c r="E23">
        <f t="shared" si="1"/>
        <v>1863</v>
      </c>
    </row>
    <row r="24" spans="1:9" hidden="1" x14ac:dyDescent="0.25">
      <c r="A24" t="s">
        <v>4</v>
      </c>
      <c r="C24" t="s">
        <v>17</v>
      </c>
      <c r="E24" t="str">
        <f t="shared" ref="E24:E28" si="4">C24</f>
        <v>Scène cntrversée d'une femme nue pique-niquant avec deux hmmes habillés.</v>
      </c>
    </row>
    <row r="25" spans="1:9" hidden="1" x14ac:dyDescent="0.25"/>
    <row r="26" spans="1:9" x14ac:dyDescent="0.25">
      <c r="A26" t="s">
        <v>0</v>
      </c>
      <c r="C26" t="s">
        <v>18</v>
      </c>
      <c r="E26" t="str">
        <f t="shared" si="4"/>
        <v>La Jcnde</v>
      </c>
      <c r="F26">
        <v>5</v>
      </c>
      <c r="G26" t="str">
        <f>"("&amp;F26&amp;","&amp;""""&amp;E26&amp;""""&amp;","&amp;""""&amp;E27&amp;""""&amp;","&amp;""""&amp;E28&amp;""""&amp;","&amp;E29&amp;","&amp;""""&amp;E30&amp;""""&amp;")"&amp;","</f>
        <v>(5,"La Jcnde","Lénard de Vinci","Peinture",1503,"Prtrait emblématique d'une femme avec un surire énigmatique."),</v>
      </c>
      <c r="I26" t="str">
        <f>"("&amp;F26&amp;","&amp;""""&amp;"qr_code/"&amp;E26&amp;".png"&amp;""""&amp;","&amp;F26&amp;")"&amp;","</f>
        <v>(5,"qr_code/La Jcnde.png",5),</v>
      </c>
    </row>
    <row r="27" spans="1:9" hidden="1" x14ac:dyDescent="0.25">
      <c r="A27" t="s">
        <v>1</v>
      </c>
      <c r="C27" t="s">
        <v>19</v>
      </c>
      <c r="E27" t="str">
        <f t="shared" si="4"/>
        <v>Lénard de Vinci</v>
      </c>
    </row>
    <row r="28" spans="1:9" hidden="1" x14ac:dyDescent="0.25">
      <c r="A28" t="s">
        <v>2</v>
      </c>
      <c r="C28" t="s">
        <v>7</v>
      </c>
      <c r="E28" t="str">
        <f t="shared" si="4"/>
        <v>Peinture</v>
      </c>
    </row>
    <row r="29" spans="1:9" hidden="1" x14ac:dyDescent="0.25">
      <c r="A29" t="s">
        <v>3</v>
      </c>
      <c r="B29">
        <v>1</v>
      </c>
      <c r="C29">
        <v>503</v>
      </c>
      <c r="E29">
        <f t="shared" si="1"/>
        <v>1503</v>
      </c>
    </row>
    <row r="30" spans="1:9" hidden="1" x14ac:dyDescent="0.25">
      <c r="A30" t="s">
        <v>4</v>
      </c>
      <c r="C30" t="s">
        <v>20</v>
      </c>
      <c r="E30" t="str">
        <f t="shared" ref="E30:E34" si="5">C30</f>
        <v>Prtrait emblématique d'une femme avec un surire énigmatique.</v>
      </c>
    </row>
    <row r="31" spans="1:9" hidden="1" x14ac:dyDescent="0.25"/>
    <row r="32" spans="1:9" x14ac:dyDescent="0.25">
      <c r="A32" t="s">
        <v>0</v>
      </c>
      <c r="C32" t="s">
        <v>21</v>
      </c>
      <c r="E32" t="str">
        <f t="shared" si="5"/>
        <v>Guernica</v>
      </c>
      <c r="F32">
        <v>6</v>
      </c>
      <c r="G32" t="str">
        <f>"("&amp;F32&amp;","&amp;""""&amp;E32&amp;""""&amp;","&amp;""""&amp;E33&amp;""""&amp;","&amp;""""&amp;E34&amp;""""&amp;","&amp;E35&amp;","&amp;""""&amp;E36&amp;""""&amp;")"&amp;","</f>
        <v>(6,"Guernica","Pabl Picass","Peinture",1937,"Représentatin dramatique du bmbardement de Guernica pendant la guerre civile espagnle."),</v>
      </c>
      <c r="I32" t="str">
        <f>"("&amp;F32&amp;","&amp;""""&amp;"qr_code/"&amp;E32&amp;".png"&amp;""""&amp;","&amp;F32&amp;")"&amp;","</f>
        <v>(6,"qr_code/Guernica.png",6),</v>
      </c>
    </row>
    <row r="33" spans="1:9" hidden="1" x14ac:dyDescent="0.25">
      <c r="A33" t="s">
        <v>1</v>
      </c>
      <c r="C33" t="s">
        <v>22</v>
      </c>
      <c r="E33" t="str">
        <f t="shared" si="5"/>
        <v>Pabl Picass</v>
      </c>
    </row>
    <row r="34" spans="1:9" hidden="1" x14ac:dyDescent="0.25">
      <c r="A34" t="s">
        <v>2</v>
      </c>
      <c r="C34" t="s">
        <v>7</v>
      </c>
      <c r="E34" t="str">
        <f t="shared" si="5"/>
        <v>Peinture</v>
      </c>
    </row>
    <row r="35" spans="1:9" hidden="1" x14ac:dyDescent="0.25">
      <c r="A35" t="s">
        <v>3</v>
      </c>
      <c r="B35">
        <v>1</v>
      </c>
      <c r="C35">
        <v>937</v>
      </c>
      <c r="E35">
        <f t="shared" si="1"/>
        <v>1937</v>
      </c>
    </row>
    <row r="36" spans="1:9" hidden="1" x14ac:dyDescent="0.25">
      <c r="A36" t="s">
        <v>4</v>
      </c>
      <c r="C36" t="s">
        <v>23</v>
      </c>
      <c r="E36" t="str">
        <f t="shared" ref="E36:E40" si="6">C36</f>
        <v>Représentatin dramatique du bmbardement de Guernica pendant la guerre civile espagnle.</v>
      </c>
    </row>
    <row r="37" spans="1:9" hidden="1" x14ac:dyDescent="0.25"/>
    <row r="38" spans="1:9" x14ac:dyDescent="0.25">
      <c r="A38" t="s">
        <v>0</v>
      </c>
      <c r="C38" t="s">
        <v>24</v>
      </c>
      <c r="E38" t="str">
        <f t="shared" si="6"/>
        <v>Le Cri</v>
      </c>
      <c r="F38">
        <v>7</v>
      </c>
      <c r="G38" t="str">
        <f>"("&amp;F38&amp;","&amp;""""&amp;E38&amp;""""&amp;","&amp;""""&amp;E39&amp;""""&amp;","&amp;""""&amp;E40&amp;""""&amp;","&amp;E41&amp;","&amp;""""&amp;E42&amp;""""&amp;")"&amp;","</f>
        <v>(7,"Le Cri","Edvard Munch","Peinture",1893,"Œuvre symbliste mntrant une figure hurlante sur un pnt, symblisant l'angisse humaine."),</v>
      </c>
      <c r="I38" t="str">
        <f>"("&amp;F38&amp;","&amp;""""&amp;"qr_code/"&amp;E38&amp;".png"&amp;""""&amp;","&amp;F38&amp;")"&amp;","</f>
        <v>(7,"qr_code/Le Cri.png",7),</v>
      </c>
    </row>
    <row r="39" spans="1:9" hidden="1" x14ac:dyDescent="0.25">
      <c r="A39" t="s">
        <v>1</v>
      </c>
      <c r="C39" t="s">
        <v>25</v>
      </c>
      <c r="E39" t="str">
        <f t="shared" si="6"/>
        <v>Edvard Munch</v>
      </c>
    </row>
    <row r="40" spans="1:9" hidden="1" x14ac:dyDescent="0.25">
      <c r="A40" t="s">
        <v>2</v>
      </c>
      <c r="C40" t="s">
        <v>7</v>
      </c>
      <c r="E40" t="str">
        <f t="shared" si="6"/>
        <v>Peinture</v>
      </c>
    </row>
    <row r="41" spans="1:9" hidden="1" x14ac:dyDescent="0.25">
      <c r="A41" t="s">
        <v>3</v>
      </c>
      <c r="B41">
        <v>1</v>
      </c>
      <c r="C41">
        <v>893</v>
      </c>
      <c r="E41">
        <f t="shared" si="1"/>
        <v>1893</v>
      </c>
    </row>
    <row r="42" spans="1:9" hidden="1" x14ac:dyDescent="0.25">
      <c r="A42" t="s">
        <v>4</v>
      </c>
      <c r="C42" t="s">
        <v>26</v>
      </c>
      <c r="E42" t="str">
        <f t="shared" ref="E42:E46" si="7">C42</f>
        <v>Œuvre symbliste mntrant une figure hurlante sur un pnt, symblisant l'angisse humaine.</v>
      </c>
    </row>
    <row r="43" spans="1:9" hidden="1" x14ac:dyDescent="0.25"/>
    <row r="44" spans="1:9" x14ac:dyDescent="0.25">
      <c r="A44" t="s">
        <v>0</v>
      </c>
      <c r="C44" t="s">
        <v>27</v>
      </c>
      <c r="E44" t="str">
        <f t="shared" si="7"/>
        <v>Les Ménines</v>
      </c>
      <c r="F44">
        <v>8</v>
      </c>
      <c r="G44" t="str">
        <f>"("&amp;F44&amp;","&amp;""""&amp;E44&amp;""""&amp;","&amp;""""&amp;E45&amp;""""&amp;","&amp;""""&amp;E46&amp;""""&amp;","&amp;E47&amp;","&amp;""""&amp;E48&amp;""""&amp;")"&amp;","</f>
        <v>(8,"Les Ménines","Dieg Velázquez","Peinture",1656,"Prtrait cmplexe de la famille ryale espagnle avec des réflexins sur la perspective."),</v>
      </c>
      <c r="I44" t="str">
        <f>"("&amp;F44&amp;","&amp;""""&amp;"qr_code/"&amp;E44&amp;".png"&amp;""""&amp;","&amp;F44&amp;")"&amp;","</f>
        <v>(8,"qr_code/Les Ménines.png",8),</v>
      </c>
    </row>
    <row r="45" spans="1:9" hidden="1" x14ac:dyDescent="0.25">
      <c r="A45" t="s">
        <v>1</v>
      </c>
      <c r="C45" t="s">
        <v>28</v>
      </c>
      <c r="E45" t="str">
        <f t="shared" si="7"/>
        <v>Dieg Velázquez</v>
      </c>
    </row>
    <row r="46" spans="1:9" hidden="1" x14ac:dyDescent="0.25">
      <c r="A46" t="s">
        <v>2</v>
      </c>
      <c r="C46" t="s">
        <v>7</v>
      </c>
      <c r="E46" t="str">
        <f t="shared" si="7"/>
        <v>Peinture</v>
      </c>
    </row>
    <row r="47" spans="1:9" hidden="1" x14ac:dyDescent="0.25">
      <c r="A47" t="s">
        <v>3</v>
      </c>
      <c r="B47">
        <v>1</v>
      </c>
      <c r="C47">
        <v>656</v>
      </c>
      <c r="E47">
        <f t="shared" si="1"/>
        <v>1656</v>
      </c>
    </row>
    <row r="48" spans="1:9" hidden="1" x14ac:dyDescent="0.25">
      <c r="A48" t="s">
        <v>4</v>
      </c>
      <c r="C48" t="s">
        <v>29</v>
      </c>
      <c r="E48" t="str">
        <f t="shared" ref="E48:E52" si="8">C48</f>
        <v>Prtrait cmplexe de la famille ryale espagnle avec des réflexins sur la perspective.</v>
      </c>
    </row>
    <row r="49" spans="1:9" hidden="1" x14ac:dyDescent="0.25"/>
    <row r="50" spans="1:9" x14ac:dyDescent="0.25">
      <c r="A50" t="s">
        <v>0</v>
      </c>
      <c r="C50" t="s">
        <v>30</v>
      </c>
      <c r="E50" t="str">
        <f t="shared" si="8"/>
        <v>La Jeune Fille à la perle</v>
      </c>
      <c r="F50">
        <v>9</v>
      </c>
      <c r="G50" t="str">
        <f>"("&amp;F50&amp;","&amp;""""&amp;E50&amp;""""&amp;","&amp;""""&amp;E51&amp;""""&amp;","&amp;""""&amp;E52&amp;""""&amp;","&amp;E53&amp;","&amp;""""&amp;E54&amp;""""&amp;")"&amp;","</f>
        <v>(9,"La Jeune Fille à la perle","Jhannes Vermeer","Peinture",1665,"Prtrait d'une jeune femme prtant une perle en pendentif."),</v>
      </c>
      <c r="I50" t="str">
        <f>"("&amp;F50&amp;","&amp;""""&amp;"qr_code/"&amp;E50&amp;".png"&amp;""""&amp;","&amp;F50&amp;")"&amp;","</f>
        <v>(9,"qr_code/La Jeune Fille à la perle.png",9),</v>
      </c>
    </row>
    <row r="51" spans="1:9" hidden="1" x14ac:dyDescent="0.25">
      <c r="A51" t="s">
        <v>1</v>
      </c>
      <c r="C51" t="s">
        <v>31</v>
      </c>
      <c r="E51" t="str">
        <f t="shared" si="8"/>
        <v>Jhannes Vermeer</v>
      </c>
    </row>
    <row r="52" spans="1:9" hidden="1" x14ac:dyDescent="0.25">
      <c r="A52" t="s">
        <v>2</v>
      </c>
      <c r="C52" t="s">
        <v>7</v>
      </c>
      <c r="E52" t="str">
        <f t="shared" si="8"/>
        <v>Peinture</v>
      </c>
    </row>
    <row r="53" spans="1:9" hidden="1" x14ac:dyDescent="0.25">
      <c r="A53" t="s">
        <v>3</v>
      </c>
      <c r="B53">
        <v>1</v>
      </c>
      <c r="C53">
        <v>665</v>
      </c>
      <c r="E53">
        <f t="shared" si="1"/>
        <v>1665</v>
      </c>
    </row>
    <row r="54" spans="1:9" hidden="1" x14ac:dyDescent="0.25">
      <c r="A54" t="s">
        <v>4</v>
      </c>
      <c r="C54" t="s">
        <v>32</v>
      </c>
      <c r="E54" t="str">
        <f t="shared" ref="E54:E58" si="9">C54</f>
        <v>Prtrait d'une jeune femme prtant une perle en pendentif.</v>
      </c>
    </row>
    <row r="55" spans="1:9" hidden="1" x14ac:dyDescent="0.25"/>
    <row r="56" spans="1:9" x14ac:dyDescent="0.25">
      <c r="A56" t="s">
        <v>0</v>
      </c>
      <c r="C56" t="s">
        <v>33</v>
      </c>
      <c r="E56" t="str">
        <f t="shared" si="9"/>
        <v>La Naissance de Vénus</v>
      </c>
      <c r="F56">
        <v>10</v>
      </c>
      <c r="G56" t="str">
        <f>"("&amp;F56&amp;","&amp;""""&amp;E56&amp;""""&amp;","&amp;""""&amp;E57&amp;""""&amp;","&amp;""""&amp;E58&amp;""""&amp;","&amp;E59&amp;","&amp;""""&amp;E60&amp;""""&amp;")"&amp;","</f>
        <v>(10,"La Naissance de Vénus","Sandr Btticelli","Peinture",1486,"Représentatin de Vénus émergeant de la mer sur une cquille."),</v>
      </c>
      <c r="I56" t="str">
        <f>"("&amp;F56&amp;","&amp;""""&amp;"qr_code/"&amp;E56&amp;".png"&amp;""""&amp;","&amp;F56&amp;")"&amp;","</f>
        <v>(10,"qr_code/La Naissance de Vénus.png",10),</v>
      </c>
    </row>
    <row r="57" spans="1:9" hidden="1" x14ac:dyDescent="0.25">
      <c r="A57" t="s">
        <v>1</v>
      </c>
      <c r="C57" t="s">
        <v>34</v>
      </c>
      <c r="E57" t="str">
        <f t="shared" si="9"/>
        <v>Sandr Btticelli</v>
      </c>
    </row>
    <row r="58" spans="1:9" hidden="1" x14ac:dyDescent="0.25">
      <c r="A58" t="s">
        <v>2</v>
      </c>
      <c r="C58" t="s">
        <v>7</v>
      </c>
      <c r="E58" t="str">
        <f t="shared" si="9"/>
        <v>Peinture</v>
      </c>
    </row>
    <row r="59" spans="1:9" hidden="1" x14ac:dyDescent="0.25">
      <c r="A59" t="s">
        <v>3</v>
      </c>
      <c r="B59">
        <v>1</v>
      </c>
      <c r="C59">
        <v>486</v>
      </c>
      <c r="E59">
        <f t="shared" si="1"/>
        <v>1486</v>
      </c>
    </row>
    <row r="60" spans="1:9" hidden="1" x14ac:dyDescent="0.25">
      <c r="A60" t="s">
        <v>4</v>
      </c>
      <c r="C60" t="s">
        <v>35</v>
      </c>
      <c r="E60" t="str">
        <f t="shared" ref="E60:E64" si="10">C60</f>
        <v>Représentatin de Vénus émergeant de la mer sur une cquille.</v>
      </c>
    </row>
    <row r="61" spans="1:9" hidden="1" x14ac:dyDescent="0.25"/>
    <row r="62" spans="1:9" x14ac:dyDescent="0.25">
      <c r="A62" t="s">
        <v>0</v>
      </c>
      <c r="C62" t="s">
        <v>36</v>
      </c>
      <c r="E62" t="str">
        <f t="shared" si="10"/>
        <v>La Danse</v>
      </c>
      <c r="F62">
        <v>11</v>
      </c>
      <c r="G62" t="str">
        <f>"("&amp;F62&amp;","&amp;""""&amp;E62&amp;""""&amp;","&amp;""""&amp;E63&amp;""""&amp;","&amp;""""&amp;E64&amp;""""&amp;","&amp;E65&amp;","&amp;""""&amp;E66&amp;""""&amp;")"&amp;","</f>
        <v>(11,"La Danse","Henri Matisse","Peinture",1910,"Scène de danse en cercle, exprimant la jie et la liberté par des frmes simplifiées et des"),</v>
      </c>
      <c r="I62" t="str">
        <f>"("&amp;F62&amp;","&amp;""""&amp;"qr_code/"&amp;E62&amp;".png"&amp;""""&amp;","&amp;F62&amp;")"&amp;","</f>
        <v>(11,"qr_code/La Danse.png",11),</v>
      </c>
    </row>
    <row r="63" spans="1:9" hidden="1" x14ac:dyDescent="0.25">
      <c r="A63" t="s">
        <v>1</v>
      </c>
      <c r="C63" t="s">
        <v>37</v>
      </c>
      <c r="E63" t="str">
        <f t="shared" si="10"/>
        <v>Henri Matisse</v>
      </c>
    </row>
    <row r="64" spans="1:9" hidden="1" x14ac:dyDescent="0.25">
      <c r="A64" t="s">
        <v>2</v>
      </c>
      <c r="C64" t="s">
        <v>7</v>
      </c>
      <c r="E64" t="str">
        <f t="shared" si="10"/>
        <v>Peinture</v>
      </c>
    </row>
    <row r="65" spans="1:9" hidden="1" x14ac:dyDescent="0.25">
      <c r="A65" t="s">
        <v>3</v>
      </c>
      <c r="B65">
        <v>1</v>
      </c>
      <c r="C65">
        <v>910</v>
      </c>
      <c r="E65">
        <f t="shared" si="1"/>
        <v>1910</v>
      </c>
    </row>
    <row r="66" spans="1:9" hidden="1" x14ac:dyDescent="0.25">
      <c r="A66" t="s">
        <v>4</v>
      </c>
      <c r="C66" t="s">
        <v>38</v>
      </c>
      <c r="E66" t="str">
        <f t="shared" ref="E66:E70" si="11">C66</f>
        <v>Scène de danse en cercle, exprimant la jie et la liberté par des frmes simplifiées et des</v>
      </c>
    </row>
    <row r="67" spans="1:9" hidden="1" x14ac:dyDescent="0.25"/>
    <row r="68" spans="1:9" x14ac:dyDescent="0.25">
      <c r="A68" t="s">
        <v>0</v>
      </c>
      <c r="C68" t="s">
        <v>39</v>
      </c>
      <c r="E68" t="str">
        <f t="shared" si="11"/>
        <v>Le Fils de l'Hmme</v>
      </c>
      <c r="F68">
        <v>12</v>
      </c>
      <c r="G68" t="str">
        <f>"("&amp;F68&amp;","&amp;""""&amp;E68&amp;""""&amp;","&amp;""""&amp;E69&amp;""""&amp;","&amp;""""&amp;E70&amp;""""&amp;","&amp;E71&amp;","&amp;""""&amp;E72&amp;""""&amp;")"&amp;","</f>
        <v>(12,"Le Fils de l'Hmme","René Magritte","Peinture",1964,"Prtrait surréaliste d'un hmme avec un visage caché par une pmme verte."),</v>
      </c>
      <c r="I68" t="str">
        <f>"("&amp;F68&amp;","&amp;""""&amp;"qr_code/"&amp;E68&amp;".png"&amp;""""&amp;","&amp;F68&amp;")"&amp;","</f>
        <v>(12,"qr_code/Le Fils de l'Hmme.png",12),</v>
      </c>
    </row>
    <row r="69" spans="1:9" hidden="1" x14ac:dyDescent="0.25">
      <c r="A69" t="s">
        <v>1</v>
      </c>
      <c r="C69" t="s">
        <v>40</v>
      </c>
      <c r="E69" t="str">
        <f t="shared" si="11"/>
        <v>René Magritte</v>
      </c>
    </row>
    <row r="70" spans="1:9" hidden="1" x14ac:dyDescent="0.25">
      <c r="A70" t="s">
        <v>2</v>
      </c>
      <c r="C70" t="s">
        <v>7</v>
      </c>
      <c r="E70" t="str">
        <f t="shared" si="11"/>
        <v>Peinture</v>
      </c>
    </row>
    <row r="71" spans="1:9" hidden="1" x14ac:dyDescent="0.25">
      <c r="A71" t="s">
        <v>3</v>
      </c>
      <c r="B71">
        <v>1</v>
      </c>
      <c r="C71">
        <v>964</v>
      </c>
      <c r="E71">
        <f t="shared" ref="E71:E125" si="12">B71*1000+C71</f>
        <v>1964</v>
      </c>
    </row>
    <row r="72" spans="1:9" hidden="1" x14ac:dyDescent="0.25">
      <c r="A72" t="s">
        <v>4</v>
      </c>
      <c r="C72" t="s">
        <v>41</v>
      </c>
      <c r="E72" t="str">
        <f t="shared" ref="E72:E76" si="13">C72</f>
        <v>Prtrait surréaliste d'un hmme avec un visage caché par une pmme verte.</v>
      </c>
    </row>
    <row r="73" spans="1:9" hidden="1" x14ac:dyDescent="0.25"/>
    <row r="74" spans="1:9" x14ac:dyDescent="0.25">
      <c r="A74" t="s">
        <v>0</v>
      </c>
      <c r="C74" t="s">
        <v>42</v>
      </c>
      <c r="E74" t="str">
        <f t="shared" si="13"/>
        <v>Les Tris Grâces</v>
      </c>
      <c r="F74">
        <v>13</v>
      </c>
      <c r="G74" t="str">
        <f>"("&amp;F74&amp;","&amp;""""&amp;E74&amp;""""&amp;","&amp;""""&amp;E75&amp;""""&amp;","&amp;""""&amp;E76&amp;""""&amp;","&amp;E77&amp;","&amp;""""&amp;E78&amp;""""&amp;")"&amp;","</f>
        <v>(13,"Les Tris Grâces","Raphaël","Peinture",1504,"Représentatin classique des tris déesses de la beauté et du charme."),</v>
      </c>
      <c r="I74" t="str">
        <f>"("&amp;F74&amp;","&amp;""""&amp;"qr_code/"&amp;E74&amp;".png"&amp;""""&amp;","&amp;F74&amp;")"&amp;","</f>
        <v>(13,"qr_code/Les Tris Grâces.png",13),</v>
      </c>
    </row>
    <row r="75" spans="1:9" hidden="1" x14ac:dyDescent="0.25">
      <c r="A75" t="s">
        <v>1</v>
      </c>
      <c r="C75" t="s">
        <v>43</v>
      </c>
      <c r="E75" t="str">
        <f t="shared" si="13"/>
        <v>Raphaël</v>
      </c>
    </row>
    <row r="76" spans="1:9" hidden="1" x14ac:dyDescent="0.25">
      <c r="A76" t="s">
        <v>2</v>
      </c>
      <c r="C76" t="s">
        <v>7</v>
      </c>
      <c r="E76" t="str">
        <f t="shared" si="13"/>
        <v>Peinture</v>
      </c>
    </row>
    <row r="77" spans="1:9" hidden="1" x14ac:dyDescent="0.25">
      <c r="A77" t="s">
        <v>3</v>
      </c>
      <c r="B77">
        <v>1</v>
      </c>
      <c r="C77">
        <v>504</v>
      </c>
      <c r="E77">
        <f t="shared" si="12"/>
        <v>1504</v>
      </c>
    </row>
    <row r="78" spans="1:9" hidden="1" x14ac:dyDescent="0.25">
      <c r="A78" t="s">
        <v>4</v>
      </c>
      <c r="C78" t="s">
        <v>44</v>
      </c>
      <c r="E78" t="str">
        <f t="shared" ref="E78:E82" si="14">C78</f>
        <v>Représentatin classique des tris déesses de la beauté et du charme.</v>
      </c>
    </row>
    <row r="79" spans="1:9" hidden="1" x14ac:dyDescent="0.25"/>
    <row r="80" spans="1:9" x14ac:dyDescent="0.25">
      <c r="A80" t="s">
        <v>0</v>
      </c>
      <c r="C80" t="s">
        <v>45</v>
      </c>
      <c r="E80" t="str">
        <f t="shared" si="14"/>
        <v>Les Demiselles d'Avignn</v>
      </c>
      <c r="F80">
        <v>14</v>
      </c>
      <c r="G80" t="str">
        <f>"("&amp;F80&amp;","&amp;""""&amp;E80&amp;""""&amp;","&amp;""""&amp;E81&amp;""""&amp;","&amp;""""&amp;E82&amp;""""&amp;","&amp;E83&amp;","&amp;""""&amp;E84&amp;""""&amp;")"&amp;","</f>
        <v>(14,"Les Demiselles d'Avignn","Pabl Picass","Peinture",1907,"Œuvre cubiste représentant cinq femmes dans un brdel, marquant une rupture avec la"),</v>
      </c>
      <c r="I80" t="str">
        <f>"("&amp;F80&amp;","&amp;""""&amp;"qr_code/"&amp;E80&amp;".png"&amp;""""&amp;","&amp;F80&amp;")"&amp;","</f>
        <v>(14,"qr_code/Les Demiselles d'Avignn.png",14),</v>
      </c>
    </row>
    <row r="81" spans="1:9" hidden="1" x14ac:dyDescent="0.25">
      <c r="A81" t="s">
        <v>1</v>
      </c>
      <c r="C81" t="s">
        <v>22</v>
      </c>
      <c r="E81" t="str">
        <f t="shared" si="14"/>
        <v>Pabl Picass</v>
      </c>
    </row>
    <row r="82" spans="1:9" hidden="1" x14ac:dyDescent="0.25">
      <c r="A82" t="s">
        <v>2</v>
      </c>
      <c r="C82" t="s">
        <v>7</v>
      </c>
      <c r="E82" t="str">
        <f t="shared" si="14"/>
        <v>Peinture</v>
      </c>
    </row>
    <row r="83" spans="1:9" hidden="1" x14ac:dyDescent="0.25">
      <c r="A83" t="s">
        <v>3</v>
      </c>
      <c r="B83">
        <v>1</v>
      </c>
      <c r="C83">
        <v>907</v>
      </c>
      <c r="E83">
        <f t="shared" si="12"/>
        <v>1907</v>
      </c>
    </row>
    <row r="84" spans="1:9" hidden="1" x14ac:dyDescent="0.25">
      <c r="A84" t="s">
        <v>4</v>
      </c>
      <c r="C84" t="s">
        <v>46</v>
      </c>
      <c r="E84" t="str">
        <f t="shared" ref="E84:E88" si="15">C84</f>
        <v>Œuvre cubiste représentant cinq femmes dans un brdel, marquant une rupture avec la</v>
      </c>
    </row>
    <row r="85" spans="1:9" hidden="1" x14ac:dyDescent="0.25"/>
    <row r="86" spans="1:9" x14ac:dyDescent="0.25">
      <c r="A86" t="s">
        <v>0</v>
      </c>
      <c r="C86" t="s">
        <v>47</v>
      </c>
      <c r="E86" t="str">
        <f t="shared" si="15"/>
        <v>L'Écle d'Athènes</v>
      </c>
      <c r="F86">
        <v>15</v>
      </c>
      <c r="G86" t="str">
        <f>"("&amp;F86&amp;","&amp;""""&amp;E86&amp;""""&amp;","&amp;""""&amp;E87&amp;""""&amp;","&amp;""""&amp;E88&amp;""""&amp;","&amp;E89&amp;","&amp;""""&amp;E90&amp;""""&amp;")"&amp;","</f>
        <v>(15,"L'Écle d'Athènes","Raphaël","Peinture",1511,"Fresque représentant des philsphes grecs, symblisant la pensée ratinnelle et l'humanisme."),</v>
      </c>
      <c r="I86" t="str">
        <f>"("&amp;F86&amp;","&amp;""""&amp;"qr_code/"&amp;E86&amp;".png"&amp;""""&amp;","&amp;F86&amp;")"&amp;","</f>
        <v>(15,"qr_code/L'Écle d'Athènes.png",15),</v>
      </c>
    </row>
    <row r="87" spans="1:9" hidden="1" x14ac:dyDescent="0.25">
      <c r="A87" t="s">
        <v>1</v>
      </c>
      <c r="C87" t="s">
        <v>43</v>
      </c>
      <c r="E87" t="str">
        <f t="shared" si="15"/>
        <v>Raphaël</v>
      </c>
    </row>
    <row r="88" spans="1:9" hidden="1" x14ac:dyDescent="0.25">
      <c r="A88" t="s">
        <v>2</v>
      </c>
      <c r="C88" t="s">
        <v>7</v>
      </c>
      <c r="E88" t="str">
        <f t="shared" si="15"/>
        <v>Peinture</v>
      </c>
    </row>
    <row r="89" spans="1:9" hidden="1" x14ac:dyDescent="0.25">
      <c r="A89" t="s">
        <v>3</v>
      </c>
      <c r="B89">
        <v>1</v>
      </c>
      <c r="C89">
        <v>511</v>
      </c>
      <c r="E89">
        <f t="shared" si="12"/>
        <v>1511</v>
      </c>
    </row>
    <row r="90" spans="1:9" hidden="1" x14ac:dyDescent="0.25">
      <c r="A90" t="s">
        <v>4</v>
      </c>
      <c r="C90" t="s">
        <v>48</v>
      </c>
      <c r="E90" t="str">
        <f t="shared" ref="E90:E94" si="16">C90</f>
        <v>Fresque représentant des philsphes grecs, symblisant la pensée ratinnelle et l'humanisme.</v>
      </c>
    </row>
    <row r="91" spans="1:9" hidden="1" x14ac:dyDescent="0.25"/>
    <row r="92" spans="1:9" x14ac:dyDescent="0.25">
      <c r="A92" t="s">
        <v>0</v>
      </c>
      <c r="C92" t="s">
        <v>49</v>
      </c>
      <c r="E92" t="str">
        <f t="shared" si="16"/>
        <v>Le Verru</v>
      </c>
      <c r="F92">
        <v>16</v>
      </c>
      <c r="G92" t="str">
        <f>"("&amp;F92&amp;","&amp;""""&amp;E92&amp;""""&amp;","&amp;""""&amp;E93&amp;""""&amp;","&amp;""""&amp;E94&amp;""""&amp;","&amp;E95&amp;","&amp;""""&amp;E96&amp;""""&amp;")"&amp;","</f>
        <v>(16,"Le Verru","Jean-Hnré Fragnard","Peinture",1777,"Scène rcc de passin amureuse, marquée par une tensin értique subtile."),</v>
      </c>
      <c r="I92" t="str">
        <f>"("&amp;F92&amp;","&amp;""""&amp;"qr_code/"&amp;E92&amp;".png"&amp;""""&amp;","&amp;F92&amp;")"&amp;","</f>
        <v>(16,"qr_code/Le Verru.png",16),</v>
      </c>
    </row>
    <row r="93" spans="1:9" hidden="1" x14ac:dyDescent="0.25">
      <c r="A93" t="s">
        <v>1</v>
      </c>
      <c r="C93" t="s">
        <v>50</v>
      </c>
      <c r="E93" t="str">
        <f t="shared" si="16"/>
        <v>Jean-Hnré Fragnard</v>
      </c>
    </row>
    <row r="94" spans="1:9" hidden="1" x14ac:dyDescent="0.25">
      <c r="A94" t="s">
        <v>2</v>
      </c>
      <c r="C94" t="s">
        <v>7</v>
      </c>
      <c r="E94" t="str">
        <f t="shared" si="16"/>
        <v>Peinture</v>
      </c>
    </row>
    <row r="95" spans="1:9" hidden="1" x14ac:dyDescent="0.25">
      <c r="A95" t="s">
        <v>3</v>
      </c>
      <c r="B95">
        <v>1</v>
      </c>
      <c r="C95">
        <v>777</v>
      </c>
      <c r="E95">
        <f t="shared" si="12"/>
        <v>1777</v>
      </c>
    </row>
    <row r="96" spans="1:9" hidden="1" x14ac:dyDescent="0.25">
      <c r="A96" t="s">
        <v>4</v>
      </c>
      <c r="C96" t="s">
        <v>51</v>
      </c>
      <c r="E96" t="str">
        <f t="shared" ref="E96:E100" si="17">C96</f>
        <v>Scène rcc de passin amureuse, marquée par une tensin értique subtile.</v>
      </c>
    </row>
    <row r="97" spans="1:9" hidden="1" x14ac:dyDescent="0.25"/>
    <row r="98" spans="1:9" x14ac:dyDescent="0.25">
      <c r="A98" t="s">
        <v>0</v>
      </c>
      <c r="C98" t="s">
        <v>52</v>
      </c>
      <c r="E98" t="str">
        <f t="shared" si="17"/>
        <v>La Gare Saint-Lazare</v>
      </c>
      <c r="F98">
        <v>17</v>
      </c>
      <c r="G98" t="str">
        <f>"("&amp;F98&amp;","&amp;""""&amp;E98&amp;""""&amp;","&amp;""""&amp;E99&amp;""""&amp;","&amp;""""&amp;E100&amp;""""&amp;","&amp;E101&amp;","&amp;""""&amp;E102&amp;""""&amp;")"&amp;","</f>
        <v>(17,"La Gare Saint-Lazare","Claude Mnet","Peinture",1877,"Représentatin impressinniste de la gare parisienne, capturant l'atmsphère mderne de la"),</v>
      </c>
      <c r="I98" t="str">
        <f>"("&amp;F98&amp;","&amp;""""&amp;"qr_code/"&amp;E98&amp;".png"&amp;""""&amp;","&amp;F98&amp;")"&amp;","</f>
        <v>(17,"qr_code/La Gare Saint-Lazare.png",17),</v>
      </c>
    </row>
    <row r="99" spans="1:9" hidden="1" x14ac:dyDescent="0.25">
      <c r="A99" t="s">
        <v>1</v>
      </c>
      <c r="C99" t="s">
        <v>10</v>
      </c>
      <c r="E99" t="str">
        <f t="shared" si="17"/>
        <v>Claude Mnet</v>
      </c>
    </row>
    <row r="100" spans="1:9" hidden="1" x14ac:dyDescent="0.25">
      <c r="A100" t="s">
        <v>2</v>
      </c>
      <c r="C100" t="s">
        <v>7</v>
      </c>
      <c r="E100" t="str">
        <f t="shared" si="17"/>
        <v>Peinture</v>
      </c>
    </row>
    <row r="101" spans="1:9" hidden="1" x14ac:dyDescent="0.25">
      <c r="A101" t="s">
        <v>3</v>
      </c>
      <c r="B101">
        <v>1</v>
      </c>
      <c r="C101">
        <v>877</v>
      </c>
      <c r="E101">
        <f t="shared" si="12"/>
        <v>1877</v>
      </c>
    </row>
    <row r="102" spans="1:9" hidden="1" x14ac:dyDescent="0.25">
      <c r="A102" t="s">
        <v>4</v>
      </c>
      <c r="C102" t="s">
        <v>53</v>
      </c>
      <c r="E102" t="str">
        <f t="shared" ref="E102:E106" si="18">C102</f>
        <v>Représentatin impressinniste de la gare parisienne, capturant l'atmsphère mderne de la</v>
      </c>
    </row>
    <row r="103" spans="1:9" hidden="1" x14ac:dyDescent="0.25"/>
    <row r="104" spans="1:9" x14ac:dyDescent="0.25">
      <c r="A104" t="s">
        <v>0</v>
      </c>
      <c r="C104" t="s">
        <v>54</v>
      </c>
      <c r="E104" t="str">
        <f t="shared" si="18"/>
        <v>Le Radeau de la Méduse</v>
      </c>
      <c r="F104">
        <v>18</v>
      </c>
      <c r="G104" t="str">
        <f>"("&amp;F104&amp;","&amp;""""&amp;E104&amp;""""&amp;","&amp;""""&amp;E105&amp;""""&amp;","&amp;""""&amp;E106&amp;""""&amp;","&amp;E107&amp;","&amp;""""&amp;E108&amp;""""&amp;")"&amp;","</f>
        <v>(18,"Le Radeau de la Méduse","Thédre Géricault","Peinture",1818,"Œuvre dramatique illustrant le naufrage de la frégate française Méduse, avec une critique"),</v>
      </c>
      <c r="I104" t="str">
        <f>"("&amp;F104&amp;","&amp;""""&amp;"qr_code/"&amp;E104&amp;".png"&amp;""""&amp;","&amp;F104&amp;")"&amp;","</f>
        <v>(18,"qr_code/Le Radeau de la Méduse.png",18),</v>
      </c>
    </row>
    <row r="105" spans="1:9" hidden="1" x14ac:dyDescent="0.25">
      <c r="A105" t="s">
        <v>1</v>
      </c>
      <c r="C105" t="s">
        <v>55</v>
      </c>
      <c r="E105" t="str">
        <f t="shared" si="18"/>
        <v>Thédre Géricault</v>
      </c>
    </row>
    <row r="106" spans="1:9" hidden="1" x14ac:dyDescent="0.25">
      <c r="A106" t="s">
        <v>2</v>
      </c>
      <c r="C106" t="s">
        <v>7</v>
      </c>
      <c r="E106" t="str">
        <f t="shared" si="18"/>
        <v>Peinture</v>
      </c>
    </row>
    <row r="107" spans="1:9" hidden="1" x14ac:dyDescent="0.25">
      <c r="A107" t="s">
        <v>3</v>
      </c>
      <c r="B107">
        <v>1</v>
      </c>
      <c r="C107">
        <v>818</v>
      </c>
      <c r="E107">
        <f t="shared" si="12"/>
        <v>1818</v>
      </c>
    </row>
    <row r="108" spans="1:9" hidden="1" x14ac:dyDescent="0.25">
      <c r="A108" t="s">
        <v>4</v>
      </c>
      <c r="C108" t="s">
        <v>56</v>
      </c>
      <c r="E108" t="str">
        <f t="shared" ref="E108:E112" si="19">C108</f>
        <v>Œuvre dramatique illustrant le naufrage de la frégate française Méduse, avec une critique</v>
      </c>
    </row>
    <row r="109" spans="1:9" hidden="1" x14ac:dyDescent="0.25"/>
    <row r="110" spans="1:9" x14ac:dyDescent="0.25">
      <c r="A110" t="s">
        <v>0</v>
      </c>
      <c r="C110" t="s">
        <v>57</v>
      </c>
      <c r="E110" t="str">
        <f t="shared" si="19"/>
        <v>La Mrt de Marat</v>
      </c>
      <c r="F110">
        <v>19</v>
      </c>
      <c r="G110" t="str">
        <f>"("&amp;F110&amp;","&amp;""""&amp;E110&amp;""""&amp;","&amp;""""&amp;E111&amp;""""&amp;","&amp;""""&amp;E112&amp;""""&amp;","&amp;E113&amp;","&amp;""""&amp;E114&amp;""""&amp;")"&amp;","</f>
        <v>(19,"La Mrt de Marat","Jacques-Luis David","Peinture",1793,"Représentatin pignante de l'assassinat de Jean-Paul Marat, figure de la Révlutin française."),</v>
      </c>
      <c r="I110" t="str">
        <f>"("&amp;F110&amp;","&amp;""""&amp;"qr_code/"&amp;E110&amp;".png"&amp;""""&amp;","&amp;F110&amp;")"&amp;","</f>
        <v>(19,"qr_code/La Mrt de Marat.png",19),</v>
      </c>
    </row>
    <row r="111" spans="1:9" hidden="1" x14ac:dyDescent="0.25">
      <c r="A111" t="s">
        <v>1</v>
      </c>
      <c r="C111" t="s">
        <v>58</v>
      </c>
      <c r="E111" t="str">
        <f t="shared" si="19"/>
        <v>Jacques-Luis David</v>
      </c>
    </row>
    <row r="112" spans="1:9" hidden="1" x14ac:dyDescent="0.25">
      <c r="A112" t="s">
        <v>2</v>
      </c>
      <c r="C112" t="s">
        <v>7</v>
      </c>
      <c r="E112" t="str">
        <f t="shared" si="19"/>
        <v>Peinture</v>
      </c>
    </row>
    <row r="113" spans="1:9" hidden="1" x14ac:dyDescent="0.25">
      <c r="A113" t="s">
        <v>3</v>
      </c>
      <c r="B113">
        <v>1</v>
      </c>
      <c r="C113">
        <v>793</v>
      </c>
      <c r="E113">
        <f t="shared" si="12"/>
        <v>1793</v>
      </c>
    </row>
    <row r="114" spans="1:9" hidden="1" x14ac:dyDescent="0.25">
      <c r="A114" t="s">
        <v>4</v>
      </c>
      <c r="C114" t="s">
        <v>59</v>
      </c>
      <c r="E114" t="str">
        <f t="shared" ref="E114:E118" si="20">C114</f>
        <v>Représentatin pignante de l'assassinat de Jean-Paul Marat, figure de la Révlutin française.</v>
      </c>
    </row>
    <row r="115" spans="1:9" hidden="1" x14ac:dyDescent="0.25"/>
    <row r="116" spans="1:9" x14ac:dyDescent="0.25">
      <c r="A116" t="s">
        <v>0</v>
      </c>
      <c r="C116" t="s">
        <v>60</v>
      </c>
      <c r="E116" t="str">
        <f t="shared" si="20"/>
        <v>Le Bal du mulin de la Galette</v>
      </c>
      <c r="F116">
        <v>20</v>
      </c>
      <c r="G116" t="str">
        <f>"("&amp;F116&amp;","&amp;""""&amp;E116&amp;""""&amp;","&amp;""""&amp;E117&amp;""""&amp;","&amp;""""&amp;E118&amp;""""&amp;","&amp;E119&amp;","&amp;""""&amp;E120&amp;""""&amp;")"&amp;","</f>
        <v>(20,"Le Bal du mulin de la Galette","Pierre-Auguste Renir","Peinture",1876,"Scène animée et jyeuse de danseurs dans un jardin parisien, capturant l'esprit de la Belle"),</v>
      </c>
      <c r="I116" t="str">
        <f>"("&amp;F116&amp;","&amp;""""&amp;"qr_code/"&amp;E116&amp;".png"&amp;""""&amp;","&amp;F116&amp;")"&amp;","</f>
        <v>(20,"qr_code/Le Bal du mulin de la Galette.png",20),</v>
      </c>
    </row>
    <row r="117" spans="1:9" hidden="1" x14ac:dyDescent="0.25">
      <c r="A117" t="s">
        <v>1</v>
      </c>
      <c r="C117" t="s">
        <v>61</v>
      </c>
      <c r="E117" t="str">
        <f t="shared" si="20"/>
        <v>Pierre-Auguste Renir</v>
      </c>
    </row>
    <row r="118" spans="1:9" hidden="1" x14ac:dyDescent="0.25">
      <c r="A118" t="s">
        <v>2</v>
      </c>
      <c r="C118" t="s">
        <v>7</v>
      </c>
      <c r="E118" t="str">
        <f t="shared" si="20"/>
        <v>Peinture</v>
      </c>
    </row>
    <row r="119" spans="1:9" hidden="1" x14ac:dyDescent="0.25">
      <c r="A119" t="s">
        <v>3</v>
      </c>
      <c r="B119">
        <v>1</v>
      </c>
      <c r="C119">
        <v>876</v>
      </c>
      <c r="E119">
        <f t="shared" si="12"/>
        <v>1876</v>
      </c>
    </row>
    <row r="120" spans="1:9" hidden="1" x14ac:dyDescent="0.25">
      <c r="A120" t="s">
        <v>4</v>
      </c>
      <c r="C120" t="s">
        <v>62</v>
      </c>
      <c r="E120" t="str">
        <f t="shared" ref="E120:E124" si="21">C120</f>
        <v>Scène animée et jyeuse de danseurs dans un jardin parisien, capturant l'esprit de la Belle</v>
      </c>
    </row>
    <row r="121" spans="1:9" hidden="1" x14ac:dyDescent="0.25"/>
    <row r="122" spans="1:9" x14ac:dyDescent="0.25">
      <c r="A122" t="s">
        <v>0</v>
      </c>
      <c r="C122" t="s">
        <v>63</v>
      </c>
      <c r="E122" t="str">
        <f t="shared" si="21"/>
        <v>Le Penseur</v>
      </c>
      <c r="F122">
        <v>21</v>
      </c>
      <c r="G122" t="str">
        <f>"("&amp;F122&amp;","&amp;""""&amp;E122&amp;""""&amp;","&amp;""""&amp;E123&amp;""""&amp;","&amp;""""&amp;E124&amp;""""&amp;","&amp;E125&amp;","&amp;""""&amp;E126&amp;""""&amp;")"&amp;","</f>
        <v>(21,"Le Penseur","Auguste Rdin","Sculpture",1904,"Sculpture en brnze représentant un hmme en prfnde réflexin."),</v>
      </c>
      <c r="I122" t="str">
        <f>"("&amp;F122&amp;","&amp;""""&amp;"qr_code/"&amp;E122&amp;".png"&amp;""""&amp;","&amp;F122&amp;")"&amp;","</f>
        <v>(21,"qr_code/Le Penseur.png",21),</v>
      </c>
    </row>
    <row r="123" spans="1:9" hidden="1" x14ac:dyDescent="0.25">
      <c r="A123" t="s">
        <v>1</v>
      </c>
      <c r="C123" t="s">
        <v>64</v>
      </c>
      <c r="E123" t="str">
        <f t="shared" si="21"/>
        <v>Auguste Rdin</v>
      </c>
    </row>
    <row r="124" spans="1:9" hidden="1" x14ac:dyDescent="0.25">
      <c r="A124" t="s">
        <v>2</v>
      </c>
      <c r="C124" t="s">
        <v>65</v>
      </c>
      <c r="E124" t="str">
        <f t="shared" si="21"/>
        <v>Sculpture</v>
      </c>
    </row>
    <row r="125" spans="1:9" hidden="1" x14ac:dyDescent="0.25">
      <c r="A125" t="s">
        <v>3</v>
      </c>
      <c r="B125">
        <v>1</v>
      </c>
      <c r="C125">
        <v>904</v>
      </c>
      <c r="E125">
        <f t="shared" si="12"/>
        <v>1904</v>
      </c>
    </row>
    <row r="126" spans="1:9" hidden="1" x14ac:dyDescent="0.25">
      <c r="A126" t="s">
        <v>4</v>
      </c>
      <c r="C126" t="s">
        <v>66</v>
      </c>
      <c r="E126" t="str">
        <f t="shared" ref="E126:E136" si="22">C126</f>
        <v>Sculpture en brnze représentant un hmme en prfnde réflexin.</v>
      </c>
    </row>
    <row r="127" spans="1:9" hidden="1" x14ac:dyDescent="0.25"/>
    <row r="128" spans="1:9" x14ac:dyDescent="0.25">
      <c r="A128" t="s">
        <v>0</v>
      </c>
      <c r="C128" t="s">
        <v>67</v>
      </c>
      <c r="E128" t="str">
        <f t="shared" si="22"/>
        <v>La Victire de Samthrace</v>
      </c>
      <c r="F128">
        <v>22</v>
      </c>
      <c r="G128" t="str">
        <f>"("&amp;F128&amp;","&amp;""""&amp;E128&amp;""""&amp;","&amp;""""&amp;E129&amp;""""&amp;","&amp;""""&amp;E130&amp;""""&amp;","&amp;E131&amp;","&amp;""""&amp;E132&amp;""""&amp;")"&amp;","</f>
        <v>(22,"La Victire de Samthrace","Artiste incnnu de l'Antiquité grecque","Sculpture",-190,"Sculpture hellénistique représentant la déesse Niké, symblisant la victire."),</v>
      </c>
      <c r="I128" t="str">
        <f>"("&amp;F128&amp;","&amp;""""&amp;"qr_code/"&amp;E128&amp;".png"&amp;""""&amp;","&amp;F128&amp;")"&amp;","</f>
        <v>(22,"qr_code/La Victire de Samthrace.png",22),</v>
      </c>
    </row>
    <row r="129" spans="1:9" hidden="1" x14ac:dyDescent="0.25">
      <c r="A129" t="s">
        <v>1</v>
      </c>
      <c r="C129" t="s">
        <v>68</v>
      </c>
      <c r="E129" t="str">
        <f t="shared" si="22"/>
        <v>Artiste incnnu de l'Antiquité grecque</v>
      </c>
    </row>
    <row r="130" spans="1:9" hidden="1" x14ac:dyDescent="0.25">
      <c r="A130" t="s">
        <v>2</v>
      </c>
      <c r="C130" t="s">
        <v>65</v>
      </c>
      <c r="E130" t="str">
        <f t="shared" si="22"/>
        <v>Sculpture</v>
      </c>
    </row>
    <row r="131" spans="1:9" hidden="1" x14ac:dyDescent="0.25">
      <c r="A131" t="s">
        <v>3</v>
      </c>
      <c r="C131" t="s">
        <v>69</v>
      </c>
      <c r="E131">
        <v>-190</v>
      </c>
    </row>
    <row r="132" spans="1:9" hidden="1" x14ac:dyDescent="0.25">
      <c r="A132" t="s">
        <v>4</v>
      </c>
      <c r="C132" t="s">
        <v>70</v>
      </c>
      <c r="E132" t="str">
        <f t="shared" si="22"/>
        <v>Sculpture hellénistique représentant la déesse Niké, symblisant la victire.</v>
      </c>
    </row>
    <row r="133" spans="1:9" hidden="1" x14ac:dyDescent="0.25"/>
    <row r="134" spans="1:9" x14ac:dyDescent="0.25">
      <c r="A134" t="s">
        <v>0</v>
      </c>
      <c r="C134" t="s">
        <v>71</v>
      </c>
      <c r="E134" t="str">
        <f t="shared" si="22"/>
        <v>Le David</v>
      </c>
      <c r="F134">
        <v>23</v>
      </c>
      <c r="G134" t="str">
        <f>"("&amp;F134&amp;","&amp;""""&amp;E134&amp;""""&amp;","&amp;""""&amp;E135&amp;""""&amp;","&amp;""""&amp;E136&amp;""""&amp;","&amp;E137&amp;","&amp;""""&amp;E138&amp;""""&amp;")"&amp;","</f>
        <v>(23,"Le David","Michel-Ange","Sculpture",1504,"Sculpture en marbre de David, symble de la frce et de la jeunesse."),</v>
      </c>
      <c r="I134" t="str">
        <f>"("&amp;F134&amp;","&amp;""""&amp;"qr_code/"&amp;E134&amp;".png"&amp;""""&amp;","&amp;F134&amp;")"&amp;","</f>
        <v>(23,"qr_code/Le David.png",23),</v>
      </c>
    </row>
    <row r="135" spans="1:9" hidden="1" x14ac:dyDescent="0.25">
      <c r="A135" t="s">
        <v>1</v>
      </c>
      <c r="C135" t="s">
        <v>72</v>
      </c>
      <c r="E135" t="str">
        <f t="shared" si="22"/>
        <v>Michel-Ange</v>
      </c>
    </row>
    <row r="136" spans="1:9" hidden="1" x14ac:dyDescent="0.25">
      <c r="A136" t="s">
        <v>2</v>
      </c>
      <c r="C136" t="s">
        <v>65</v>
      </c>
      <c r="E136" t="str">
        <f t="shared" si="22"/>
        <v>Sculpture</v>
      </c>
    </row>
    <row r="137" spans="1:9" hidden="1" x14ac:dyDescent="0.25">
      <c r="A137" t="s">
        <v>3</v>
      </c>
      <c r="B137">
        <v>1</v>
      </c>
      <c r="C137">
        <v>504</v>
      </c>
      <c r="E137">
        <f t="shared" ref="E137:E179" si="23">B137*1000+C137</f>
        <v>1504</v>
      </c>
    </row>
    <row r="138" spans="1:9" hidden="1" x14ac:dyDescent="0.25">
      <c r="A138" t="s">
        <v>4</v>
      </c>
      <c r="C138" t="s">
        <v>73</v>
      </c>
      <c r="E138" t="str">
        <f t="shared" ref="E138:E148" si="24">C138</f>
        <v>Sculpture en marbre de David, symble de la frce et de la jeunesse.</v>
      </c>
    </row>
    <row r="139" spans="1:9" hidden="1" x14ac:dyDescent="0.25"/>
    <row r="140" spans="1:9" x14ac:dyDescent="0.25">
      <c r="A140" t="s">
        <v>0</v>
      </c>
      <c r="C140" t="s">
        <v>74</v>
      </c>
      <c r="E140" t="str">
        <f t="shared" si="24"/>
        <v>Le Discble</v>
      </c>
      <c r="F140">
        <v>24</v>
      </c>
      <c r="G140" t="str">
        <f>"("&amp;F140&amp;","&amp;""""&amp;E140&amp;""""&amp;","&amp;""""&amp;E141&amp;""""&amp;","&amp;""""&amp;E142&amp;""""&amp;","&amp;E143&amp;","&amp;""""&amp;E144&amp;""""&amp;")"&amp;","</f>
        <v>(24,"Le Discble","Myrn","Sculpture",-460,"Sculpture représentant un athlète lançant un disque, incarnant l'harmnie et l'équilibre."),</v>
      </c>
      <c r="I140" t="str">
        <f>"("&amp;F140&amp;","&amp;""""&amp;"qr_code/"&amp;E140&amp;".png"&amp;""""&amp;","&amp;F140&amp;")"&amp;","</f>
        <v>(24,"qr_code/Le Discble.png",24),</v>
      </c>
    </row>
    <row r="141" spans="1:9" hidden="1" x14ac:dyDescent="0.25">
      <c r="A141" t="s">
        <v>1</v>
      </c>
      <c r="C141" t="s">
        <v>75</v>
      </c>
      <c r="E141" t="str">
        <f t="shared" si="24"/>
        <v>Myrn</v>
      </c>
    </row>
    <row r="142" spans="1:9" hidden="1" x14ac:dyDescent="0.25">
      <c r="A142" t="s">
        <v>2</v>
      </c>
      <c r="C142" t="s">
        <v>65</v>
      </c>
      <c r="E142" t="str">
        <f t="shared" si="24"/>
        <v>Sculpture</v>
      </c>
    </row>
    <row r="143" spans="1:9" hidden="1" x14ac:dyDescent="0.25">
      <c r="A143" t="s">
        <v>3</v>
      </c>
      <c r="C143" t="s">
        <v>76</v>
      </c>
      <c r="E143">
        <v>-460</v>
      </c>
    </row>
    <row r="144" spans="1:9" hidden="1" x14ac:dyDescent="0.25">
      <c r="A144" t="s">
        <v>4</v>
      </c>
      <c r="C144" t="s">
        <v>77</v>
      </c>
      <c r="E144" t="str">
        <f t="shared" si="24"/>
        <v>Sculpture représentant un athlète lançant un disque, incarnant l'harmnie et l'équilibre.</v>
      </c>
    </row>
    <row r="145" spans="1:9" hidden="1" x14ac:dyDescent="0.25"/>
    <row r="146" spans="1:9" x14ac:dyDescent="0.25">
      <c r="A146" t="s">
        <v>0</v>
      </c>
      <c r="C146" t="s">
        <v>78</v>
      </c>
      <c r="E146" t="str">
        <f t="shared" si="24"/>
        <v>Le Baiser</v>
      </c>
      <c r="F146">
        <v>25</v>
      </c>
      <c r="G146" t="str">
        <f>"("&amp;F146&amp;","&amp;""""&amp;E146&amp;""""&amp;","&amp;""""&amp;E147&amp;""""&amp;","&amp;""""&amp;E148&amp;""""&amp;","&amp;E149&amp;","&amp;""""&amp;E150&amp;""""&amp;")"&amp;","</f>
        <v>(25,"Le Baiser","Auguste Rdin","Sculpture",1882,"Sculpture en marbre représentant un cuple s'embrassant passinnément."),</v>
      </c>
      <c r="I146" t="str">
        <f>"("&amp;F146&amp;","&amp;""""&amp;"qr_code/"&amp;E146&amp;".png"&amp;""""&amp;","&amp;F146&amp;")"&amp;","</f>
        <v>(25,"qr_code/Le Baiser.png",25),</v>
      </c>
    </row>
    <row r="147" spans="1:9" hidden="1" x14ac:dyDescent="0.25">
      <c r="A147" t="s">
        <v>1</v>
      </c>
      <c r="C147" t="s">
        <v>64</v>
      </c>
      <c r="E147" t="str">
        <f t="shared" si="24"/>
        <v>Auguste Rdin</v>
      </c>
    </row>
    <row r="148" spans="1:9" hidden="1" x14ac:dyDescent="0.25">
      <c r="A148" t="s">
        <v>2</v>
      </c>
      <c r="C148" t="s">
        <v>65</v>
      </c>
      <c r="E148" t="str">
        <f t="shared" si="24"/>
        <v>Sculpture</v>
      </c>
    </row>
    <row r="149" spans="1:9" hidden="1" x14ac:dyDescent="0.25">
      <c r="A149" t="s">
        <v>3</v>
      </c>
      <c r="B149">
        <v>1</v>
      </c>
      <c r="C149">
        <v>882</v>
      </c>
      <c r="E149">
        <f t="shared" si="23"/>
        <v>1882</v>
      </c>
    </row>
    <row r="150" spans="1:9" hidden="1" x14ac:dyDescent="0.25">
      <c r="A150" t="s">
        <v>4</v>
      </c>
      <c r="C150" t="s">
        <v>79</v>
      </c>
      <c r="E150" t="str">
        <f t="shared" ref="E150:E154" si="25">C150</f>
        <v>Sculpture en marbre représentant un cuple s'embrassant passinnément.</v>
      </c>
    </row>
    <row r="151" spans="1:9" hidden="1" x14ac:dyDescent="0.25"/>
    <row r="152" spans="1:9" x14ac:dyDescent="0.25">
      <c r="A152" t="s">
        <v>0</v>
      </c>
      <c r="C152" t="s">
        <v>80</v>
      </c>
      <c r="E152" t="str">
        <f t="shared" si="25"/>
        <v>L'Âge d'airain</v>
      </c>
      <c r="F152">
        <v>26</v>
      </c>
      <c r="G152" t="str">
        <f>"("&amp;F152&amp;","&amp;""""&amp;E152&amp;""""&amp;","&amp;""""&amp;E153&amp;""""&amp;","&amp;""""&amp;E154&amp;""""&amp;","&amp;E155&amp;","&amp;""""&amp;E156&amp;""""&amp;")"&amp;","</f>
        <v>(26,"L'Âge d'airain","Auguste Rdin","Sculpture",1877,"Sculpture en brnze d'un hmme dans une psture debut, marquant l'éveil de l'humanité."),</v>
      </c>
      <c r="I152" t="str">
        <f>"("&amp;F152&amp;","&amp;""""&amp;"qr_code/"&amp;E152&amp;".png"&amp;""""&amp;","&amp;F152&amp;")"&amp;","</f>
        <v>(26,"qr_code/L'Âge d'airain.png",26),</v>
      </c>
    </row>
    <row r="153" spans="1:9" hidden="1" x14ac:dyDescent="0.25">
      <c r="A153" t="s">
        <v>1</v>
      </c>
      <c r="C153" t="s">
        <v>64</v>
      </c>
      <c r="E153" t="str">
        <f t="shared" si="25"/>
        <v>Auguste Rdin</v>
      </c>
    </row>
    <row r="154" spans="1:9" hidden="1" x14ac:dyDescent="0.25">
      <c r="A154" t="s">
        <v>2</v>
      </c>
      <c r="C154" t="s">
        <v>65</v>
      </c>
      <c r="E154" t="str">
        <f t="shared" si="25"/>
        <v>Sculpture</v>
      </c>
    </row>
    <row r="155" spans="1:9" hidden="1" x14ac:dyDescent="0.25">
      <c r="A155" t="s">
        <v>3</v>
      </c>
      <c r="B155">
        <v>1</v>
      </c>
      <c r="C155">
        <v>877</v>
      </c>
      <c r="E155">
        <f t="shared" si="23"/>
        <v>1877</v>
      </c>
    </row>
    <row r="156" spans="1:9" hidden="1" x14ac:dyDescent="0.25">
      <c r="A156" t="s">
        <v>4</v>
      </c>
      <c r="C156" t="s">
        <v>81</v>
      </c>
      <c r="E156" t="str">
        <f t="shared" ref="E156:E160" si="26">C156</f>
        <v>Sculpture en brnze d'un hmme dans une psture debut, marquant l'éveil de l'humanité.</v>
      </c>
    </row>
    <row r="157" spans="1:9" hidden="1" x14ac:dyDescent="0.25"/>
    <row r="158" spans="1:9" x14ac:dyDescent="0.25">
      <c r="A158" t="s">
        <v>0</v>
      </c>
      <c r="C158" t="s">
        <v>82</v>
      </c>
      <c r="E158" t="str">
        <f t="shared" si="26"/>
        <v>La Petite Danseuse de Quatrze Ans</v>
      </c>
      <c r="F158">
        <v>27</v>
      </c>
      <c r="G158" t="str">
        <f>"("&amp;F158&amp;","&amp;""""&amp;E158&amp;""""&amp;","&amp;""""&amp;E159&amp;""""&amp;","&amp;""""&amp;E160&amp;""""&amp;","&amp;E161&amp;","&amp;""""&amp;E162&amp;""""&amp;")"&amp;","</f>
        <v>(27,"La Petite Danseuse de Quatrze Ans","Edgar Degas","Sculpture",1881,"Sculpture en brnze d'une jeune ballerine, vêtue d'un tutu en tissu."),</v>
      </c>
      <c r="I158" t="str">
        <f>"("&amp;F158&amp;","&amp;""""&amp;"qr_code/"&amp;E158&amp;".png"&amp;""""&amp;","&amp;F158&amp;")"&amp;","</f>
        <v>(27,"qr_code/La Petite Danseuse de Quatrze Ans.png",27),</v>
      </c>
    </row>
    <row r="159" spans="1:9" hidden="1" x14ac:dyDescent="0.25">
      <c r="A159" t="s">
        <v>1</v>
      </c>
      <c r="C159" t="s">
        <v>83</v>
      </c>
      <c r="E159" t="str">
        <f t="shared" si="26"/>
        <v>Edgar Degas</v>
      </c>
    </row>
    <row r="160" spans="1:9" hidden="1" x14ac:dyDescent="0.25">
      <c r="A160" t="s">
        <v>2</v>
      </c>
      <c r="C160" t="s">
        <v>65</v>
      </c>
      <c r="E160" t="str">
        <f t="shared" si="26"/>
        <v>Sculpture</v>
      </c>
    </row>
    <row r="161" spans="1:9" hidden="1" x14ac:dyDescent="0.25">
      <c r="A161" t="s">
        <v>3</v>
      </c>
      <c r="B161">
        <v>1</v>
      </c>
      <c r="C161">
        <v>881</v>
      </c>
      <c r="E161">
        <f t="shared" si="23"/>
        <v>1881</v>
      </c>
    </row>
    <row r="162" spans="1:9" hidden="1" x14ac:dyDescent="0.25">
      <c r="A162" t="s">
        <v>4</v>
      </c>
      <c r="C162" t="s">
        <v>84</v>
      </c>
      <c r="E162" t="str">
        <f t="shared" ref="E162:E166" si="27">C162</f>
        <v>Sculpture en brnze d'une jeune ballerine, vêtue d'un tutu en tissu.</v>
      </c>
    </row>
    <row r="163" spans="1:9" hidden="1" x14ac:dyDescent="0.25"/>
    <row r="164" spans="1:9" x14ac:dyDescent="0.25">
      <c r="A164" t="s">
        <v>0</v>
      </c>
      <c r="C164" t="s">
        <v>85</v>
      </c>
      <c r="E164" t="str">
        <f t="shared" si="27"/>
        <v>Le Mïse</v>
      </c>
      <c r="F164">
        <v>28</v>
      </c>
      <c r="G164" t="str">
        <f>"("&amp;F164&amp;","&amp;""""&amp;E164&amp;""""&amp;","&amp;""""&amp;E165&amp;""""&amp;","&amp;""""&amp;E166&amp;""""&amp;","&amp;E167&amp;","&amp;""""&amp;E168&amp;""""&amp;")"&amp;","</f>
        <v>(28,"Le Mïse","Michel-Ange","Sculpture",1513,"Sculpture en marbre représentant Mïse avec les tables de la li."),</v>
      </c>
      <c r="I164" t="str">
        <f>"("&amp;F164&amp;","&amp;""""&amp;"qr_code/"&amp;E164&amp;".png"&amp;""""&amp;","&amp;F164&amp;")"&amp;","</f>
        <v>(28,"qr_code/Le Mïse.png",28),</v>
      </c>
    </row>
    <row r="165" spans="1:9" hidden="1" x14ac:dyDescent="0.25">
      <c r="A165" t="s">
        <v>1</v>
      </c>
      <c r="C165" t="s">
        <v>72</v>
      </c>
      <c r="E165" t="str">
        <f t="shared" si="27"/>
        <v>Michel-Ange</v>
      </c>
    </row>
    <row r="166" spans="1:9" hidden="1" x14ac:dyDescent="0.25">
      <c r="A166" t="s">
        <v>2</v>
      </c>
      <c r="C166" t="s">
        <v>65</v>
      </c>
      <c r="E166" t="str">
        <f t="shared" si="27"/>
        <v>Sculpture</v>
      </c>
    </row>
    <row r="167" spans="1:9" hidden="1" x14ac:dyDescent="0.25">
      <c r="A167" t="s">
        <v>3</v>
      </c>
      <c r="B167">
        <v>1</v>
      </c>
      <c r="C167">
        <v>513</v>
      </c>
      <c r="E167">
        <f t="shared" si="23"/>
        <v>1513</v>
      </c>
    </row>
    <row r="168" spans="1:9" hidden="1" x14ac:dyDescent="0.25">
      <c r="A168" t="s">
        <v>4</v>
      </c>
      <c r="C168" t="s">
        <v>86</v>
      </c>
      <c r="E168" t="str">
        <f t="shared" ref="E168:E172" si="28">C168</f>
        <v>Sculpture en marbre représentant Mïse avec les tables de la li.</v>
      </c>
    </row>
    <row r="169" spans="1:9" hidden="1" x14ac:dyDescent="0.25"/>
    <row r="170" spans="1:9" x14ac:dyDescent="0.25">
      <c r="A170" t="s">
        <v>0</v>
      </c>
      <c r="C170" t="s">
        <v>87</v>
      </c>
      <c r="E170" t="str">
        <f t="shared" si="28"/>
        <v>La Pyramide du Luvre</v>
      </c>
      <c r="F170">
        <v>29</v>
      </c>
      <c r="G170" t="str">
        <f>"("&amp;F170&amp;","&amp;""""&amp;E170&amp;""""&amp;","&amp;""""&amp;E171&amp;""""&amp;","&amp;""""&amp;E172&amp;""""&amp;","&amp;E173&amp;","&amp;""""&amp;E174&amp;""""&amp;")"&amp;","</f>
        <v>(29,"La Pyramide du Luvre","Ieh Ming Pei","Sculpture/Architecture",1989,"Structure en verre et métal, symblisant l'entrée mderne au musée du Luvre."),</v>
      </c>
      <c r="I170" t="str">
        <f>"("&amp;F170&amp;","&amp;""""&amp;"qr_code/"&amp;E170&amp;".png"&amp;""""&amp;","&amp;F170&amp;")"&amp;","</f>
        <v>(29,"qr_code/La Pyramide du Luvre.png",29),</v>
      </c>
    </row>
    <row r="171" spans="1:9" hidden="1" x14ac:dyDescent="0.25">
      <c r="A171" t="s">
        <v>1</v>
      </c>
      <c r="C171" t="s">
        <v>88</v>
      </c>
      <c r="E171" t="str">
        <f t="shared" si="28"/>
        <v>Ieh Ming Pei</v>
      </c>
    </row>
    <row r="172" spans="1:9" hidden="1" x14ac:dyDescent="0.25">
      <c r="A172" t="s">
        <v>2</v>
      </c>
      <c r="C172" t="s">
        <v>89</v>
      </c>
      <c r="E172" t="str">
        <f t="shared" si="28"/>
        <v>Sculpture/Architecture</v>
      </c>
    </row>
    <row r="173" spans="1:9" hidden="1" x14ac:dyDescent="0.25">
      <c r="A173" t="s">
        <v>3</v>
      </c>
      <c r="B173">
        <v>1</v>
      </c>
      <c r="C173">
        <v>989</v>
      </c>
      <c r="E173">
        <f t="shared" si="23"/>
        <v>1989</v>
      </c>
    </row>
    <row r="174" spans="1:9" hidden="1" x14ac:dyDescent="0.25">
      <c r="A174" t="s">
        <v>4</v>
      </c>
      <c r="C174" t="s">
        <v>90</v>
      </c>
      <c r="E174" t="str">
        <f t="shared" ref="E174:E178" si="29">C174</f>
        <v>Structure en verre et métal, symblisant l'entrée mderne au musée du Luvre.</v>
      </c>
    </row>
    <row r="175" spans="1:9" hidden="1" x14ac:dyDescent="0.25"/>
    <row r="176" spans="1:9" x14ac:dyDescent="0.25">
      <c r="A176" t="s">
        <v>0</v>
      </c>
      <c r="C176" t="s">
        <v>91</v>
      </c>
      <c r="E176" t="str">
        <f t="shared" si="29"/>
        <v>La Pietà</v>
      </c>
      <c r="F176">
        <v>30</v>
      </c>
      <c r="G176" t="str">
        <f>"("&amp;F176&amp;","&amp;""""&amp;E176&amp;""""&amp;","&amp;""""&amp;E177&amp;""""&amp;","&amp;""""&amp;E178&amp;""""&amp;","&amp;E179&amp;","&amp;""""&amp;E180&amp;""""&amp;")"&amp;","</f>
        <v>(30,"La Pietà","Michel-Ange","Sculpture",1499,"Sculpture en marbre représentant la Vierge Marie tenant le crps du Christ après la crucifixin"),</v>
      </c>
      <c r="I176" t="str">
        <f>"("&amp;F176&amp;","&amp;""""&amp;"qr_code/"&amp;E176&amp;".png"&amp;""""&amp;","&amp;F176&amp;")"&amp;","</f>
        <v>(30,"qr_code/La Pietà.png",30),</v>
      </c>
    </row>
    <row r="177" spans="1:5" hidden="1" x14ac:dyDescent="0.25">
      <c r="A177" t="s">
        <v>1</v>
      </c>
      <c r="C177" t="s">
        <v>72</v>
      </c>
      <c r="E177" t="str">
        <f t="shared" si="29"/>
        <v>Michel-Ange</v>
      </c>
    </row>
    <row r="178" spans="1:5" hidden="1" x14ac:dyDescent="0.25">
      <c r="A178" t="s">
        <v>2</v>
      </c>
      <c r="C178" t="s">
        <v>65</v>
      </c>
      <c r="E178" t="str">
        <f t="shared" si="29"/>
        <v>Sculpture</v>
      </c>
    </row>
    <row r="179" spans="1:5" hidden="1" x14ac:dyDescent="0.25">
      <c r="A179" t="s">
        <v>3</v>
      </c>
      <c r="B179">
        <v>1</v>
      </c>
      <c r="C179">
        <v>499</v>
      </c>
      <c r="E179">
        <f t="shared" si="23"/>
        <v>1499</v>
      </c>
    </row>
    <row r="180" spans="1:5" hidden="1" x14ac:dyDescent="0.25">
      <c r="A180" t="s">
        <v>4</v>
      </c>
      <c r="C180" t="s">
        <v>92</v>
      </c>
      <c r="E180" t="str">
        <f>C180</f>
        <v>Sculpture en marbre représentant la Vierge Marie tenant le crps du Christ après la crucifixin</v>
      </c>
    </row>
  </sheetData>
  <autoFilter ref="A1:A180" xr:uid="{DDD31982-E9A5-406E-BAE4-37D6C6DE96DC}">
    <filterColumn colId="0">
      <filters>
        <filter val="nom de l'œuvr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Branly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LAGNEAU</dc:creator>
  <cp:lastModifiedBy>Gregory LAGNEAU</cp:lastModifiedBy>
  <dcterms:created xsi:type="dcterms:W3CDTF">2024-09-10T13:37:47Z</dcterms:created>
  <dcterms:modified xsi:type="dcterms:W3CDTF">2024-09-17T15:53:01Z</dcterms:modified>
</cp:coreProperties>
</file>