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Electrónica I\Experiencia de laboratorio\EL1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6" i="1"/>
  <c r="D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<sst xmlns="http://schemas.openxmlformats.org/spreadsheetml/2006/main" count="5" uniqueCount="5">
  <si>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f</t>
  </si>
  <si>
    <t>Vin</t>
  </si>
  <si>
    <t>Vout</t>
  </si>
  <si>
    <t>fase</t>
  </si>
  <si>
    <t>modH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</si>
</sst>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0.1</c:v>
                </c:pt>
                <c:pt idx="7">
                  <c:v>0.2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3.287057115688742</c:v>
                </c:pt>
                <c:pt idx="1">
                  <c:v>15.139239026274112</c:v>
                </c:pt>
                <c:pt idx="2">
                  <c:v>25.416704206144601</c:v>
                </c:pt>
                <c:pt idx="3">
                  <c:v>35.073849334977169</c:v>
                </c:pt>
                <c:pt idx="4">
                  <c:v>38.8972426873814</c:v>
                </c:pt>
                <c:pt idx="5">
                  <c:v>41.188743757037358</c:v>
                </c:pt>
                <c:pt idx="6">
                  <c:v>-25.149207825029634</c:v>
                </c:pt>
                <c:pt idx="7">
                  <c:v>-12.461494694712432</c:v>
                </c:pt>
                <c:pt idx="8">
                  <c:v>41.444647721845939</c:v>
                </c:pt>
                <c:pt idx="9">
                  <c:v>41.691525558686621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64D-8552-E5100938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5344"/>
        <c:axId val="317003704"/>
      </c:scatterChart>
      <c:valAx>
        <c:axId val="31700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3704"/>
        <c:crosses val="autoZero"/>
        <c:crossBetween val="midCat"/>
      </c:valAx>
      <c:valAx>
        <c:axId val="3170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459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0.1</c:v>
                </c:pt>
                <c:pt idx="7">
                  <c:v>0.2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-7</c:v>
                </c:pt>
                <c:pt idx="1">
                  <c:v>-22</c:v>
                </c:pt>
                <c:pt idx="2">
                  <c:v>-45</c:v>
                </c:pt>
                <c:pt idx="3">
                  <c:v>-86</c:v>
                </c:pt>
                <c:pt idx="4">
                  <c:v>-112</c:v>
                </c:pt>
                <c:pt idx="5">
                  <c:v>-141</c:v>
                </c:pt>
                <c:pt idx="6">
                  <c:v>-3</c:v>
                </c:pt>
                <c:pt idx="7">
                  <c:v>-3</c:v>
                </c:pt>
                <c:pt idx="8">
                  <c:v>-166</c:v>
                </c:pt>
                <c:pt idx="9">
                  <c:v>-181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D4-BA04-9941174E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76480"/>
        <c:axId val="391877136"/>
      </c:scatterChart>
      <c:valAx>
        <c:axId val="39187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7136"/>
        <c:crosses val="autoZero"/>
        <c:crossBetween val="midCat"/>
      </c:valAx>
      <c:valAx>
        <c:axId val="391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85725</xdr:rowOff>
    </xdr:from>
    <xdr:to>
      <xdr:col>14</xdr:col>
      <xdr:colOff>571500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96CA-84AB-4F65-B4F5-DF20A18E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16</xdr:row>
      <xdr:rowOff>66675</xdr:rowOff>
    </xdr:from>
    <xdr:to>
      <xdr:col>14</xdr:col>
      <xdr:colOff>514350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5948-64CF-420F-AC12-B0E73F1D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2" workbookViewId="0">
      <selection activeCell="E12" sqref="E12:E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0.5</v>
      </c>
      <c r="B2">
        <v>0.3</v>
      </c>
      <c r="C2">
        <v>0.438</v>
      </c>
      <c r="D2">
        <v>-7</v>
      </c>
      <c r="E2">
        <f>20*LOG(C2/B2)</f>
        <v>3.287057115688742</v>
      </c>
    </row>
    <row r="3" spans="1:5" x14ac:dyDescent="0.25">
      <c r="A3">
        <v>1</v>
      </c>
      <c r="B3">
        <v>0.30099999999999999</v>
      </c>
      <c r="C3">
        <v>1.72</v>
      </c>
      <c r="D3">
        <v>-22</v>
      </c>
      <c r="E3">
        <f t="shared" ref="E3:E34" si="0">20*LOG(C3/B3)</f>
        <v>15.139239026274112</v>
      </c>
    </row>
    <row r="4" spans="1:5" x14ac:dyDescent="0.25">
      <c r="A4">
        <v>2</v>
      </c>
      <c r="B4">
        <v>0.20100000000000001</v>
      </c>
      <c r="C4">
        <v>3.75</v>
      </c>
      <c r="D4">
        <f>-360+315</f>
        <v>-45</v>
      </c>
      <c r="E4">
        <f t="shared" si="0"/>
        <v>25.416704206144601</v>
      </c>
    </row>
    <row r="5" spans="1:5" x14ac:dyDescent="0.25">
      <c r="A5">
        <v>5</v>
      </c>
      <c r="B5">
        <v>7.0000000000000007E-2</v>
      </c>
      <c r="C5">
        <v>3.97</v>
      </c>
      <c r="D5">
        <v>-86</v>
      </c>
      <c r="E5">
        <f t="shared" si="0"/>
        <v>35.073849334977169</v>
      </c>
    </row>
    <row r="6" spans="1:5" x14ac:dyDescent="0.25">
      <c r="A6">
        <v>10</v>
      </c>
      <c r="B6">
        <v>5.1999999999999998E-2</v>
      </c>
      <c r="C6">
        <v>4.58</v>
      </c>
      <c r="D6">
        <f>-360+248</f>
        <v>-112</v>
      </c>
      <c r="E6">
        <f t="shared" si="0"/>
        <v>38.8972426873814</v>
      </c>
    </row>
    <row r="7" spans="1:5" x14ac:dyDescent="0.25">
      <c r="A7">
        <v>20</v>
      </c>
      <c r="B7">
        <v>0.03</v>
      </c>
      <c r="C7">
        <v>3.44</v>
      </c>
      <c r="D7">
        <v>-141</v>
      </c>
      <c r="E7">
        <f t="shared" si="0"/>
        <v>41.188743757037358</v>
      </c>
    </row>
    <row r="8" spans="1:5" x14ac:dyDescent="0.25">
      <c r="A8">
        <v>0.1</v>
      </c>
      <c r="B8">
        <v>1.99</v>
      </c>
      <c r="C8">
        <v>0.11</v>
      </c>
      <c r="D8">
        <v>-3</v>
      </c>
      <c r="E8">
        <f t="shared" si="0"/>
        <v>-25.149207825029634</v>
      </c>
    </row>
    <row r="9" spans="1:5" x14ac:dyDescent="0.25">
      <c r="A9">
        <v>0.2</v>
      </c>
      <c r="B9">
        <v>1.99</v>
      </c>
      <c r="C9">
        <v>0.47399999999999998</v>
      </c>
      <c r="D9">
        <v>-3</v>
      </c>
      <c r="E9">
        <f t="shared" si="0"/>
        <v>-12.461494694712432</v>
      </c>
    </row>
    <row r="10" spans="1:5" x14ac:dyDescent="0.25">
      <c r="A10">
        <v>50</v>
      </c>
      <c r="B10">
        <v>2.1000000000000001E-2</v>
      </c>
      <c r="C10">
        <v>2.48</v>
      </c>
      <c r="D10">
        <f>-360+194</f>
        <v>-166</v>
      </c>
      <c r="E10">
        <f t="shared" si="0"/>
        <v>41.444647721845939</v>
      </c>
    </row>
    <row r="11" spans="1:5" x14ac:dyDescent="0.25">
      <c r="A11">
        <v>100</v>
      </c>
      <c r="B11">
        <v>0.02</v>
      </c>
      <c r="C11">
        <v>2.4300000000000002</v>
      </c>
      <c r="D11">
        <f>-360+179</f>
        <v>-181</v>
      </c>
      <c r="E11">
        <f t="shared" si="0"/>
        <v>41.691525558686621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2018-09-12T15:08:22Z</dcterms:created>
  <dcterms:modified xsi:type="dcterms:W3CDTF">2018-09-12T16:52:35Z</dcterms:modified>
</cp:coreProperties>
</file>