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ny\Documents\GitHub\TC_TP2\Ej1\Mediciones\"/>
    </mc:Choice>
  </mc:AlternateContent>
  <bookViews>
    <workbookView minimized="1" xWindow="0" yWindow="0" windowWidth="24000" windowHeight="1032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8" i="1" l="1"/>
  <c r="W38" i="1"/>
  <c r="V37" i="1"/>
  <c r="W37" i="1"/>
  <c r="V36" i="1"/>
  <c r="W36" i="1" s="1"/>
  <c r="V35" i="1"/>
  <c r="W35" i="1" s="1"/>
  <c r="V14" i="1"/>
  <c r="W14" i="1" s="1"/>
  <c r="V22" i="1"/>
  <c r="W22" i="1" s="1"/>
  <c r="V10" i="1"/>
  <c r="W10" i="1" s="1"/>
  <c r="V9" i="1"/>
  <c r="W9" i="1" s="1"/>
  <c r="V3" i="1"/>
  <c r="W3" i="1" s="1"/>
  <c r="V4" i="1"/>
  <c r="W4" i="1" s="1"/>
  <c r="V5" i="1"/>
  <c r="W5" i="1" s="1"/>
  <c r="V6" i="1"/>
  <c r="W6" i="1" s="1"/>
  <c r="V7" i="1"/>
  <c r="W7" i="1" s="1"/>
  <c r="V8" i="1"/>
  <c r="W8" i="1" s="1"/>
  <c r="V13" i="1"/>
  <c r="W13" i="1" s="1"/>
  <c r="V11" i="1"/>
  <c r="W11" i="1" s="1"/>
  <c r="V12" i="1"/>
  <c r="W12" i="1" s="1"/>
  <c r="V15" i="1"/>
  <c r="W15" i="1" s="1"/>
  <c r="V16" i="1"/>
  <c r="W16" i="1" s="1"/>
  <c r="V17" i="1"/>
  <c r="W17" i="1" s="1"/>
  <c r="V18" i="1"/>
  <c r="W18" i="1" s="1"/>
  <c r="V19" i="1"/>
  <c r="W19" i="1" s="1"/>
  <c r="V20" i="1"/>
  <c r="W20" i="1" s="1"/>
  <c r="V21" i="1"/>
  <c r="W21" i="1" s="1"/>
  <c r="V23" i="1"/>
  <c r="W23" i="1" s="1"/>
  <c r="V24" i="1"/>
  <c r="W24" i="1" s="1"/>
  <c r="V25" i="1"/>
  <c r="W25" i="1" s="1"/>
  <c r="V26" i="1"/>
  <c r="W26" i="1" s="1"/>
  <c r="V27" i="1"/>
  <c r="W27" i="1" s="1"/>
  <c r="V28" i="1"/>
  <c r="W28" i="1" s="1"/>
  <c r="V29" i="1"/>
  <c r="W29" i="1" s="1"/>
  <c r="V30" i="1"/>
  <c r="W30" i="1" s="1"/>
  <c r="V31" i="1"/>
  <c r="W31" i="1" s="1"/>
  <c r="V32" i="1"/>
  <c r="W32" i="1" s="1"/>
  <c r="V33" i="1"/>
  <c r="W33" i="1" s="1"/>
  <c r="V34" i="1"/>
  <c r="W34" i="1" s="1"/>
  <c r="V2" i="1"/>
  <c r="W2" i="1" s="1"/>
  <c r="M2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N2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2" i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" i="1"/>
  <c r="D90" i="1"/>
  <c r="D91" i="1"/>
  <c r="D92" i="1"/>
  <c r="D93" i="1"/>
  <c r="D94" i="1"/>
  <c r="D95" i="1"/>
</calcChain>
</file>

<file path=xl/sharedStrings.xml><?xml version="1.0" encoding="utf-8"?>
<sst xmlns="http://schemas.openxmlformats.org/spreadsheetml/2006/main" count="19" uniqueCount="7">
  <si>
    <t>frecuencia</t>
  </si>
  <si>
    <t>Vin</t>
  </si>
  <si>
    <t>Vin(circuito)</t>
  </si>
  <si>
    <t>corriente</t>
  </si>
  <si>
    <t>impedancia</t>
  </si>
  <si>
    <t>resistencia de medida</t>
  </si>
  <si>
    <t>fase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</si>
</sst>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5"/>
  <sheetViews>
    <sheetView tabSelected="1" topLeftCell="I1" workbookViewId="0">
      <selection activeCell="S39" sqref="S39"/>
    </sheetView>
  </sheetViews>
  <sheetFormatPr baseColWidth="10" defaultRowHeight="15" x14ac:dyDescent="0.25"/>
  <cols>
    <col min="3" max="3" width="12.42578125" customWidth="1"/>
    <col min="6" max="6" width="20.57031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6</v>
      </c>
      <c r="S1" t="s">
        <v>0</v>
      </c>
      <c r="T1" t="s">
        <v>1</v>
      </c>
      <c r="U1" t="s">
        <v>2</v>
      </c>
      <c r="V1" t="s">
        <v>3</v>
      </c>
      <c r="W1" t="s">
        <v>4</v>
      </c>
      <c r="X1" t="s">
        <v>6</v>
      </c>
    </row>
    <row r="2" spans="1:24" x14ac:dyDescent="0.25">
      <c r="A2">
        <v>1</v>
      </c>
      <c r="B2">
        <v>4.03</v>
      </c>
      <c r="C2">
        <v>0.19400000000000001</v>
      </c>
      <c r="D2">
        <f>(B2-C2)/(F$2*2)</f>
        <v>1.9180000000000003E-5</v>
      </c>
      <c r="E2">
        <f>C2/(2*D2)</f>
        <v>5057.3514077163709</v>
      </c>
      <c r="F2">
        <v>100000</v>
      </c>
      <c r="J2">
        <v>10</v>
      </c>
      <c r="K2">
        <v>4.96</v>
      </c>
      <c r="L2">
        <v>0.23599999999999999</v>
      </c>
      <c r="M2">
        <f>(K2-L2)/(2*F$2)</f>
        <v>2.3620000000000001E-5</v>
      </c>
      <c r="N2">
        <f>L2/(2*M2)</f>
        <v>4995.7662997459774</v>
      </c>
      <c r="O2">
        <v>0</v>
      </c>
      <c r="S2">
        <v>1</v>
      </c>
      <c r="T2">
        <v>5.09</v>
      </c>
      <c r="U2">
        <v>1.63</v>
      </c>
      <c r="V2">
        <f>(T2-U2)/(2*F$2)</f>
        <v>1.73E-5</v>
      </c>
      <c r="W2">
        <f>(U2)/(2*V2)</f>
        <v>47109.826589595374</v>
      </c>
      <c r="X2">
        <v>0</v>
      </c>
    </row>
    <row r="3" spans="1:24" x14ac:dyDescent="0.25">
      <c r="A3">
        <v>5</v>
      </c>
      <c r="B3">
        <v>4.03</v>
      </c>
      <c r="C3">
        <v>0.19400000000000001</v>
      </c>
      <c r="D3">
        <f t="shared" ref="D3:D66" si="0">(B3-C3)/(F$2*2)</f>
        <v>1.9180000000000003E-5</v>
      </c>
      <c r="E3">
        <f t="shared" ref="E3:E66" si="1">C3/(2*D3)</f>
        <v>5057.3514077163709</v>
      </c>
      <c r="G3">
        <v>2</v>
      </c>
      <c r="J3">
        <v>40</v>
      </c>
      <c r="K3">
        <v>5</v>
      </c>
      <c r="L3">
        <v>0.24099999999999999</v>
      </c>
      <c r="M3">
        <f t="shared" ref="M3:M66" si="2">(K3-L3)/(2*F$2)</f>
        <v>2.3795000000000002E-5</v>
      </c>
      <c r="N3">
        <f t="shared" ref="N3:N66" si="3">L3/(2*M3)</f>
        <v>5064.0890943475515</v>
      </c>
      <c r="O3">
        <v>-4</v>
      </c>
      <c r="S3">
        <v>15</v>
      </c>
      <c r="T3">
        <v>5.0599999999999996</v>
      </c>
      <c r="U3">
        <v>1.55</v>
      </c>
      <c r="V3">
        <f t="shared" ref="V3:V38" si="4">(T3-U3)/(2*F$2)</f>
        <v>1.755E-5</v>
      </c>
      <c r="W3">
        <f t="shared" ref="W3:W38" si="5">(U3)/(2*V3)</f>
        <v>44159.544159544159</v>
      </c>
      <c r="X3">
        <v>-18</v>
      </c>
    </row>
    <row r="4" spans="1:24" x14ac:dyDescent="0.25">
      <c r="A4">
        <v>10</v>
      </c>
      <c r="B4">
        <v>4.03</v>
      </c>
      <c r="C4">
        <v>0.19400000000000001</v>
      </c>
      <c r="D4">
        <f t="shared" si="0"/>
        <v>1.9180000000000003E-5</v>
      </c>
      <c r="E4">
        <f t="shared" si="1"/>
        <v>5057.3514077163709</v>
      </c>
      <c r="G4">
        <v>2</v>
      </c>
      <c r="J4">
        <v>45</v>
      </c>
      <c r="K4">
        <v>5.03</v>
      </c>
      <c r="L4">
        <v>0.24099999999999999</v>
      </c>
      <c r="M4">
        <f t="shared" si="2"/>
        <v>2.3945000000000002E-5</v>
      </c>
      <c r="N4">
        <f t="shared" si="3"/>
        <v>5032.3658383796192</v>
      </c>
      <c r="O4">
        <v>-4</v>
      </c>
      <c r="S4">
        <v>20</v>
      </c>
      <c r="T4">
        <v>5</v>
      </c>
      <c r="U4">
        <v>1.48</v>
      </c>
      <c r="V4">
        <f t="shared" si="4"/>
        <v>1.7600000000000001E-5</v>
      </c>
      <c r="W4">
        <f t="shared" si="5"/>
        <v>42045.454545454544</v>
      </c>
      <c r="X4">
        <v>-24</v>
      </c>
    </row>
    <row r="5" spans="1:24" x14ac:dyDescent="0.25">
      <c r="A5">
        <v>15</v>
      </c>
      <c r="B5">
        <v>4.03</v>
      </c>
      <c r="C5">
        <v>0.19700000000000001</v>
      </c>
      <c r="D5">
        <f t="shared" si="0"/>
        <v>1.9165E-5</v>
      </c>
      <c r="E5">
        <f t="shared" si="1"/>
        <v>5139.5773545525699</v>
      </c>
      <c r="G5">
        <v>4</v>
      </c>
      <c r="J5">
        <v>50</v>
      </c>
      <c r="K5">
        <v>3</v>
      </c>
      <c r="L5">
        <v>0.14499999999999999</v>
      </c>
      <c r="M5">
        <f t="shared" si="2"/>
        <v>1.4275E-5</v>
      </c>
      <c r="N5">
        <f t="shared" si="3"/>
        <v>5078.8091068301228</v>
      </c>
      <c r="O5">
        <v>-5</v>
      </c>
      <c r="S5">
        <v>25</v>
      </c>
      <c r="T5">
        <v>5.03</v>
      </c>
      <c r="U5">
        <v>1.41</v>
      </c>
      <c r="V5">
        <f t="shared" si="4"/>
        <v>1.8099999999999999E-5</v>
      </c>
      <c r="W5">
        <f t="shared" si="5"/>
        <v>38950.276243093918</v>
      </c>
      <c r="X5">
        <v>-30</v>
      </c>
    </row>
    <row r="6" spans="1:24" x14ac:dyDescent="0.25">
      <c r="A6">
        <v>20</v>
      </c>
      <c r="B6">
        <v>4.03</v>
      </c>
      <c r="C6">
        <v>0.2</v>
      </c>
      <c r="D6">
        <f t="shared" si="0"/>
        <v>1.9150000000000001E-5</v>
      </c>
      <c r="E6">
        <f t="shared" si="1"/>
        <v>5221.9321148825065</v>
      </c>
      <c r="G6">
        <v>4</v>
      </c>
      <c r="J6">
        <v>100</v>
      </c>
      <c r="K6">
        <v>3</v>
      </c>
      <c r="L6">
        <v>0.14299999999999999</v>
      </c>
      <c r="M6">
        <f t="shared" si="2"/>
        <v>1.4285000000000001E-5</v>
      </c>
      <c r="N6">
        <f t="shared" si="3"/>
        <v>5005.2502625131247</v>
      </c>
      <c r="O6">
        <v>-7</v>
      </c>
      <c r="S6">
        <v>30</v>
      </c>
      <c r="T6">
        <v>5</v>
      </c>
      <c r="U6">
        <v>1.94</v>
      </c>
      <c r="V6">
        <f t="shared" si="4"/>
        <v>1.5299999999999999E-5</v>
      </c>
      <c r="W6">
        <f t="shared" si="5"/>
        <v>63398.69281045752</v>
      </c>
      <c r="X6">
        <v>-34</v>
      </c>
    </row>
    <row r="7" spans="1:24" x14ac:dyDescent="0.25">
      <c r="A7">
        <v>25</v>
      </c>
      <c r="B7">
        <v>4.03</v>
      </c>
      <c r="C7">
        <v>0.20499999999999999</v>
      </c>
      <c r="D7">
        <f t="shared" si="0"/>
        <v>1.9125000000000001E-5</v>
      </c>
      <c r="E7">
        <f t="shared" si="1"/>
        <v>5359.4771241830058</v>
      </c>
      <c r="G7">
        <v>6</v>
      </c>
      <c r="J7">
        <v>150</v>
      </c>
      <c r="K7">
        <v>3</v>
      </c>
      <c r="L7">
        <v>0.14000000000000001</v>
      </c>
      <c r="M7">
        <f t="shared" si="2"/>
        <v>1.4299999999999999E-5</v>
      </c>
      <c r="N7">
        <f t="shared" si="3"/>
        <v>4895.1048951048961</v>
      </c>
      <c r="O7">
        <v>-12</v>
      </c>
      <c r="S7">
        <v>35</v>
      </c>
      <c r="T7">
        <v>5</v>
      </c>
      <c r="U7">
        <v>1.28</v>
      </c>
      <c r="V7">
        <f t="shared" si="4"/>
        <v>1.8599999999999998E-5</v>
      </c>
      <c r="W7">
        <f t="shared" si="5"/>
        <v>34408.602150537641</v>
      </c>
      <c r="X7">
        <v>-37</v>
      </c>
    </row>
    <row r="8" spans="1:24" x14ac:dyDescent="0.25">
      <c r="A8">
        <v>30</v>
      </c>
      <c r="B8">
        <v>4.03</v>
      </c>
      <c r="C8">
        <v>0.21099999999999999</v>
      </c>
      <c r="D8">
        <f t="shared" si="0"/>
        <v>1.9095000000000003E-5</v>
      </c>
      <c r="E8">
        <f t="shared" si="1"/>
        <v>5525.0065462162856</v>
      </c>
      <c r="G8">
        <v>6</v>
      </c>
      <c r="J8">
        <v>200</v>
      </c>
      <c r="K8">
        <v>3</v>
      </c>
      <c r="L8">
        <v>0.13600000000000001</v>
      </c>
      <c r="M8">
        <f t="shared" si="2"/>
        <v>1.432E-5</v>
      </c>
      <c r="N8">
        <f t="shared" si="3"/>
        <v>4748.6033519553075</v>
      </c>
      <c r="O8">
        <v>-17</v>
      </c>
      <c r="S8">
        <v>40</v>
      </c>
      <c r="T8">
        <v>5</v>
      </c>
      <c r="U8">
        <v>1.2</v>
      </c>
      <c r="V8">
        <f t="shared" si="4"/>
        <v>1.8999999999999998E-5</v>
      </c>
      <c r="W8">
        <f t="shared" si="5"/>
        <v>31578.947368421057</v>
      </c>
      <c r="X8">
        <v>-40</v>
      </c>
    </row>
    <row r="9" spans="1:24" x14ac:dyDescent="0.25">
      <c r="A9">
        <v>35</v>
      </c>
      <c r="B9">
        <v>4.03</v>
      </c>
      <c r="C9">
        <v>0.219</v>
      </c>
      <c r="D9">
        <f t="shared" si="0"/>
        <v>1.9055000000000003E-5</v>
      </c>
      <c r="E9">
        <f t="shared" si="1"/>
        <v>5746.5232222513769</v>
      </c>
      <c r="G9">
        <v>6</v>
      </c>
      <c r="J9">
        <v>250</v>
      </c>
      <c r="K9">
        <v>3</v>
      </c>
      <c r="L9">
        <v>0.13</v>
      </c>
      <c r="M9">
        <f t="shared" si="2"/>
        <v>1.435E-5</v>
      </c>
      <c r="N9">
        <f t="shared" si="3"/>
        <v>4529.6167247386766</v>
      </c>
      <c r="O9">
        <v>-22</v>
      </c>
      <c r="S9">
        <v>45</v>
      </c>
      <c r="T9">
        <v>5</v>
      </c>
      <c r="U9">
        <v>1.1299999999999999</v>
      </c>
      <c r="V9">
        <f t="shared" si="4"/>
        <v>1.9349999999999999E-5</v>
      </c>
      <c r="W9">
        <f t="shared" si="5"/>
        <v>29198.96640826873</v>
      </c>
      <c r="X9">
        <v>-45</v>
      </c>
    </row>
    <row r="10" spans="1:24" x14ac:dyDescent="0.25">
      <c r="A10">
        <v>40</v>
      </c>
      <c r="B10">
        <v>4.03</v>
      </c>
      <c r="C10">
        <v>0.22700000000000001</v>
      </c>
      <c r="D10">
        <f t="shared" si="0"/>
        <v>1.9015000000000003E-5</v>
      </c>
      <c r="E10">
        <f t="shared" si="1"/>
        <v>5968.9718643176429</v>
      </c>
      <c r="G10">
        <v>6</v>
      </c>
      <c r="J10">
        <v>300</v>
      </c>
      <c r="K10">
        <v>2.98</v>
      </c>
      <c r="L10">
        <v>0.125</v>
      </c>
      <c r="M10">
        <f t="shared" si="2"/>
        <v>1.4275E-5</v>
      </c>
      <c r="N10">
        <f t="shared" si="3"/>
        <v>4378.2837127845887</v>
      </c>
      <c r="O10">
        <v>-25</v>
      </c>
      <c r="S10">
        <v>46</v>
      </c>
      <c r="T10">
        <v>5</v>
      </c>
      <c r="U10">
        <v>1.1100000000000001</v>
      </c>
      <c r="V10">
        <f t="shared" si="4"/>
        <v>1.9449999999999998E-5</v>
      </c>
      <c r="W10">
        <f t="shared" si="5"/>
        <v>28534.704370179952</v>
      </c>
      <c r="X10">
        <v>315</v>
      </c>
    </row>
    <row r="11" spans="1:24" x14ac:dyDescent="0.25">
      <c r="A11">
        <v>45</v>
      </c>
      <c r="B11">
        <v>4.03</v>
      </c>
      <c r="C11">
        <v>0.23400000000000001</v>
      </c>
      <c r="D11">
        <f t="shared" si="0"/>
        <v>1.8980000000000001E-5</v>
      </c>
      <c r="E11">
        <f t="shared" si="1"/>
        <v>6164.3835616438355</v>
      </c>
      <c r="G11">
        <v>6</v>
      </c>
      <c r="J11">
        <v>350</v>
      </c>
      <c r="K11">
        <v>2.98</v>
      </c>
      <c r="L11">
        <v>0.11799999999999999</v>
      </c>
      <c r="M11">
        <f t="shared" si="2"/>
        <v>1.431E-5</v>
      </c>
      <c r="N11">
        <f t="shared" si="3"/>
        <v>4122.9909154437455</v>
      </c>
      <c r="O11">
        <v>-30</v>
      </c>
      <c r="S11">
        <v>47</v>
      </c>
      <c r="T11">
        <v>5</v>
      </c>
      <c r="U11">
        <v>1.1000000000000001</v>
      </c>
      <c r="V11">
        <f t="shared" si="4"/>
        <v>1.95E-5</v>
      </c>
      <c r="W11">
        <f t="shared" si="5"/>
        <v>28205.128205128207</v>
      </c>
      <c r="X11">
        <v>-46</v>
      </c>
    </row>
    <row r="12" spans="1:24" x14ac:dyDescent="0.25">
      <c r="A12">
        <v>47</v>
      </c>
      <c r="B12">
        <v>4.03</v>
      </c>
      <c r="C12">
        <v>0.23699999999999999</v>
      </c>
      <c r="D12">
        <f t="shared" si="0"/>
        <v>1.8965000000000002E-5</v>
      </c>
      <c r="E12">
        <f t="shared" si="1"/>
        <v>6248.3522277880293</v>
      </c>
      <c r="G12">
        <v>6</v>
      </c>
      <c r="J12">
        <v>400</v>
      </c>
      <c r="K12">
        <v>2.98</v>
      </c>
      <c r="L12">
        <v>0.11</v>
      </c>
      <c r="M12">
        <f t="shared" si="2"/>
        <v>1.435E-5</v>
      </c>
      <c r="N12">
        <f t="shared" si="3"/>
        <v>3832.7526132404182</v>
      </c>
      <c r="O12">
        <v>-32</v>
      </c>
      <c r="S12">
        <v>48</v>
      </c>
      <c r="T12">
        <v>5</v>
      </c>
      <c r="U12">
        <v>1.087</v>
      </c>
      <c r="V12">
        <f t="shared" si="4"/>
        <v>1.9565E-5</v>
      </c>
      <c r="W12">
        <f t="shared" si="5"/>
        <v>27779.197546639407</v>
      </c>
      <c r="X12">
        <v>312</v>
      </c>
    </row>
    <row r="13" spans="1:24" x14ac:dyDescent="0.25">
      <c r="A13">
        <v>49</v>
      </c>
      <c r="B13">
        <v>4.03</v>
      </c>
      <c r="C13">
        <v>0.24199999999999999</v>
      </c>
      <c r="D13">
        <f t="shared" si="0"/>
        <v>1.8940000000000002E-5</v>
      </c>
      <c r="E13">
        <f t="shared" si="1"/>
        <v>6388.5955649419211</v>
      </c>
      <c r="G13">
        <v>6</v>
      </c>
      <c r="J13">
        <v>450</v>
      </c>
      <c r="K13">
        <v>2.98</v>
      </c>
      <c r="L13">
        <v>0.10299999999999999</v>
      </c>
      <c r="M13">
        <f t="shared" si="2"/>
        <v>1.4384999999999999E-5</v>
      </c>
      <c r="N13">
        <f t="shared" si="3"/>
        <v>3580.1181786583247</v>
      </c>
      <c r="O13">
        <v>-33</v>
      </c>
      <c r="S13">
        <v>50</v>
      </c>
      <c r="T13">
        <v>5</v>
      </c>
      <c r="U13">
        <v>1.69</v>
      </c>
      <c r="V13">
        <f>(T13-U13)/(2*F$2)</f>
        <v>1.6549999999999999E-5</v>
      </c>
      <c r="W13">
        <f>(U13)/(2*V13)</f>
        <v>51057.401812688826</v>
      </c>
      <c r="X13">
        <v>-49</v>
      </c>
    </row>
    <row r="14" spans="1:24" x14ac:dyDescent="0.25">
      <c r="A14">
        <v>50</v>
      </c>
      <c r="B14">
        <v>4.03</v>
      </c>
      <c r="C14">
        <v>0.24399999999999999</v>
      </c>
      <c r="D14">
        <f t="shared" si="0"/>
        <v>1.8930000000000003E-5</v>
      </c>
      <c r="E14">
        <f t="shared" si="1"/>
        <v>6444.7966191230835</v>
      </c>
      <c r="G14">
        <v>6</v>
      </c>
      <c r="J14">
        <v>500</v>
      </c>
      <c r="K14">
        <v>2.98</v>
      </c>
      <c r="L14">
        <v>9.6000000000000002E-2</v>
      </c>
      <c r="M14">
        <f t="shared" si="2"/>
        <v>1.4419999999999999E-5</v>
      </c>
      <c r="N14">
        <f t="shared" si="3"/>
        <v>3328.7101248266299</v>
      </c>
      <c r="O14">
        <v>-34</v>
      </c>
      <c r="S14">
        <v>100</v>
      </c>
      <c r="T14">
        <v>5</v>
      </c>
      <c r="U14">
        <v>0.65600000000000003</v>
      </c>
      <c r="V14">
        <f>(T14-U14)/(2*F$2)</f>
        <v>2.1720000000000002E-5</v>
      </c>
      <c r="W14">
        <f>(U14)/(2*V14)</f>
        <v>15101.289134438304</v>
      </c>
      <c r="X14">
        <v>-63</v>
      </c>
    </row>
    <row r="15" spans="1:24" x14ac:dyDescent="0.25">
      <c r="A15">
        <v>52</v>
      </c>
      <c r="B15">
        <v>4.03</v>
      </c>
      <c r="C15">
        <v>0.248</v>
      </c>
      <c r="D15">
        <f t="shared" si="0"/>
        <v>1.891E-5</v>
      </c>
      <c r="E15">
        <f t="shared" si="1"/>
        <v>6557.377049180328</v>
      </c>
      <c r="G15">
        <v>6</v>
      </c>
      <c r="J15">
        <v>550</v>
      </c>
      <c r="K15">
        <v>2.97</v>
      </c>
      <c r="L15">
        <v>9.0999999999999998E-2</v>
      </c>
      <c r="M15">
        <f t="shared" si="2"/>
        <v>1.4395E-5</v>
      </c>
      <c r="N15">
        <f t="shared" si="3"/>
        <v>3160.8197290725943</v>
      </c>
      <c r="O15">
        <v>-34</v>
      </c>
      <c r="S15">
        <v>150</v>
      </c>
      <c r="T15">
        <v>5</v>
      </c>
      <c r="U15">
        <v>0.46300000000000002</v>
      </c>
      <c r="V15">
        <f t="shared" si="4"/>
        <v>2.2685E-5</v>
      </c>
      <c r="W15">
        <f t="shared" si="5"/>
        <v>10204.981265153185</v>
      </c>
      <c r="X15">
        <v>-68</v>
      </c>
    </row>
    <row r="16" spans="1:24" x14ac:dyDescent="0.25">
      <c r="A16">
        <v>54</v>
      </c>
      <c r="B16">
        <v>4.03</v>
      </c>
      <c r="C16">
        <v>0.25</v>
      </c>
      <c r="D16">
        <f t="shared" si="0"/>
        <v>1.8900000000000002E-5</v>
      </c>
      <c r="E16">
        <f t="shared" si="1"/>
        <v>6613.7566137566128</v>
      </c>
      <c r="G16">
        <v>6</v>
      </c>
      <c r="J16">
        <v>600</v>
      </c>
      <c r="K16">
        <v>2.97</v>
      </c>
      <c r="L16">
        <v>8.5999999999999993E-2</v>
      </c>
      <c r="M16">
        <f t="shared" si="2"/>
        <v>1.4420000000000003E-5</v>
      </c>
      <c r="N16">
        <f t="shared" si="3"/>
        <v>2981.9694868238548</v>
      </c>
      <c r="O16">
        <v>-35</v>
      </c>
      <c r="S16">
        <v>200</v>
      </c>
      <c r="T16">
        <v>5</v>
      </c>
      <c r="U16">
        <v>0.36299999999999999</v>
      </c>
      <c r="V16">
        <f t="shared" si="4"/>
        <v>2.3185000000000002E-5</v>
      </c>
      <c r="W16">
        <f t="shared" si="5"/>
        <v>7828.3372870390331</v>
      </c>
      <c r="X16">
        <v>-70</v>
      </c>
    </row>
    <row r="17" spans="1:24" x14ac:dyDescent="0.25">
      <c r="A17">
        <v>55</v>
      </c>
      <c r="B17">
        <v>4.03</v>
      </c>
      <c r="C17">
        <v>0.252</v>
      </c>
      <c r="D17">
        <f t="shared" si="0"/>
        <v>1.8890000000000004E-5</v>
      </c>
      <c r="E17">
        <f t="shared" si="1"/>
        <v>6670.1958708311267</v>
      </c>
      <c r="G17">
        <v>5</v>
      </c>
      <c r="J17">
        <v>700</v>
      </c>
      <c r="K17">
        <v>2.98</v>
      </c>
      <c r="L17">
        <v>7.5999999999999998E-2</v>
      </c>
      <c r="M17">
        <f t="shared" si="2"/>
        <v>1.452E-5</v>
      </c>
      <c r="N17">
        <f t="shared" si="3"/>
        <v>2617.0798898071625</v>
      </c>
      <c r="O17">
        <v>-36</v>
      </c>
      <c r="S17">
        <v>250</v>
      </c>
      <c r="T17">
        <v>5</v>
      </c>
      <c r="U17">
        <v>0.28299999999999997</v>
      </c>
      <c r="V17">
        <f t="shared" si="4"/>
        <v>2.3584999999999999E-5</v>
      </c>
      <c r="W17">
        <f t="shared" si="5"/>
        <v>5999.576001695993</v>
      </c>
      <c r="X17">
        <v>-70</v>
      </c>
    </row>
    <row r="18" spans="1:24" x14ac:dyDescent="0.25">
      <c r="A18">
        <v>56</v>
      </c>
      <c r="B18">
        <v>4.03</v>
      </c>
      <c r="C18">
        <v>0.255</v>
      </c>
      <c r="D18">
        <f t="shared" si="0"/>
        <v>1.8875000000000001E-5</v>
      </c>
      <c r="E18">
        <f t="shared" si="1"/>
        <v>6754.9668874172185</v>
      </c>
      <c r="G18">
        <v>5</v>
      </c>
      <c r="J18">
        <v>800</v>
      </c>
      <c r="K18">
        <v>2.98</v>
      </c>
      <c r="L18">
        <v>7.1999999999999995E-2</v>
      </c>
      <c r="M18">
        <f t="shared" si="2"/>
        <v>1.454E-5</v>
      </c>
      <c r="N18">
        <f t="shared" si="3"/>
        <v>2475.9284731774414</v>
      </c>
      <c r="O18">
        <v>-33</v>
      </c>
      <c r="S18">
        <v>300</v>
      </c>
      <c r="T18">
        <v>5</v>
      </c>
      <c r="U18">
        <v>0.24099999999999999</v>
      </c>
      <c r="V18">
        <f t="shared" si="4"/>
        <v>2.3795000000000002E-5</v>
      </c>
      <c r="W18">
        <f t="shared" si="5"/>
        <v>5064.0890943475515</v>
      </c>
      <c r="X18">
        <v>-70</v>
      </c>
    </row>
    <row r="19" spans="1:24" x14ac:dyDescent="0.25">
      <c r="A19">
        <v>57</v>
      </c>
      <c r="B19">
        <v>4.03</v>
      </c>
      <c r="C19">
        <v>0.255</v>
      </c>
      <c r="D19">
        <f t="shared" si="0"/>
        <v>1.8875000000000001E-5</v>
      </c>
      <c r="E19">
        <f t="shared" si="1"/>
        <v>6754.9668874172185</v>
      </c>
      <c r="G19">
        <v>4</v>
      </c>
      <c r="J19">
        <v>900</v>
      </c>
      <c r="K19">
        <v>2.97</v>
      </c>
      <c r="L19">
        <v>6.5000000000000002E-2</v>
      </c>
      <c r="M19">
        <f t="shared" si="2"/>
        <v>1.4525000000000001E-5</v>
      </c>
      <c r="N19">
        <f t="shared" si="3"/>
        <v>2237.5215146299483</v>
      </c>
      <c r="O19">
        <v>-32</v>
      </c>
      <c r="S19">
        <v>350</v>
      </c>
      <c r="T19">
        <v>5</v>
      </c>
      <c r="U19">
        <v>0.20799999999999999</v>
      </c>
      <c r="V19">
        <f t="shared" si="4"/>
        <v>2.3959999999999998E-5</v>
      </c>
      <c r="W19">
        <f t="shared" si="5"/>
        <v>4340.5676126878134</v>
      </c>
      <c r="X19">
        <v>-70</v>
      </c>
    </row>
    <row r="20" spans="1:24" x14ac:dyDescent="0.25">
      <c r="A20">
        <v>58</v>
      </c>
      <c r="B20">
        <v>4.03</v>
      </c>
      <c r="C20">
        <v>0.25600000000000001</v>
      </c>
      <c r="D20">
        <f t="shared" si="0"/>
        <v>1.8870000000000001E-5</v>
      </c>
      <c r="E20">
        <f t="shared" si="1"/>
        <v>6783.2538420773717</v>
      </c>
      <c r="G20">
        <v>4</v>
      </c>
      <c r="J20">
        <v>1000</v>
      </c>
      <c r="K20">
        <v>2.97</v>
      </c>
      <c r="L20">
        <v>6.0999999999999999E-2</v>
      </c>
      <c r="M20">
        <f t="shared" si="2"/>
        <v>1.4545000000000001E-5</v>
      </c>
      <c r="N20">
        <f t="shared" si="3"/>
        <v>2096.9405293915434</v>
      </c>
      <c r="O20">
        <v>-30</v>
      </c>
      <c r="S20">
        <v>400</v>
      </c>
      <c r="T20">
        <v>4.47</v>
      </c>
      <c r="U20">
        <v>0.183</v>
      </c>
      <c r="V20">
        <f t="shared" si="4"/>
        <v>2.1435000000000001E-5</v>
      </c>
      <c r="W20">
        <f t="shared" si="5"/>
        <v>4268.7193841847447</v>
      </c>
      <c r="X20">
        <v>-68</v>
      </c>
    </row>
    <row r="21" spans="1:24" x14ac:dyDescent="0.25">
      <c r="A21">
        <v>59</v>
      </c>
      <c r="B21">
        <v>4.03</v>
      </c>
      <c r="C21">
        <v>0.25900000000000001</v>
      </c>
      <c r="D21">
        <f t="shared" si="0"/>
        <v>1.8855000000000002E-5</v>
      </c>
      <c r="E21">
        <f t="shared" si="1"/>
        <v>6868.2047202333597</v>
      </c>
      <c r="G21">
        <v>3</v>
      </c>
      <c r="J21">
        <v>1500</v>
      </c>
      <c r="K21">
        <v>2.96</v>
      </c>
      <c r="L21">
        <v>5.1999999999999998E-2</v>
      </c>
      <c r="M21">
        <f t="shared" si="2"/>
        <v>1.454E-5</v>
      </c>
      <c r="N21">
        <f t="shared" si="3"/>
        <v>1788.1705639614854</v>
      </c>
      <c r="O21">
        <v>-23</v>
      </c>
      <c r="S21">
        <v>450</v>
      </c>
      <c r="T21">
        <v>4.97</v>
      </c>
      <c r="U21">
        <v>6.4000000000000001E-2</v>
      </c>
      <c r="V21">
        <f t="shared" si="4"/>
        <v>2.4529999999999997E-5</v>
      </c>
      <c r="W21">
        <f t="shared" si="5"/>
        <v>1304.5250713412149</v>
      </c>
      <c r="X21">
        <v>-67</v>
      </c>
    </row>
    <row r="22" spans="1:24" x14ac:dyDescent="0.25">
      <c r="A22">
        <v>60</v>
      </c>
      <c r="B22">
        <v>4.03</v>
      </c>
      <c r="C22">
        <v>0.26100000000000001</v>
      </c>
      <c r="D22">
        <f t="shared" si="0"/>
        <v>1.8845E-5</v>
      </c>
      <c r="E22">
        <f t="shared" si="1"/>
        <v>6924.9137702308308</v>
      </c>
      <c r="G22">
        <v>3</v>
      </c>
      <c r="J22">
        <v>2000</v>
      </c>
      <c r="K22">
        <v>2.94</v>
      </c>
      <c r="L22">
        <v>4.8000000000000001E-2</v>
      </c>
      <c r="M22">
        <f t="shared" si="2"/>
        <v>1.4459999999999999E-5</v>
      </c>
      <c r="N22">
        <f t="shared" si="3"/>
        <v>1659.7510373443986</v>
      </c>
      <c r="O22">
        <v>-15</v>
      </c>
      <c r="S22">
        <v>500</v>
      </c>
      <c r="T22">
        <v>5</v>
      </c>
      <c r="U22">
        <v>0.152</v>
      </c>
      <c r="V22">
        <f t="shared" si="4"/>
        <v>2.4239999999999998E-5</v>
      </c>
      <c r="W22">
        <f t="shared" si="5"/>
        <v>3135.3135313531357</v>
      </c>
      <c r="X22">
        <v>-66</v>
      </c>
    </row>
    <row r="23" spans="1:24" x14ac:dyDescent="0.25">
      <c r="A23">
        <v>62</v>
      </c>
      <c r="B23">
        <v>3</v>
      </c>
      <c r="C23">
        <v>0.19500000000000001</v>
      </c>
      <c r="D23">
        <f t="shared" si="0"/>
        <v>1.4025E-5</v>
      </c>
      <c r="E23">
        <f t="shared" si="1"/>
        <v>6951.8716577540108</v>
      </c>
      <c r="G23">
        <v>3</v>
      </c>
      <c r="J23">
        <v>2500</v>
      </c>
      <c r="K23">
        <v>2.91</v>
      </c>
      <c r="L23">
        <v>4.5999999999999999E-2</v>
      </c>
      <c r="M23">
        <f t="shared" si="2"/>
        <v>1.4320000000000002E-5</v>
      </c>
      <c r="N23">
        <f t="shared" si="3"/>
        <v>1606.1452513966478</v>
      </c>
      <c r="O23">
        <v>-10</v>
      </c>
      <c r="S23">
        <v>600</v>
      </c>
      <c r="T23">
        <v>4.9000000000000004</v>
      </c>
      <c r="U23">
        <v>128</v>
      </c>
      <c r="V23">
        <f t="shared" si="4"/>
        <v>-6.1549999999999994E-4</v>
      </c>
      <c r="W23">
        <f t="shared" si="5"/>
        <v>-103980.50365556459</v>
      </c>
      <c r="X23">
        <v>-63</v>
      </c>
    </row>
    <row r="24" spans="1:24" x14ac:dyDescent="0.25">
      <c r="A24">
        <v>65</v>
      </c>
      <c r="B24">
        <v>3</v>
      </c>
      <c r="C24">
        <v>0.19700000000000001</v>
      </c>
      <c r="D24">
        <f t="shared" si="0"/>
        <v>1.4015E-5</v>
      </c>
      <c r="E24">
        <f t="shared" si="1"/>
        <v>7028.1840884766325</v>
      </c>
      <c r="G24">
        <v>3</v>
      </c>
      <c r="J24">
        <v>3000</v>
      </c>
      <c r="K24">
        <v>2.89</v>
      </c>
      <c r="L24">
        <v>4.4999999999999998E-2</v>
      </c>
      <c r="M24">
        <f t="shared" si="2"/>
        <v>1.4225E-5</v>
      </c>
      <c r="N24">
        <f t="shared" si="3"/>
        <v>1581.7223198594024</v>
      </c>
      <c r="O24">
        <v>-5</v>
      </c>
      <c r="S24">
        <v>700</v>
      </c>
      <c r="T24">
        <v>4.9400000000000004</v>
      </c>
      <c r="U24">
        <v>0.114</v>
      </c>
      <c r="V24">
        <f t="shared" si="4"/>
        <v>2.4130000000000001E-5</v>
      </c>
      <c r="W24">
        <f t="shared" si="5"/>
        <v>2362.2047244094488</v>
      </c>
      <c r="X24">
        <v>-60</v>
      </c>
    </row>
    <row r="25" spans="1:24" x14ac:dyDescent="0.25">
      <c r="A25">
        <v>70</v>
      </c>
      <c r="B25">
        <v>3</v>
      </c>
      <c r="C25">
        <v>0.20300000000000001</v>
      </c>
      <c r="D25">
        <f t="shared" si="0"/>
        <v>1.3985000000000001E-5</v>
      </c>
      <c r="E25">
        <f t="shared" si="1"/>
        <v>7257.776188773686</v>
      </c>
      <c r="G25">
        <v>2</v>
      </c>
      <c r="J25">
        <v>4000</v>
      </c>
      <c r="K25">
        <v>2.81</v>
      </c>
      <c r="L25">
        <v>4.2999999999999997E-2</v>
      </c>
      <c r="M25">
        <f t="shared" si="2"/>
        <v>1.3834999999999999E-5</v>
      </c>
      <c r="N25">
        <f t="shared" si="3"/>
        <v>1554.029634983737</v>
      </c>
      <c r="O25">
        <v>0</v>
      </c>
      <c r="S25">
        <v>800</v>
      </c>
      <c r="T25">
        <v>4.97</v>
      </c>
      <c r="U25">
        <v>0.1</v>
      </c>
      <c r="V25">
        <f t="shared" si="4"/>
        <v>2.4349999999999999E-5</v>
      </c>
      <c r="W25">
        <f t="shared" si="5"/>
        <v>2053.3880903490763</v>
      </c>
      <c r="X25">
        <v>-56</v>
      </c>
    </row>
    <row r="26" spans="1:24" x14ac:dyDescent="0.25">
      <c r="A26">
        <v>75</v>
      </c>
      <c r="B26">
        <v>3</v>
      </c>
      <c r="C26">
        <v>0.20799999999999999</v>
      </c>
      <c r="D26">
        <f t="shared" si="0"/>
        <v>1.3959999999999998E-5</v>
      </c>
      <c r="E26">
        <f t="shared" si="1"/>
        <v>7449.8567335243561</v>
      </c>
      <c r="G26">
        <v>0</v>
      </c>
      <c r="J26">
        <v>5000</v>
      </c>
      <c r="K26">
        <v>2.7</v>
      </c>
      <c r="L26">
        <v>4.2000000000000003E-2</v>
      </c>
      <c r="M26">
        <f t="shared" si="2"/>
        <v>1.3290000000000002E-5</v>
      </c>
      <c r="N26">
        <f t="shared" si="3"/>
        <v>1580.1354401805868</v>
      </c>
      <c r="O26">
        <v>8</v>
      </c>
      <c r="S26">
        <v>900</v>
      </c>
      <c r="T26">
        <v>4.97</v>
      </c>
      <c r="U26">
        <v>9.0999999999999998E-2</v>
      </c>
      <c r="V26">
        <f t="shared" si="4"/>
        <v>2.4394999999999999E-5</v>
      </c>
      <c r="W26">
        <f t="shared" si="5"/>
        <v>1865.1362984218079</v>
      </c>
      <c r="X26">
        <v>-54</v>
      </c>
    </row>
    <row r="27" spans="1:24" x14ac:dyDescent="0.25">
      <c r="A27">
        <v>80</v>
      </c>
      <c r="B27">
        <v>2.02</v>
      </c>
      <c r="C27">
        <v>0.14099999999999999</v>
      </c>
      <c r="D27">
        <f t="shared" si="0"/>
        <v>9.3950000000000007E-6</v>
      </c>
      <c r="E27">
        <f t="shared" si="1"/>
        <v>7503.991484832356</v>
      </c>
      <c r="G27">
        <v>-1</v>
      </c>
      <c r="M27">
        <f t="shared" si="2"/>
        <v>0</v>
      </c>
      <c r="N27" t="e">
        <f t="shared" si="3"/>
        <v>#DIV/0!</v>
      </c>
      <c r="S27">
        <v>1000</v>
      </c>
      <c r="T27">
        <v>4.97</v>
      </c>
      <c r="U27">
        <v>8.5000000000000006E-2</v>
      </c>
      <c r="V27">
        <f t="shared" si="4"/>
        <v>2.4424999999999997E-5</v>
      </c>
      <c r="W27">
        <f t="shared" si="5"/>
        <v>1740.0204708290689</v>
      </c>
      <c r="X27">
        <v>-51</v>
      </c>
    </row>
    <row r="28" spans="1:24" x14ac:dyDescent="0.25">
      <c r="A28">
        <v>85</v>
      </c>
      <c r="B28">
        <v>2.02</v>
      </c>
      <c r="C28">
        <v>0.14099999999999999</v>
      </c>
      <c r="D28">
        <f t="shared" si="0"/>
        <v>9.3950000000000007E-6</v>
      </c>
      <c r="E28">
        <f t="shared" si="1"/>
        <v>7503.991484832356</v>
      </c>
      <c r="G28">
        <v>-2</v>
      </c>
      <c r="M28">
        <f t="shared" si="2"/>
        <v>0</v>
      </c>
      <c r="N28" t="e">
        <f t="shared" si="3"/>
        <v>#DIV/0!</v>
      </c>
      <c r="S28">
        <v>1500</v>
      </c>
      <c r="T28">
        <v>9</v>
      </c>
      <c r="U28">
        <v>0.11899999999999999</v>
      </c>
      <c r="V28">
        <f t="shared" si="4"/>
        <v>4.4404999999999999E-5</v>
      </c>
      <c r="W28">
        <f t="shared" si="5"/>
        <v>1339.9391960364824</v>
      </c>
      <c r="X28">
        <v>-40</v>
      </c>
    </row>
    <row r="29" spans="1:24" x14ac:dyDescent="0.25">
      <c r="A29">
        <v>90</v>
      </c>
      <c r="B29">
        <v>2.02</v>
      </c>
      <c r="C29">
        <v>0.14399999999999999</v>
      </c>
      <c r="D29">
        <f t="shared" si="0"/>
        <v>9.38E-6</v>
      </c>
      <c r="E29">
        <f t="shared" si="1"/>
        <v>7675.9061833688693</v>
      </c>
      <c r="G29">
        <v>-3</v>
      </c>
      <c r="M29">
        <f t="shared" si="2"/>
        <v>0</v>
      </c>
      <c r="N29" t="e">
        <f t="shared" si="3"/>
        <v>#DIV/0!</v>
      </c>
      <c r="S29">
        <v>2000</v>
      </c>
      <c r="T29">
        <v>9</v>
      </c>
      <c r="U29">
        <v>0.105</v>
      </c>
      <c r="V29">
        <f t="shared" si="4"/>
        <v>4.4474999999999997E-5</v>
      </c>
      <c r="W29">
        <f t="shared" si="5"/>
        <v>1180.4384485666105</v>
      </c>
      <c r="X29">
        <v>-30</v>
      </c>
    </row>
    <row r="30" spans="1:24" x14ac:dyDescent="0.25">
      <c r="A30">
        <v>100</v>
      </c>
      <c r="B30">
        <v>2.0299999999999998</v>
      </c>
      <c r="C30">
        <v>0.14499999999999999</v>
      </c>
      <c r="D30">
        <f t="shared" si="0"/>
        <v>9.4249999999999987E-6</v>
      </c>
      <c r="E30">
        <f t="shared" si="1"/>
        <v>7692.3076923076933</v>
      </c>
      <c r="G30">
        <v>-5</v>
      </c>
      <c r="M30">
        <f t="shared" si="2"/>
        <v>0</v>
      </c>
      <c r="N30" t="e">
        <f t="shared" si="3"/>
        <v>#DIV/0!</v>
      </c>
      <c r="S30">
        <v>2500</v>
      </c>
      <c r="T30">
        <v>8.9</v>
      </c>
      <c r="U30">
        <v>9.7000000000000003E-2</v>
      </c>
      <c r="V30">
        <f t="shared" si="4"/>
        <v>4.4015000000000005E-5</v>
      </c>
      <c r="W30">
        <f t="shared" si="5"/>
        <v>1101.8970805407246</v>
      </c>
      <c r="X30">
        <v>-22</v>
      </c>
    </row>
    <row r="31" spans="1:24" x14ac:dyDescent="0.25">
      <c r="A31">
        <v>110</v>
      </c>
      <c r="B31">
        <v>1</v>
      </c>
      <c r="C31">
        <v>7.1999999999999995E-2</v>
      </c>
      <c r="D31">
        <f t="shared" si="0"/>
        <v>4.6400000000000005E-6</v>
      </c>
      <c r="E31">
        <f t="shared" si="1"/>
        <v>7758.6206896551712</v>
      </c>
      <c r="G31">
        <v>-10</v>
      </c>
      <c r="M31">
        <f t="shared" si="2"/>
        <v>0</v>
      </c>
      <c r="N31" t="e">
        <f t="shared" si="3"/>
        <v>#DIV/0!</v>
      </c>
      <c r="S31">
        <v>3000</v>
      </c>
      <c r="T31">
        <v>8.81</v>
      </c>
      <c r="U31">
        <v>2.9000000000000001E-2</v>
      </c>
      <c r="V31">
        <f t="shared" si="4"/>
        <v>4.3905000000000001E-5</v>
      </c>
      <c r="W31">
        <f t="shared" si="5"/>
        <v>330.2585126978704</v>
      </c>
      <c r="X31">
        <v>-10</v>
      </c>
    </row>
    <row r="32" spans="1:24" x14ac:dyDescent="0.25">
      <c r="A32">
        <v>120</v>
      </c>
      <c r="B32">
        <v>1</v>
      </c>
      <c r="C32">
        <v>7.1999999999999995E-2</v>
      </c>
      <c r="D32">
        <f t="shared" si="0"/>
        <v>4.6400000000000005E-6</v>
      </c>
      <c r="E32">
        <f t="shared" si="1"/>
        <v>7758.6206896551712</v>
      </c>
      <c r="G32">
        <v>-15</v>
      </c>
      <c r="M32">
        <f t="shared" si="2"/>
        <v>0</v>
      </c>
      <c r="N32" t="e">
        <f t="shared" si="3"/>
        <v>#DIV/0!</v>
      </c>
      <c r="S32">
        <v>4000</v>
      </c>
      <c r="T32">
        <v>8.56</v>
      </c>
      <c r="U32">
        <v>2.7E-2</v>
      </c>
      <c r="V32">
        <f t="shared" si="4"/>
        <v>4.2665000000000006E-5</v>
      </c>
      <c r="W32">
        <f t="shared" si="5"/>
        <v>316.41861010195709</v>
      </c>
      <c r="X32">
        <v>0</v>
      </c>
    </row>
    <row r="33" spans="1:24" x14ac:dyDescent="0.25">
      <c r="A33">
        <v>150</v>
      </c>
      <c r="B33">
        <v>1</v>
      </c>
      <c r="C33">
        <v>6.9000000000000006E-2</v>
      </c>
      <c r="D33">
        <f t="shared" si="0"/>
        <v>4.6550000000000003E-6</v>
      </c>
      <c r="E33">
        <f t="shared" si="1"/>
        <v>7411.3856068743289</v>
      </c>
      <c r="G33">
        <v>-24</v>
      </c>
      <c r="M33">
        <f t="shared" si="2"/>
        <v>0</v>
      </c>
      <c r="N33" t="e">
        <f t="shared" si="3"/>
        <v>#DIV/0!</v>
      </c>
      <c r="S33">
        <v>5000</v>
      </c>
      <c r="T33">
        <v>8.31</v>
      </c>
      <c r="U33">
        <v>2.5999999999999999E-2</v>
      </c>
      <c r="V33">
        <f t="shared" si="4"/>
        <v>4.1420000000000007E-5</v>
      </c>
      <c r="W33">
        <f t="shared" si="5"/>
        <v>313.8580395943988</v>
      </c>
      <c r="X33">
        <v>7</v>
      </c>
    </row>
    <row r="34" spans="1:24" x14ac:dyDescent="0.25">
      <c r="A34">
        <v>200</v>
      </c>
      <c r="B34">
        <v>1.01</v>
      </c>
      <c r="C34">
        <v>0.06</v>
      </c>
      <c r="D34">
        <f t="shared" si="0"/>
        <v>4.7499999999999994E-6</v>
      </c>
      <c r="E34">
        <f t="shared" si="1"/>
        <v>6315.7894736842109</v>
      </c>
      <c r="G34">
        <v>-35</v>
      </c>
      <c r="M34">
        <f t="shared" si="2"/>
        <v>0</v>
      </c>
      <c r="N34" t="e">
        <f t="shared" si="3"/>
        <v>#DIV/0!</v>
      </c>
      <c r="S34">
        <v>6000</v>
      </c>
      <c r="T34">
        <v>8</v>
      </c>
      <c r="U34">
        <v>2.5000000000000001E-2</v>
      </c>
      <c r="V34">
        <f t="shared" si="4"/>
        <v>3.9875E-5</v>
      </c>
      <c r="W34">
        <f t="shared" si="5"/>
        <v>313.47962382445144</v>
      </c>
      <c r="X34">
        <v>13</v>
      </c>
    </row>
    <row r="35" spans="1:24" x14ac:dyDescent="0.25">
      <c r="A35">
        <v>250</v>
      </c>
      <c r="B35">
        <v>1</v>
      </c>
      <c r="C35">
        <v>5.1999999999999998E-2</v>
      </c>
      <c r="D35">
        <f t="shared" si="0"/>
        <v>4.7399999999999995E-6</v>
      </c>
      <c r="E35">
        <f t="shared" si="1"/>
        <v>5485.2320675105484</v>
      </c>
      <c r="G35">
        <v>-38</v>
      </c>
      <c r="M35">
        <f t="shared" si="2"/>
        <v>0</v>
      </c>
      <c r="N35" t="e">
        <f t="shared" si="3"/>
        <v>#DIV/0!</v>
      </c>
      <c r="S35">
        <v>7000</v>
      </c>
      <c r="T35">
        <v>14.2</v>
      </c>
      <c r="U35">
        <v>4.2999999999999997E-2</v>
      </c>
      <c r="V35">
        <f t="shared" si="4"/>
        <v>7.0784999999999994E-5</v>
      </c>
      <c r="W35">
        <f t="shared" si="5"/>
        <v>303.73666737303103</v>
      </c>
      <c r="X35">
        <v>18</v>
      </c>
    </row>
    <row r="36" spans="1:24" x14ac:dyDescent="0.25">
      <c r="A36">
        <v>400</v>
      </c>
      <c r="B36">
        <v>1.98</v>
      </c>
      <c r="C36">
        <v>7.1999999999999995E-2</v>
      </c>
      <c r="D36">
        <f t="shared" si="0"/>
        <v>9.5400000000000001E-6</v>
      </c>
      <c r="E36">
        <f t="shared" si="1"/>
        <v>3773.584905660377</v>
      </c>
      <c r="G36">
        <v>-48</v>
      </c>
      <c r="M36">
        <f t="shared" si="2"/>
        <v>0</v>
      </c>
      <c r="N36" t="e">
        <f t="shared" si="3"/>
        <v>#DIV/0!</v>
      </c>
      <c r="S36">
        <v>8000</v>
      </c>
      <c r="T36">
        <v>12.94</v>
      </c>
      <c r="U36">
        <v>4.2500000000000003E-2</v>
      </c>
      <c r="V36">
        <f t="shared" si="4"/>
        <v>6.4487499999999989E-5</v>
      </c>
      <c r="W36">
        <f t="shared" si="5"/>
        <v>329.52122504361319</v>
      </c>
      <c r="X36">
        <v>23</v>
      </c>
    </row>
    <row r="37" spans="1:24" x14ac:dyDescent="0.25">
      <c r="A37">
        <v>450</v>
      </c>
      <c r="B37">
        <v>1</v>
      </c>
      <c r="C37">
        <v>3.3000000000000002E-2</v>
      </c>
      <c r="D37">
        <f t="shared" si="0"/>
        <v>4.8349999999999994E-6</v>
      </c>
      <c r="E37">
        <f t="shared" si="1"/>
        <v>3412.6163391933819</v>
      </c>
      <c r="G37">
        <v>-49</v>
      </c>
      <c r="M37">
        <f t="shared" si="2"/>
        <v>0</v>
      </c>
      <c r="N37" t="e">
        <f t="shared" si="3"/>
        <v>#DIV/0!</v>
      </c>
      <c r="S37">
        <v>9000</v>
      </c>
      <c r="T37">
        <v>12.37</v>
      </c>
      <c r="U37">
        <v>4.1000000000000002E-2</v>
      </c>
      <c r="V37">
        <f t="shared" si="4"/>
        <v>6.1644999999999997E-5</v>
      </c>
      <c r="W37">
        <f t="shared" si="5"/>
        <v>332.5492740692676</v>
      </c>
      <c r="X37">
        <v>26</v>
      </c>
    </row>
    <row r="38" spans="1:24" x14ac:dyDescent="0.25">
      <c r="D38">
        <f t="shared" si="0"/>
        <v>0</v>
      </c>
      <c r="E38" t="e">
        <f t="shared" si="1"/>
        <v>#DIV/0!</v>
      </c>
      <c r="M38">
        <f t="shared" si="2"/>
        <v>0</v>
      </c>
      <c r="N38" t="e">
        <f t="shared" si="3"/>
        <v>#DIV/0!</v>
      </c>
      <c r="S38">
        <v>10000</v>
      </c>
      <c r="T38">
        <v>11.81</v>
      </c>
      <c r="U38">
        <v>4.1000000000000002E-2</v>
      </c>
      <c r="V38">
        <f t="shared" si="4"/>
        <v>5.8845000000000003E-5</v>
      </c>
      <c r="W38">
        <f t="shared" si="5"/>
        <v>348.3728439119721</v>
      </c>
      <c r="X38">
        <v>31</v>
      </c>
    </row>
    <row r="39" spans="1:24" x14ac:dyDescent="0.25">
      <c r="D39">
        <f t="shared" si="0"/>
        <v>0</v>
      </c>
      <c r="E39" t="e">
        <f t="shared" si="1"/>
        <v>#DIV/0!</v>
      </c>
      <c r="M39">
        <f t="shared" si="2"/>
        <v>0</v>
      </c>
      <c r="N39" t="e">
        <f t="shared" si="3"/>
        <v>#DIV/0!</v>
      </c>
    </row>
    <row r="40" spans="1:24" x14ac:dyDescent="0.25">
      <c r="D40">
        <f t="shared" si="0"/>
        <v>0</v>
      </c>
      <c r="E40" t="e">
        <f t="shared" si="1"/>
        <v>#DIV/0!</v>
      </c>
      <c r="M40">
        <f t="shared" si="2"/>
        <v>0</v>
      </c>
      <c r="N40" t="e">
        <f t="shared" si="3"/>
        <v>#DIV/0!</v>
      </c>
    </row>
    <row r="41" spans="1:24" x14ac:dyDescent="0.25">
      <c r="D41">
        <f t="shared" si="0"/>
        <v>0</v>
      </c>
      <c r="E41" t="e">
        <f t="shared" si="1"/>
        <v>#DIV/0!</v>
      </c>
      <c r="M41">
        <f t="shared" si="2"/>
        <v>0</v>
      </c>
      <c r="N41" t="e">
        <f t="shared" si="3"/>
        <v>#DIV/0!</v>
      </c>
    </row>
    <row r="42" spans="1:24" x14ac:dyDescent="0.25">
      <c r="D42">
        <f t="shared" si="0"/>
        <v>0</v>
      </c>
      <c r="E42" t="e">
        <f t="shared" si="1"/>
        <v>#DIV/0!</v>
      </c>
      <c r="M42">
        <f t="shared" si="2"/>
        <v>0</v>
      </c>
      <c r="N42" t="e">
        <f t="shared" si="3"/>
        <v>#DIV/0!</v>
      </c>
    </row>
    <row r="43" spans="1:24" x14ac:dyDescent="0.25">
      <c r="D43">
        <f t="shared" si="0"/>
        <v>0</v>
      </c>
      <c r="E43" t="e">
        <f t="shared" si="1"/>
        <v>#DIV/0!</v>
      </c>
      <c r="M43">
        <f t="shared" si="2"/>
        <v>0</v>
      </c>
      <c r="N43" t="e">
        <f t="shared" si="3"/>
        <v>#DIV/0!</v>
      </c>
    </row>
    <row r="44" spans="1:24" x14ac:dyDescent="0.25">
      <c r="D44">
        <f t="shared" si="0"/>
        <v>0</v>
      </c>
      <c r="E44" t="e">
        <f t="shared" si="1"/>
        <v>#DIV/0!</v>
      </c>
      <c r="M44">
        <f t="shared" si="2"/>
        <v>0</v>
      </c>
      <c r="N44" t="e">
        <f t="shared" si="3"/>
        <v>#DIV/0!</v>
      </c>
    </row>
    <row r="45" spans="1:24" x14ac:dyDescent="0.25">
      <c r="D45">
        <f t="shared" si="0"/>
        <v>0</v>
      </c>
      <c r="E45" t="e">
        <f t="shared" si="1"/>
        <v>#DIV/0!</v>
      </c>
      <c r="M45">
        <f t="shared" si="2"/>
        <v>0</v>
      </c>
      <c r="N45" t="e">
        <f t="shared" si="3"/>
        <v>#DIV/0!</v>
      </c>
    </row>
    <row r="46" spans="1:24" x14ac:dyDescent="0.25">
      <c r="D46">
        <f t="shared" si="0"/>
        <v>0</v>
      </c>
      <c r="E46" t="e">
        <f t="shared" si="1"/>
        <v>#DIV/0!</v>
      </c>
      <c r="M46">
        <f t="shared" si="2"/>
        <v>0</v>
      </c>
      <c r="N46" t="e">
        <f t="shared" si="3"/>
        <v>#DIV/0!</v>
      </c>
    </row>
    <row r="47" spans="1:24" x14ac:dyDescent="0.25">
      <c r="D47">
        <f t="shared" si="0"/>
        <v>0</v>
      </c>
      <c r="E47" t="e">
        <f t="shared" si="1"/>
        <v>#DIV/0!</v>
      </c>
      <c r="M47">
        <f t="shared" si="2"/>
        <v>0</v>
      </c>
      <c r="N47" t="e">
        <f t="shared" si="3"/>
        <v>#DIV/0!</v>
      </c>
    </row>
    <row r="48" spans="1:24" x14ac:dyDescent="0.25">
      <c r="D48">
        <f t="shared" si="0"/>
        <v>0</v>
      </c>
      <c r="E48" t="e">
        <f t="shared" si="1"/>
        <v>#DIV/0!</v>
      </c>
      <c r="M48">
        <f t="shared" si="2"/>
        <v>0</v>
      </c>
      <c r="N48" t="e">
        <f t="shared" si="3"/>
        <v>#DIV/0!</v>
      </c>
    </row>
    <row r="49" spans="4:14" x14ac:dyDescent="0.25">
      <c r="D49">
        <f t="shared" si="0"/>
        <v>0</v>
      </c>
      <c r="E49" t="e">
        <f t="shared" si="1"/>
        <v>#DIV/0!</v>
      </c>
      <c r="M49">
        <f t="shared" si="2"/>
        <v>0</v>
      </c>
      <c r="N49" t="e">
        <f t="shared" si="3"/>
        <v>#DIV/0!</v>
      </c>
    </row>
    <row r="50" spans="4:14" x14ac:dyDescent="0.25">
      <c r="D50">
        <f t="shared" si="0"/>
        <v>0</v>
      </c>
      <c r="E50" t="e">
        <f t="shared" si="1"/>
        <v>#DIV/0!</v>
      </c>
      <c r="M50">
        <f t="shared" si="2"/>
        <v>0</v>
      </c>
      <c r="N50" t="e">
        <f t="shared" si="3"/>
        <v>#DIV/0!</v>
      </c>
    </row>
    <row r="51" spans="4:14" x14ac:dyDescent="0.25">
      <c r="D51">
        <f t="shared" si="0"/>
        <v>0</v>
      </c>
      <c r="E51" t="e">
        <f t="shared" si="1"/>
        <v>#DIV/0!</v>
      </c>
      <c r="M51">
        <f t="shared" si="2"/>
        <v>0</v>
      </c>
      <c r="N51" t="e">
        <f t="shared" si="3"/>
        <v>#DIV/0!</v>
      </c>
    </row>
    <row r="52" spans="4:14" x14ac:dyDescent="0.25">
      <c r="D52">
        <f t="shared" si="0"/>
        <v>0</v>
      </c>
      <c r="E52" t="e">
        <f t="shared" si="1"/>
        <v>#DIV/0!</v>
      </c>
      <c r="M52">
        <f t="shared" si="2"/>
        <v>0</v>
      </c>
      <c r="N52" t="e">
        <f t="shared" si="3"/>
        <v>#DIV/0!</v>
      </c>
    </row>
    <row r="53" spans="4:14" x14ac:dyDescent="0.25">
      <c r="D53">
        <f t="shared" si="0"/>
        <v>0</v>
      </c>
      <c r="E53" t="e">
        <f t="shared" si="1"/>
        <v>#DIV/0!</v>
      </c>
      <c r="M53">
        <f t="shared" si="2"/>
        <v>0</v>
      </c>
      <c r="N53" t="e">
        <f t="shared" si="3"/>
        <v>#DIV/0!</v>
      </c>
    </row>
    <row r="54" spans="4:14" x14ac:dyDescent="0.25">
      <c r="D54">
        <f t="shared" si="0"/>
        <v>0</v>
      </c>
      <c r="E54" t="e">
        <f t="shared" si="1"/>
        <v>#DIV/0!</v>
      </c>
      <c r="M54">
        <f t="shared" si="2"/>
        <v>0</v>
      </c>
      <c r="N54" t="e">
        <f t="shared" si="3"/>
        <v>#DIV/0!</v>
      </c>
    </row>
    <row r="55" spans="4:14" x14ac:dyDescent="0.25">
      <c r="D55">
        <f t="shared" si="0"/>
        <v>0</v>
      </c>
      <c r="E55" t="e">
        <f t="shared" si="1"/>
        <v>#DIV/0!</v>
      </c>
      <c r="M55">
        <f t="shared" si="2"/>
        <v>0</v>
      </c>
      <c r="N55" t="e">
        <f t="shared" si="3"/>
        <v>#DIV/0!</v>
      </c>
    </row>
    <row r="56" spans="4:14" x14ac:dyDescent="0.25">
      <c r="D56">
        <f t="shared" si="0"/>
        <v>0</v>
      </c>
      <c r="E56" t="e">
        <f t="shared" si="1"/>
        <v>#DIV/0!</v>
      </c>
      <c r="M56">
        <f t="shared" si="2"/>
        <v>0</v>
      </c>
      <c r="N56" t="e">
        <f t="shared" si="3"/>
        <v>#DIV/0!</v>
      </c>
    </row>
    <row r="57" spans="4:14" x14ac:dyDescent="0.25">
      <c r="D57">
        <f t="shared" si="0"/>
        <v>0</v>
      </c>
      <c r="E57" t="e">
        <f t="shared" si="1"/>
        <v>#DIV/0!</v>
      </c>
      <c r="M57">
        <f t="shared" si="2"/>
        <v>0</v>
      </c>
      <c r="N57" t="e">
        <f t="shared" si="3"/>
        <v>#DIV/0!</v>
      </c>
    </row>
    <row r="58" spans="4:14" x14ac:dyDescent="0.25">
      <c r="D58">
        <f t="shared" si="0"/>
        <v>0</v>
      </c>
      <c r="E58" t="e">
        <f t="shared" si="1"/>
        <v>#DIV/0!</v>
      </c>
      <c r="M58">
        <f t="shared" si="2"/>
        <v>0</v>
      </c>
      <c r="N58" t="e">
        <f t="shared" si="3"/>
        <v>#DIV/0!</v>
      </c>
    </row>
    <row r="59" spans="4:14" x14ac:dyDescent="0.25">
      <c r="D59">
        <f t="shared" si="0"/>
        <v>0</v>
      </c>
      <c r="E59" t="e">
        <f t="shared" si="1"/>
        <v>#DIV/0!</v>
      </c>
      <c r="M59">
        <f t="shared" si="2"/>
        <v>0</v>
      </c>
      <c r="N59" t="e">
        <f t="shared" si="3"/>
        <v>#DIV/0!</v>
      </c>
    </row>
    <row r="60" spans="4:14" x14ac:dyDescent="0.25">
      <c r="D60">
        <f t="shared" si="0"/>
        <v>0</v>
      </c>
      <c r="E60" t="e">
        <f t="shared" si="1"/>
        <v>#DIV/0!</v>
      </c>
      <c r="M60">
        <f t="shared" si="2"/>
        <v>0</v>
      </c>
      <c r="N60" t="e">
        <f t="shared" si="3"/>
        <v>#DIV/0!</v>
      </c>
    </row>
    <row r="61" spans="4:14" x14ac:dyDescent="0.25">
      <c r="D61">
        <f t="shared" si="0"/>
        <v>0</v>
      </c>
      <c r="E61" t="e">
        <f t="shared" si="1"/>
        <v>#DIV/0!</v>
      </c>
      <c r="M61">
        <f t="shared" si="2"/>
        <v>0</v>
      </c>
      <c r="N61" t="e">
        <f t="shared" si="3"/>
        <v>#DIV/0!</v>
      </c>
    </row>
    <row r="62" spans="4:14" x14ac:dyDescent="0.25">
      <c r="D62">
        <f t="shared" si="0"/>
        <v>0</v>
      </c>
      <c r="E62" t="e">
        <f t="shared" si="1"/>
        <v>#DIV/0!</v>
      </c>
      <c r="M62">
        <f t="shared" si="2"/>
        <v>0</v>
      </c>
      <c r="N62" t="e">
        <f t="shared" si="3"/>
        <v>#DIV/0!</v>
      </c>
    </row>
    <row r="63" spans="4:14" x14ac:dyDescent="0.25">
      <c r="D63">
        <f t="shared" si="0"/>
        <v>0</v>
      </c>
      <c r="E63" t="e">
        <f t="shared" si="1"/>
        <v>#DIV/0!</v>
      </c>
      <c r="M63">
        <f t="shared" si="2"/>
        <v>0</v>
      </c>
      <c r="N63" t="e">
        <f t="shared" si="3"/>
        <v>#DIV/0!</v>
      </c>
    </row>
    <row r="64" spans="4:14" x14ac:dyDescent="0.25">
      <c r="D64">
        <f t="shared" si="0"/>
        <v>0</v>
      </c>
      <c r="E64" t="e">
        <f t="shared" si="1"/>
        <v>#DIV/0!</v>
      </c>
      <c r="M64">
        <f t="shared" si="2"/>
        <v>0</v>
      </c>
      <c r="N64" t="e">
        <f t="shared" si="3"/>
        <v>#DIV/0!</v>
      </c>
    </row>
    <row r="65" spans="4:14" x14ac:dyDescent="0.25">
      <c r="D65">
        <f t="shared" si="0"/>
        <v>0</v>
      </c>
      <c r="E65" t="e">
        <f t="shared" si="1"/>
        <v>#DIV/0!</v>
      </c>
      <c r="M65">
        <f t="shared" si="2"/>
        <v>0</v>
      </c>
      <c r="N65" t="e">
        <f t="shared" si="3"/>
        <v>#DIV/0!</v>
      </c>
    </row>
    <row r="66" spans="4:14" x14ac:dyDescent="0.25">
      <c r="D66">
        <f t="shared" si="0"/>
        <v>0</v>
      </c>
      <c r="E66" t="e">
        <f t="shared" si="1"/>
        <v>#DIV/0!</v>
      </c>
      <c r="M66">
        <f t="shared" si="2"/>
        <v>0</v>
      </c>
      <c r="N66" t="e">
        <f t="shared" si="3"/>
        <v>#DIV/0!</v>
      </c>
    </row>
    <row r="67" spans="4:14" x14ac:dyDescent="0.25">
      <c r="D67">
        <f t="shared" ref="D67:D89" si="6">(B67-C67)/(F$2*2)</f>
        <v>0</v>
      </c>
      <c r="E67" t="e">
        <f t="shared" ref="E67:E95" si="7">C67/(2*D67)</f>
        <v>#DIV/0!</v>
      </c>
      <c r="M67">
        <f t="shared" ref="M67:M89" si="8">(K67-L67)/(2*F$2)</f>
        <v>0</v>
      </c>
      <c r="N67" t="e">
        <f t="shared" ref="N67:N83" si="9">L67/(2*M67)</f>
        <v>#DIV/0!</v>
      </c>
    </row>
    <row r="68" spans="4:14" x14ac:dyDescent="0.25">
      <c r="D68">
        <f t="shared" si="6"/>
        <v>0</v>
      </c>
      <c r="E68" t="e">
        <f t="shared" si="7"/>
        <v>#DIV/0!</v>
      </c>
      <c r="M68">
        <f t="shared" si="8"/>
        <v>0</v>
      </c>
      <c r="N68" t="e">
        <f t="shared" si="9"/>
        <v>#DIV/0!</v>
      </c>
    </row>
    <row r="69" spans="4:14" x14ac:dyDescent="0.25">
      <c r="D69">
        <f t="shared" si="6"/>
        <v>0</v>
      </c>
      <c r="E69" t="e">
        <f t="shared" si="7"/>
        <v>#DIV/0!</v>
      </c>
      <c r="M69">
        <f t="shared" si="8"/>
        <v>0</v>
      </c>
      <c r="N69" t="e">
        <f t="shared" si="9"/>
        <v>#DIV/0!</v>
      </c>
    </row>
    <row r="70" spans="4:14" x14ac:dyDescent="0.25">
      <c r="D70">
        <f t="shared" si="6"/>
        <v>0</v>
      </c>
      <c r="E70" t="e">
        <f t="shared" si="7"/>
        <v>#DIV/0!</v>
      </c>
      <c r="M70">
        <f t="shared" si="8"/>
        <v>0</v>
      </c>
      <c r="N70" t="e">
        <f t="shared" si="9"/>
        <v>#DIV/0!</v>
      </c>
    </row>
    <row r="71" spans="4:14" x14ac:dyDescent="0.25">
      <c r="D71">
        <f t="shared" si="6"/>
        <v>0</v>
      </c>
      <c r="E71" t="e">
        <f t="shared" si="7"/>
        <v>#DIV/0!</v>
      </c>
      <c r="M71">
        <f t="shared" si="8"/>
        <v>0</v>
      </c>
      <c r="N71" t="e">
        <f t="shared" si="9"/>
        <v>#DIV/0!</v>
      </c>
    </row>
    <row r="72" spans="4:14" x14ac:dyDescent="0.25">
      <c r="D72">
        <f t="shared" si="6"/>
        <v>0</v>
      </c>
      <c r="E72" t="e">
        <f t="shared" si="7"/>
        <v>#DIV/0!</v>
      </c>
      <c r="M72">
        <f t="shared" si="8"/>
        <v>0</v>
      </c>
      <c r="N72" t="e">
        <f t="shared" si="9"/>
        <v>#DIV/0!</v>
      </c>
    </row>
    <row r="73" spans="4:14" x14ac:dyDescent="0.25">
      <c r="D73">
        <f t="shared" si="6"/>
        <v>0</v>
      </c>
      <c r="E73" t="e">
        <f t="shared" si="7"/>
        <v>#DIV/0!</v>
      </c>
      <c r="M73">
        <f t="shared" si="8"/>
        <v>0</v>
      </c>
      <c r="N73" t="e">
        <f t="shared" si="9"/>
        <v>#DIV/0!</v>
      </c>
    </row>
    <row r="74" spans="4:14" x14ac:dyDescent="0.25">
      <c r="D74">
        <f t="shared" si="6"/>
        <v>0</v>
      </c>
      <c r="E74" t="e">
        <f t="shared" si="7"/>
        <v>#DIV/0!</v>
      </c>
      <c r="M74">
        <f t="shared" si="8"/>
        <v>0</v>
      </c>
      <c r="N74" t="e">
        <f t="shared" si="9"/>
        <v>#DIV/0!</v>
      </c>
    </row>
    <row r="75" spans="4:14" x14ac:dyDescent="0.25">
      <c r="D75">
        <f t="shared" si="6"/>
        <v>0</v>
      </c>
      <c r="E75" t="e">
        <f t="shared" si="7"/>
        <v>#DIV/0!</v>
      </c>
      <c r="M75">
        <f t="shared" si="8"/>
        <v>0</v>
      </c>
      <c r="N75" t="e">
        <f t="shared" si="9"/>
        <v>#DIV/0!</v>
      </c>
    </row>
    <row r="76" spans="4:14" x14ac:dyDescent="0.25">
      <c r="D76">
        <f t="shared" si="6"/>
        <v>0</v>
      </c>
      <c r="E76" t="e">
        <f t="shared" si="7"/>
        <v>#DIV/0!</v>
      </c>
      <c r="M76">
        <f t="shared" si="8"/>
        <v>0</v>
      </c>
      <c r="N76" t="e">
        <f t="shared" si="9"/>
        <v>#DIV/0!</v>
      </c>
    </row>
    <row r="77" spans="4:14" x14ac:dyDescent="0.25">
      <c r="D77">
        <f t="shared" si="6"/>
        <v>0</v>
      </c>
      <c r="E77" t="e">
        <f t="shared" si="7"/>
        <v>#DIV/0!</v>
      </c>
      <c r="M77">
        <f t="shared" si="8"/>
        <v>0</v>
      </c>
      <c r="N77" t="e">
        <f t="shared" si="9"/>
        <v>#DIV/0!</v>
      </c>
    </row>
    <row r="78" spans="4:14" x14ac:dyDescent="0.25">
      <c r="D78">
        <f t="shared" si="6"/>
        <v>0</v>
      </c>
      <c r="E78" t="e">
        <f t="shared" si="7"/>
        <v>#DIV/0!</v>
      </c>
      <c r="M78">
        <f t="shared" si="8"/>
        <v>0</v>
      </c>
      <c r="N78" t="e">
        <f t="shared" si="9"/>
        <v>#DIV/0!</v>
      </c>
    </row>
    <row r="79" spans="4:14" x14ac:dyDescent="0.25">
      <c r="D79">
        <f t="shared" si="6"/>
        <v>0</v>
      </c>
      <c r="E79" t="e">
        <f t="shared" si="7"/>
        <v>#DIV/0!</v>
      </c>
      <c r="M79">
        <f t="shared" si="8"/>
        <v>0</v>
      </c>
      <c r="N79" t="e">
        <f t="shared" si="9"/>
        <v>#DIV/0!</v>
      </c>
    </row>
    <row r="80" spans="4:14" x14ac:dyDescent="0.25">
      <c r="D80">
        <f t="shared" si="6"/>
        <v>0</v>
      </c>
      <c r="E80" t="e">
        <f t="shared" si="7"/>
        <v>#DIV/0!</v>
      </c>
      <c r="M80">
        <f t="shared" si="8"/>
        <v>0</v>
      </c>
      <c r="N80" t="e">
        <f t="shared" si="9"/>
        <v>#DIV/0!</v>
      </c>
    </row>
    <row r="81" spans="4:14" x14ac:dyDescent="0.25">
      <c r="D81">
        <f t="shared" si="6"/>
        <v>0</v>
      </c>
      <c r="E81" t="e">
        <f t="shared" si="7"/>
        <v>#DIV/0!</v>
      </c>
      <c r="M81">
        <f t="shared" si="8"/>
        <v>0</v>
      </c>
      <c r="N81" t="e">
        <f t="shared" si="9"/>
        <v>#DIV/0!</v>
      </c>
    </row>
    <row r="82" spans="4:14" x14ac:dyDescent="0.25">
      <c r="D82">
        <f t="shared" si="6"/>
        <v>0</v>
      </c>
      <c r="E82" t="e">
        <f t="shared" si="7"/>
        <v>#DIV/0!</v>
      </c>
      <c r="M82">
        <f t="shared" si="8"/>
        <v>0</v>
      </c>
      <c r="N82" t="e">
        <f t="shared" si="9"/>
        <v>#DIV/0!</v>
      </c>
    </row>
    <row r="83" spans="4:14" x14ac:dyDescent="0.25">
      <c r="D83">
        <f t="shared" si="6"/>
        <v>0</v>
      </c>
      <c r="E83" t="e">
        <f t="shared" si="7"/>
        <v>#DIV/0!</v>
      </c>
      <c r="M83">
        <f t="shared" si="8"/>
        <v>0</v>
      </c>
      <c r="N83" t="e">
        <f t="shared" si="9"/>
        <v>#DIV/0!</v>
      </c>
    </row>
    <row r="84" spans="4:14" x14ac:dyDescent="0.25">
      <c r="D84">
        <f t="shared" si="6"/>
        <v>0</v>
      </c>
      <c r="E84" t="e">
        <f t="shared" si="7"/>
        <v>#DIV/0!</v>
      </c>
      <c r="M84">
        <f t="shared" si="8"/>
        <v>0</v>
      </c>
    </row>
    <row r="85" spans="4:14" x14ac:dyDescent="0.25">
      <c r="D85">
        <f t="shared" si="6"/>
        <v>0</v>
      </c>
      <c r="E85" t="e">
        <f t="shared" si="7"/>
        <v>#DIV/0!</v>
      </c>
      <c r="M85">
        <f t="shared" si="8"/>
        <v>0</v>
      </c>
    </row>
    <row r="86" spans="4:14" x14ac:dyDescent="0.25">
      <c r="D86">
        <f t="shared" si="6"/>
        <v>0</v>
      </c>
      <c r="E86" t="e">
        <f t="shared" si="7"/>
        <v>#DIV/0!</v>
      </c>
      <c r="M86">
        <f t="shared" si="8"/>
        <v>0</v>
      </c>
    </row>
    <row r="87" spans="4:14" x14ac:dyDescent="0.25">
      <c r="D87">
        <f t="shared" si="6"/>
        <v>0</v>
      </c>
      <c r="E87" t="e">
        <f t="shared" si="7"/>
        <v>#DIV/0!</v>
      </c>
      <c r="M87">
        <f t="shared" si="8"/>
        <v>0</v>
      </c>
    </row>
    <row r="88" spans="4:14" x14ac:dyDescent="0.25">
      <c r="D88">
        <f t="shared" si="6"/>
        <v>0</v>
      </c>
      <c r="E88" t="e">
        <f t="shared" si="7"/>
        <v>#DIV/0!</v>
      </c>
      <c r="M88">
        <f t="shared" si="8"/>
        <v>0</v>
      </c>
    </row>
    <row r="89" spans="4:14" x14ac:dyDescent="0.25">
      <c r="D89">
        <f t="shared" si="6"/>
        <v>0</v>
      </c>
      <c r="E89" t="e">
        <f t="shared" si="7"/>
        <v>#DIV/0!</v>
      </c>
      <c r="M89">
        <f t="shared" si="8"/>
        <v>0</v>
      </c>
    </row>
    <row r="90" spans="4:14" x14ac:dyDescent="0.25">
      <c r="D90" t="e">
        <f t="shared" ref="D67:D95" si="10">(B90-C90)/(F90*2)</f>
        <v>#DIV/0!</v>
      </c>
      <c r="E90" t="e">
        <f t="shared" si="7"/>
        <v>#DIV/0!</v>
      </c>
    </row>
    <row r="91" spans="4:14" x14ac:dyDescent="0.25">
      <c r="D91" t="e">
        <f t="shared" si="10"/>
        <v>#DIV/0!</v>
      </c>
      <c r="E91" t="e">
        <f t="shared" si="7"/>
        <v>#DIV/0!</v>
      </c>
    </row>
    <row r="92" spans="4:14" x14ac:dyDescent="0.25">
      <c r="D92" t="e">
        <f t="shared" si="10"/>
        <v>#DIV/0!</v>
      </c>
      <c r="E92" t="e">
        <f t="shared" si="7"/>
        <v>#DIV/0!</v>
      </c>
    </row>
    <row r="93" spans="4:14" x14ac:dyDescent="0.25">
      <c r="D93" t="e">
        <f t="shared" si="10"/>
        <v>#DIV/0!</v>
      </c>
      <c r="E93" t="e">
        <f t="shared" si="7"/>
        <v>#DIV/0!</v>
      </c>
    </row>
    <row r="94" spans="4:14" x14ac:dyDescent="0.25">
      <c r="D94" t="e">
        <f t="shared" si="10"/>
        <v>#DIV/0!</v>
      </c>
      <c r="E94" t="e">
        <f t="shared" si="7"/>
        <v>#DIV/0!</v>
      </c>
    </row>
    <row r="95" spans="4:14" x14ac:dyDescent="0.25">
      <c r="D95" t="e">
        <f t="shared" si="10"/>
        <v>#DIV/0!</v>
      </c>
      <c r="E95" t="e">
        <f t="shared" si="7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2018-08-24T21:22:37Z</dcterms:created>
  <dcterms:modified xsi:type="dcterms:W3CDTF">2018-08-24T23:35:33Z</dcterms:modified>
</cp:coreProperties>
</file>