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3\Ej1\Mediciones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D7" i="1"/>
  <c r="D6" i="1"/>
  <c r="D4" i="1"/>
  <c r="D3" i="1"/>
  <c r="E3" i="1" l="1"/>
  <c r="E4" i="1"/>
  <c r="E5" i="1"/>
  <c r="E6" i="1"/>
  <c r="E7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<sst xmlns="http://schemas.openxmlformats.org/spreadsheetml/2006/main" count="7" uniqueCount="7">
  <si>
    <t>f</t>
  </si>
  <si>
    <t>Vin</t>
  </si>
  <si>
    <t>fase</t>
  </si>
  <si>
    <t>r</t>
  </si>
  <si>
    <t>modZ</t>
  </si>
  <si>
    <t>Vr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</si>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</sst>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700</c:v>
                </c:pt>
                <c:pt idx="5">
                  <c:v>300</c:v>
                </c:pt>
                <c:pt idx="6">
                  <c:v>50</c:v>
                </c:pt>
                <c:pt idx="7">
                  <c:v>30</c:v>
                </c:pt>
              </c:numCache>
            </c:numRef>
          </c:xVal>
          <c:yVal>
            <c:numRef>
              <c:f>Sheet1!$E$2:$E$35</c:f>
              <c:numCache>
                <c:formatCode>General</c:formatCode>
                <c:ptCount val="34"/>
                <c:pt idx="0">
                  <c:v>14.408013698630137</c:v>
                </c:pt>
                <c:pt idx="1">
                  <c:v>28.638596491228071</c:v>
                </c:pt>
                <c:pt idx="2">
                  <c:v>76.205405405405401</c:v>
                </c:pt>
                <c:pt idx="3">
                  <c:v>191.68333333333337</c:v>
                </c:pt>
                <c:pt idx="4">
                  <c:v>116.92121212121212</c:v>
                </c:pt>
                <c:pt idx="5">
                  <c:v>43.434146341463411</c:v>
                </c:pt>
                <c:pt idx="6">
                  <c:v>7.1871428571428568</c:v>
                </c:pt>
                <c:pt idx="7">
                  <c:v>4.3307142857142855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64D-8552-E5100938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05344"/>
        <c:axId val="317003704"/>
      </c:scatterChart>
      <c:valAx>
        <c:axId val="317005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3704"/>
        <c:crosses val="autoZero"/>
        <c:crossBetween val="midCat"/>
      </c:valAx>
      <c:valAx>
        <c:axId val="3170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>
        <c:manualLayout>
          <c:xMode val="edge"/>
          <c:yMode val="edge"/>
          <c:x val="0.459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700</c:v>
                </c:pt>
                <c:pt idx="5">
                  <c:v>300</c:v>
                </c:pt>
                <c:pt idx="6">
                  <c:v>50</c:v>
                </c:pt>
                <c:pt idx="7">
                  <c:v>30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274</c:v>
                </c:pt>
                <c:pt idx="1">
                  <c:v>274</c:v>
                </c:pt>
                <c:pt idx="2">
                  <c:v>278</c:v>
                </c:pt>
                <c:pt idx="3">
                  <c:v>294</c:v>
                </c:pt>
                <c:pt idx="4">
                  <c:v>284</c:v>
                </c:pt>
                <c:pt idx="5">
                  <c:v>276</c:v>
                </c:pt>
                <c:pt idx="6">
                  <c:v>274</c:v>
                </c:pt>
                <c:pt idx="7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1-49D4-BA04-9941174E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76480"/>
        <c:axId val="391877136"/>
      </c:scatterChart>
      <c:valAx>
        <c:axId val="39187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7136"/>
        <c:crosses val="autoZero"/>
        <c:crossBetween val="midCat"/>
      </c:valAx>
      <c:valAx>
        <c:axId val="391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66675</xdr:rowOff>
    </xdr:from>
    <xdr:to>
      <xdr:col>12</xdr:col>
      <xdr:colOff>581025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096CA-84AB-4F65-B4F5-DF20A18E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17</xdr:row>
      <xdr:rowOff>104775</xdr:rowOff>
    </xdr:from>
    <xdr:to>
      <xdr:col>13</xdr:col>
      <xdr:colOff>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C5948-64CF-420F-AC12-B0E73F1D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4" workbookViewId="0">
      <selection activeCell="D10" sqref="D1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</row>
    <row r="2" spans="1:16" x14ac:dyDescent="0.25">
      <c r="A2">
        <v>100</v>
      </c>
      <c r="B2" s="1">
        <v>5.6699999999999997E-3</v>
      </c>
      <c r="C2" s="1">
        <v>5.8400000000000001E-2</v>
      </c>
      <c r="D2">
        <v>274</v>
      </c>
      <c r="E2" s="2">
        <f>B2/C2*$P$5</f>
        <v>14.408013698630137</v>
      </c>
    </row>
    <row r="3" spans="1:16" x14ac:dyDescent="0.25">
      <c r="A3">
        <v>200</v>
      </c>
      <c r="B3" s="1">
        <v>1.0999999999999999E-2</v>
      </c>
      <c r="C3" s="1">
        <v>5.7000000000000002E-2</v>
      </c>
      <c r="D3">
        <f>360-86</f>
        <v>274</v>
      </c>
      <c r="E3" s="2">
        <f>B3/C3*$P$5</f>
        <v>28.638596491228071</v>
      </c>
    </row>
    <row r="4" spans="1:16" x14ac:dyDescent="0.25">
      <c r="A4">
        <v>500</v>
      </c>
      <c r="B4" s="1">
        <v>1.9E-2</v>
      </c>
      <c r="C4" s="1">
        <v>3.6999999999999998E-2</v>
      </c>
      <c r="D4">
        <f>360-82</f>
        <v>278</v>
      </c>
      <c r="E4" s="2">
        <f t="shared" ref="E4:E35" si="0">B4/C4*$P$5</f>
        <v>76.205405405405401</v>
      </c>
    </row>
    <row r="5" spans="1:16" x14ac:dyDescent="0.25">
      <c r="A5">
        <v>1000</v>
      </c>
      <c r="B5" s="1">
        <v>3.1E-2</v>
      </c>
      <c r="C5" s="1">
        <v>2.4E-2</v>
      </c>
      <c r="D5">
        <v>294</v>
      </c>
      <c r="E5" s="2">
        <f t="shared" si="0"/>
        <v>191.68333333333337</v>
      </c>
      <c r="O5" t="s">
        <v>3</v>
      </c>
      <c r="P5" s="1">
        <v>148.4</v>
      </c>
    </row>
    <row r="6" spans="1:16" x14ac:dyDescent="0.25">
      <c r="A6">
        <v>700</v>
      </c>
      <c r="B6" s="1">
        <v>2.5999999999999999E-2</v>
      </c>
      <c r="C6" s="1">
        <v>3.3000000000000002E-2</v>
      </c>
      <c r="D6">
        <f>360-76</f>
        <v>284</v>
      </c>
      <c r="E6" s="2">
        <f t="shared" si="0"/>
        <v>116.92121212121212</v>
      </c>
    </row>
    <row r="7" spans="1:16" x14ac:dyDescent="0.25">
      <c r="A7">
        <v>300</v>
      </c>
      <c r="B7" s="1">
        <v>1.2E-2</v>
      </c>
      <c r="C7" s="1">
        <v>4.1000000000000002E-2</v>
      </c>
      <c r="D7">
        <f>360-84</f>
        <v>276</v>
      </c>
      <c r="E7" s="2">
        <f t="shared" si="0"/>
        <v>43.434146341463411</v>
      </c>
    </row>
    <row r="8" spans="1:16" x14ac:dyDescent="0.25">
      <c r="A8">
        <v>50</v>
      </c>
      <c r="B8" s="1">
        <v>7.7999999999999996E-3</v>
      </c>
      <c r="C8" s="1">
        <v>4.2000000000000003E-2</v>
      </c>
      <c r="D8">
        <f>360-86</f>
        <v>274</v>
      </c>
      <c r="E8" s="2">
        <f>B8/C8*$P$8</f>
        <v>7.1871428571428568</v>
      </c>
      <c r="O8" t="s">
        <v>6</v>
      </c>
      <c r="P8">
        <v>38.700000000000003</v>
      </c>
    </row>
    <row r="9" spans="1:16" x14ac:dyDescent="0.25">
      <c r="A9">
        <v>30</v>
      </c>
      <c r="B9" s="1">
        <v>4.7000000000000002E-3</v>
      </c>
      <c r="C9" s="1">
        <v>4.2000000000000003E-2</v>
      </c>
      <c r="D9">
        <f>360-85</f>
        <v>275</v>
      </c>
      <c r="E9" s="2">
        <f t="shared" ref="E9:E21" si="1">B9/C9*$P$8</f>
        <v>4.3307142857142855</v>
      </c>
    </row>
    <row r="10" spans="1:16" x14ac:dyDescent="0.25">
      <c r="E10" s="2" t="e">
        <f t="shared" si="1"/>
        <v>#DIV/0!</v>
      </c>
    </row>
    <row r="11" spans="1:16" x14ac:dyDescent="0.25">
      <c r="E11" s="2" t="e">
        <f t="shared" si="1"/>
        <v>#DIV/0!</v>
      </c>
    </row>
    <row r="12" spans="1:16" x14ac:dyDescent="0.25">
      <c r="E12" s="2" t="e">
        <f t="shared" si="1"/>
        <v>#DIV/0!</v>
      </c>
    </row>
    <row r="13" spans="1:16" x14ac:dyDescent="0.25">
      <c r="E13" s="2" t="e">
        <f t="shared" si="1"/>
        <v>#DIV/0!</v>
      </c>
    </row>
    <row r="14" spans="1:16" x14ac:dyDescent="0.25">
      <c r="E14" s="2" t="e">
        <f t="shared" si="1"/>
        <v>#DIV/0!</v>
      </c>
    </row>
    <row r="15" spans="1:16" x14ac:dyDescent="0.25">
      <c r="E15" s="2" t="e">
        <f t="shared" si="1"/>
        <v>#DIV/0!</v>
      </c>
    </row>
    <row r="16" spans="1:16" x14ac:dyDescent="0.25">
      <c r="E16" s="2" t="e">
        <f t="shared" si="1"/>
        <v>#DIV/0!</v>
      </c>
    </row>
    <row r="17" spans="5:5" x14ac:dyDescent="0.25">
      <c r="E17" s="2" t="e">
        <f t="shared" si="1"/>
        <v>#DIV/0!</v>
      </c>
    </row>
    <row r="18" spans="5:5" x14ac:dyDescent="0.25">
      <c r="E18" s="2" t="e">
        <f t="shared" si="1"/>
        <v>#DIV/0!</v>
      </c>
    </row>
    <row r="19" spans="5:5" x14ac:dyDescent="0.25">
      <c r="E19" s="2" t="e">
        <f t="shared" si="1"/>
        <v>#DIV/0!</v>
      </c>
    </row>
    <row r="20" spans="5:5" x14ac:dyDescent="0.25">
      <c r="E20" s="2" t="e">
        <f t="shared" si="1"/>
        <v>#DIV/0!</v>
      </c>
    </row>
    <row r="21" spans="5:5" x14ac:dyDescent="0.25">
      <c r="E21" s="2" t="e">
        <f t="shared" si="1"/>
        <v>#DIV/0!</v>
      </c>
    </row>
    <row r="22" spans="5:5" x14ac:dyDescent="0.25">
      <c r="E22" s="2" t="e">
        <f t="shared" si="0"/>
        <v>#DIV/0!</v>
      </c>
    </row>
    <row r="23" spans="5:5" x14ac:dyDescent="0.25">
      <c r="E23" s="2" t="e">
        <f t="shared" si="0"/>
        <v>#DIV/0!</v>
      </c>
    </row>
    <row r="24" spans="5:5" x14ac:dyDescent="0.25">
      <c r="E24" s="2" t="e">
        <f t="shared" si="0"/>
        <v>#DIV/0!</v>
      </c>
    </row>
    <row r="25" spans="5:5" x14ac:dyDescent="0.25">
      <c r="E25" s="2" t="e">
        <f t="shared" si="0"/>
        <v>#DIV/0!</v>
      </c>
    </row>
    <row r="26" spans="5:5" x14ac:dyDescent="0.25">
      <c r="E26" s="2" t="e">
        <f t="shared" si="0"/>
        <v>#DIV/0!</v>
      </c>
    </row>
    <row r="27" spans="5:5" x14ac:dyDescent="0.25">
      <c r="E27" s="2" t="e">
        <f t="shared" si="0"/>
        <v>#DIV/0!</v>
      </c>
    </row>
    <row r="28" spans="5:5" x14ac:dyDescent="0.25">
      <c r="E28" s="2" t="e">
        <f t="shared" si="0"/>
        <v>#DIV/0!</v>
      </c>
    </row>
    <row r="29" spans="5:5" x14ac:dyDescent="0.25">
      <c r="E29" s="2" t="e">
        <f t="shared" si="0"/>
        <v>#DIV/0!</v>
      </c>
    </row>
    <row r="30" spans="5:5" x14ac:dyDescent="0.25">
      <c r="E30" s="2" t="e">
        <f t="shared" si="0"/>
        <v>#DIV/0!</v>
      </c>
    </row>
    <row r="31" spans="5:5" x14ac:dyDescent="0.25">
      <c r="E31" s="2" t="e">
        <f t="shared" si="0"/>
        <v>#DIV/0!</v>
      </c>
    </row>
    <row r="32" spans="5:5" x14ac:dyDescent="0.25">
      <c r="E32" s="2" t="e">
        <f t="shared" si="0"/>
        <v>#DIV/0!</v>
      </c>
    </row>
    <row r="33" spans="5:5" x14ac:dyDescent="0.25">
      <c r="E33" s="2" t="e">
        <f t="shared" si="0"/>
        <v>#DIV/0!</v>
      </c>
    </row>
    <row r="34" spans="5:5" x14ac:dyDescent="0.25">
      <c r="E34" s="2" t="e">
        <f t="shared" si="0"/>
        <v>#DIV/0!</v>
      </c>
    </row>
    <row r="35" spans="5:5" x14ac:dyDescent="0.25">
      <c r="E35" s="2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2018-09-12T15:08:22Z</dcterms:created>
  <dcterms:modified xsi:type="dcterms:W3CDTF">2018-09-17T18:40:50Z</dcterms:modified>
</cp:coreProperties>
</file>