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ITBA\7° Cuatrimestre\Teoría de Circuitos\Trabajos Prácticos\TC_TP6\Ej1\Mediciones\"/>
    </mc:Choice>
  </mc:AlternateContent>
  <xr:revisionPtr revIDLastSave="0" documentId="13_ncr:1_{A3F72FDE-8577-48BC-B333-2A3D3BFD1CBC}" xr6:coauthVersionLast="36" xr6:coauthVersionMax="36" xr10:uidLastSave="{00000000-0000-0000-0000-000000000000}"/>
  <bookViews>
    <workbookView xWindow="0" yWindow="0" windowWidth="21333" windowHeight="8213" xr2:uid="{39FABA2B-A87A-4F38-ADF2-304AB8C1E52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9" i="1" l="1"/>
  <c r="C24" i="1"/>
  <c r="C25" i="1"/>
  <c r="C23" i="1"/>
  <c r="C22" i="1"/>
  <c r="C21" i="1"/>
  <c r="C20" i="1"/>
  <c r="F5" i="1" l="1"/>
  <c r="C17" i="1"/>
  <c r="C18" i="1"/>
  <c r="C19" i="1"/>
  <c r="C16" i="1"/>
  <c r="C4" i="1" l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<sst xmlns="http://schemas.openxmlformats.org/spreadsheetml/2006/main" count="5" uniqueCount="4">
  <si>
    <t>thd</t>
  </si>
  <si>
    <t>simulado</t>
  </si>
  <si>
    <t>medido</t>
  </si>
  <si>
    <t>resistencias de 2,05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</si>
</sst>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7F80-4763-40DE-AFFB-F83CD694FBBD}">
  <dimension ref="A1:K25"/>
  <sheetViews>
    <sheetView tabSelected="1" workbookViewId="0">
      <selection activeCell="K15" sqref="K15"/>
    </sheetView>
  </sheetViews>
  <sheetFormatPr baseColWidth="10" defaultRowHeight="14.35" x14ac:dyDescent="0.5"/>
  <sheetData>
    <row r="1" spans="1:7" x14ac:dyDescent="0.5">
      <c r="A1" t="s">
        <v>2</v>
      </c>
    </row>
    <row r="3" spans="1:7" x14ac:dyDescent="0.5">
      <c r="A3">
        <v>70</v>
      </c>
      <c r="B3" s="1">
        <v>9.4920000000000009</v>
      </c>
      <c r="C3">
        <f>10^(B3/20)</f>
        <v>2.9826342457787702</v>
      </c>
    </row>
    <row r="4" spans="1:7" x14ac:dyDescent="0.5">
      <c r="A4">
        <v>141</v>
      </c>
      <c r="B4" s="2">
        <v>-36.72</v>
      </c>
      <c r="C4">
        <f t="shared" ref="C4:C12" si="0">10^(B4/20)</f>
        <v>1.4588142602753484E-2</v>
      </c>
    </row>
    <row r="5" spans="1:7" x14ac:dyDescent="0.5">
      <c r="A5">
        <v>212</v>
      </c>
      <c r="B5">
        <v>-48.4</v>
      </c>
      <c r="C5">
        <f t="shared" si="0"/>
        <v>3.8018939632056123E-3</v>
      </c>
      <c r="E5" t="s">
        <v>0</v>
      </c>
      <c r="F5">
        <f>SUM(C4:C12)/SUM(C3:C12)</f>
        <v>1.3157721030031265E-2</v>
      </c>
    </row>
    <row r="6" spans="1:7" x14ac:dyDescent="0.5">
      <c r="A6">
        <v>286</v>
      </c>
      <c r="B6" s="2">
        <v>-49.3</v>
      </c>
      <c r="C6">
        <f t="shared" si="0"/>
        <v>3.4276778654645022E-3</v>
      </c>
    </row>
    <row r="7" spans="1:7" x14ac:dyDescent="0.5">
      <c r="A7">
        <v>365</v>
      </c>
      <c r="B7">
        <v>-49.02</v>
      </c>
      <c r="C7">
        <f t="shared" si="0"/>
        <v>3.5399734108343458E-3</v>
      </c>
    </row>
    <row r="8" spans="1:7" x14ac:dyDescent="0.5">
      <c r="A8">
        <v>411</v>
      </c>
      <c r="B8">
        <v>-48.13</v>
      </c>
      <c r="C8">
        <f t="shared" si="0"/>
        <v>3.9219314633264961E-3</v>
      </c>
    </row>
    <row r="9" spans="1:7" x14ac:dyDescent="0.5">
      <c r="A9">
        <v>485</v>
      </c>
      <c r="B9">
        <v>-52.07</v>
      </c>
      <c r="C9">
        <f t="shared" si="0"/>
        <v>2.4917243712538968E-3</v>
      </c>
    </row>
    <row r="10" spans="1:7" x14ac:dyDescent="0.5">
      <c r="A10">
        <v>554</v>
      </c>
      <c r="B10">
        <v>-50.7</v>
      </c>
      <c r="C10">
        <f t="shared" si="0"/>
        <v>2.917427014001165E-3</v>
      </c>
    </row>
    <row r="11" spans="1:7" x14ac:dyDescent="0.5">
      <c r="A11">
        <v>635</v>
      </c>
      <c r="B11">
        <v>-51.02</v>
      </c>
      <c r="C11">
        <f t="shared" si="0"/>
        <v>2.8119008303989371E-3</v>
      </c>
    </row>
    <row r="12" spans="1:7" x14ac:dyDescent="0.5">
      <c r="A12">
        <v>708</v>
      </c>
      <c r="B12">
        <v>-52.89</v>
      </c>
      <c r="C12">
        <f t="shared" si="0"/>
        <v>2.2672530771451738E-3</v>
      </c>
    </row>
    <row r="15" spans="1:7" x14ac:dyDescent="0.5">
      <c r="A15" t="s">
        <v>1</v>
      </c>
      <c r="G15" t="s">
        <v>3</v>
      </c>
    </row>
    <row r="16" spans="1:7" x14ac:dyDescent="0.5">
      <c r="A16">
        <v>70.2</v>
      </c>
      <c r="B16">
        <v>10.029999999999999</v>
      </c>
      <c r="C16">
        <f>10^(B16/20)</f>
        <v>3.1732186638361441</v>
      </c>
    </row>
    <row r="17" spans="1:11" x14ac:dyDescent="0.5">
      <c r="A17">
        <v>140.30000000000001</v>
      </c>
      <c r="B17">
        <v>-28.15</v>
      </c>
      <c r="C17">
        <f t="shared" ref="C17:C25" si="1">10^(B17/20)</f>
        <v>3.9129112712685286E-2</v>
      </c>
    </row>
    <row r="18" spans="1:11" x14ac:dyDescent="0.5">
      <c r="A18">
        <v>210.5</v>
      </c>
      <c r="B18">
        <v>-32.5</v>
      </c>
      <c r="C18">
        <f t="shared" si="1"/>
        <v>2.371373705661654E-2</v>
      </c>
    </row>
    <row r="19" spans="1:11" x14ac:dyDescent="0.5">
      <c r="A19">
        <v>280.60000000000002</v>
      </c>
      <c r="B19">
        <v>-49.17</v>
      </c>
      <c r="C19">
        <f t="shared" si="1"/>
        <v>3.4793650764909415E-3</v>
      </c>
      <c r="E19" t="s">
        <v>0</v>
      </c>
      <c r="F19">
        <f>SUM(C17:C25)/SUM(C16:C25)</f>
        <v>2.7151627867183257E-2</v>
      </c>
    </row>
    <row r="20" spans="1:11" x14ac:dyDescent="0.5">
      <c r="A20">
        <v>350.8</v>
      </c>
      <c r="B20">
        <v>-41.5</v>
      </c>
      <c r="C20">
        <f t="shared" si="1"/>
        <v>8.4139514164519452E-3</v>
      </c>
      <c r="F20" s="3"/>
    </row>
    <row r="21" spans="1:11" x14ac:dyDescent="0.5">
      <c r="A21">
        <v>420</v>
      </c>
      <c r="B21">
        <v>-44.33</v>
      </c>
      <c r="C21">
        <f t="shared" si="1"/>
        <v>6.074352628635829E-3</v>
      </c>
      <c r="K21">
        <v>2.7151627867183298E-2</v>
      </c>
    </row>
    <row r="22" spans="1:11" x14ac:dyDescent="0.5">
      <c r="A22">
        <v>491.1</v>
      </c>
      <c r="B22">
        <v>-56.06</v>
      </c>
      <c r="C22">
        <f t="shared" si="1"/>
        <v>1.5739828644662191E-3</v>
      </c>
    </row>
    <row r="23" spans="1:11" x14ac:dyDescent="0.5">
      <c r="A23">
        <v>561.5</v>
      </c>
      <c r="B23">
        <v>-49.5</v>
      </c>
      <c r="C23">
        <f t="shared" si="1"/>
        <v>3.3496543915782751E-3</v>
      </c>
    </row>
    <row r="24" spans="1:11" x14ac:dyDescent="0.5">
      <c r="A24">
        <v>631.45000000000005</v>
      </c>
      <c r="B24" s="2">
        <v>-56.89</v>
      </c>
      <c r="C24">
        <f>10^(B24/20)</f>
        <v>1.4305399808200645E-3</v>
      </c>
    </row>
    <row r="25" spans="1:11" x14ac:dyDescent="0.5">
      <c r="A25">
        <v>701.59</v>
      </c>
      <c r="B25">
        <v>-57.09</v>
      </c>
      <c r="C25">
        <f t="shared" si="1"/>
        <v>1.3979769153227787E-3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2018-11-11T19:51:19Z</dcterms:created>
  <dcterms:modified xsi:type="dcterms:W3CDTF">2018-11-13T16:21:57Z</dcterms:modified>
</cp:coreProperties>
</file>