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chi\Google Drive\Materias\Laboratorio de electrónica\TPs\labo_TP4_puentes\Ej2\"/>
    </mc:Choice>
  </mc:AlternateContent>
  <bookViews>
    <workbookView xWindow="0" yWindow="0" windowWidth="7470" windowHeight="600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/>
  <c r="D2" i="1"/>
  <c r="E2" i="1" s="1"/>
  <c r="K3" i="1"/>
  <c r="K4" i="1"/>
  <c r="K5" i="1"/>
  <c r="K6" i="1"/>
  <c r="K7" i="1"/>
  <c r="K8" i="1"/>
  <c r="K9" i="1"/>
  <c r="K10" i="1"/>
  <c r="K11" i="1"/>
  <c r="K12" i="1"/>
  <c r="K2" i="1"/>
  <c r="G7" i="1"/>
  <c r="H7" i="1" s="1"/>
  <c r="G8" i="1"/>
  <c r="H8" i="1" s="1"/>
  <c r="G9" i="1"/>
  <c r="H9" i="1" s="1"/>
  <c r="G10" i="1"/>
  <c r="H10" i="1" s="1"/>
  <c r="G11" i="1"/>
  <c r="H11" i="1" s="1"/>
  <c r="G12" i="1"/>
  <c r="H3" i="1"/>
  <c r="H4" i="1"/>
  <c r="H5" i="1"/>
  <c r="H6" i="1"/>
  <c r="H12" i="1"/>
  <c r="H2" i="1"/>
  <c r="G3" i="1"/>
  <c r="G4" i="1"/>
  <c r="G5" i="1"/>
  <c r="G6" i="1"/>
  <c r="G2" i="1"/>
  <c r="C3" i="1"/>
  <c r="E3" i="1" s="1"/>
  <c r="C4" i="1"/>
  <c r="E4" i="1" s="1"/>
  <c r="C5" i="1"/>
  <c r="E5" i="1" s="1"/>
  <c r="C6" i="1"/>
  <c r="C12" i="1"/>
  <c r="C2" i="1"/>
</calcChain>
</file>

<file path=xl/sharedStrings.xml><?xml version="1.0" encoding="utf-8"?>
<sst xmlns="http://schemas.openxmlformats.org/spreadsheetml/2006/main" count="9" uniqueCount="9">
  <si>
    <t>f generador (kHz)</t>
  </si>
  <si>
    <t>R preset (kOhm)</t>
  </si>
  <si>
    <t>R1=R3 (kOhm)</t>
  </si>
  <si>
    <t>f calculada (kHz)</t>
  </si>
  <si>
    <t>error f %</t>
  </si>
  <si>
    <t>error r %</t>
  </si>
  <si>
    <t>r calculada</t>
  </si>
  <si>
    <t>f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</si>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</sst>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tabSelected="1" workbookViewId="0">
      <selection activeCell="A12" sqref="A12"/>
    </sheetView>
  </sheetViews>
  <sheetFormatPr defaultRowHeight="15" x14ac:dyDescent="0.25"/>
  <cols>
    <col min="1" max="1" width="18.140625" customWidth="1"/>
    <col min="2" max="3" width="14.85546875" customWidth="1"/>
    <col min="4" max="4" width="15.85546875" customWidth="1"/>
    <col min="7" max="7" width="12.570312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6</v>
      </c>
      <c r="H1" t="s">
        <v>5</v>
      </c>
      <c r="J1" t="s">
        <v>7</v>
      </c>
      <c r="K1" t="s">
        <v>8</v>
      </c>
    </row>
    <row r="2" spans="1:11" x14ac:dyDescent="0.25">
      <c r="A2">
        <v>29.8</v>
      </c>
      <c r="B2">
        <v>5</v>
      </c>
      <c r="C2">
        <f>B2+1.5</f>
        <v>6.5</v>
      </c>
      <c r="D2">
        <f>1/(2*PI()*C2*10^3*830*10^(-12))/1000</f>
        <v>29.500452843724808</v>
      </c>
      <c r="E2">
        <f>(A2-D2)*100/A2</f>
        <v>1.0051917995811823</v>
      </c>
      <c r="G2">
        <f>1/(2*PI()*A2*10^3*820*10^(-12))/1000</f>
        <v>6.5131340273324323</v>
      </c>
      <c r="H2">
        <f>(C2-G2)*100/C2</f>
        <v>-0.20206195896049686</v>
      </c>
      <c r="J2">
        <v>100</v>
      </c>
      <c r="K2">
        <f>1/(2*PI()*J2*10^3*820*10^(-12))/1000</f>
        <v>1.940913940145065</v>
      </c>
    </row>
    <row r="3" spans="1:11" x14ac:dyDescent="0.25">
      <c r="A3">
        <v>9.9499999999999993</v>
      </c>
      <c r="B3">
        <v>17.899999999999999</v>
      </c>
      <c r="C3">
        <f t="shared" ref="C3:C12" si="0">B3+1.5</f>
        <v>19.399999999999999</v>
      </c>
      <c r="D3">
        <f t="shared" ref="D3:D12" si="1">1/(2*PI()*C3*10^3*820*10^(-12))/1000</f>
        <v>10.004711031675594</v>
      </c>
      <c r="E3">
        <f t="shared" ref="E3:E12" si="2">(A3-D3)*100/A3</f>
        <v>-0.54985961483009815</v>
      </c>
      <c r="G3">
        <f t="shared" ref="G3:G12" si="3">1/(2*PI()*A3*10^3*820*10^(-12))/1000</f>
        <v>19.506672765277038</v>
      </c>
      <c r="H3">
        <f t="shared" ref="H3:H12" si="4">(C3-G3)*100/C3</f>
        <v>-0.54985961483010115</v>
      </c>
      <c r="J3">
        <v>40</v>
      </c>
      <c r="K3">
        <f t="shared" ref="K3:K12" si="5">1/(2*PI()*J3*10^3*820*10^(-12))/1000</f>
        <v>4.852284850362663</v>
      </c>
    </row>
    <row r="4" spans="1:11" x14ac:dyDescent="0.25">
      <c r="A4">
        <v>106.5</v>
      </c>
      <c r="B4">
        <v>0.44</v>
      </c>
      <c r="C4">
        <f t="shared" si="0"/>
        <v>1.94</v>
      </c>
      <c r="D4">
        <f t="shared" si="1"/>
        <v>100.04711031675592</v>
      </c>
      <c r="E4">
        <f t="shared" si="2"/>
        <v>6.05905134576909</v>
      </c>
      <c r="G4">
        <f t="shared" si="3"/>
        <v>1.8224544038920798</v>
      </c>
      <c r="H4">
        <f t="shared" si="4"/>
        <v>6.0590513457690802</v>
      </c>
      <c r="J4">
        <v>60</v>
      </c>
      <c r="K4">
        <f t="shared" si="5"/>
        <v>3.2348565669084421</v>
      </c>
    </row>
    <row r="5" spans="1:11" x14ac:dyDescent="0.25">
      <c r="A5">
        <v>52.1</v>
      </c>
      <c r="B5">
        <v>2.38</v>
      </c>
      <c r="C5">
        <f t="shared" si="0"/>
        <v>3.88</v>
      </c>
      <c r="D5">
        <f t="shared" si="1"/>
        <v>50.02355515837796</v>
      </c>
      <c r="E5">
        <f t="shared" si="2"/>
        <v>3.9854987363186982</v>
      </c>
      <c r="G5">
        <f t="shared" si="3"/>
        <v>3.7253626490308354</v>
      </c>
      <c r="H5">
        <f t="shared" si="4"/>
        <v>3.9854987363186738</v>
      </c>
      <c r="K5" t="e">
        <f t="shared" si="5"/>
        <v>#DIV/0!</v>
      </c>
    </row>
    <row r="6" spans="1:11" x14ac:dyDescent="0.25">
      <c r="A6">
        <v>75.5</v>
      </c>
      <c r="B6">
        <v>1.26</v>
      </c>
      <c r="C6">
        <f t="shared" si="0"/>
        <v>2.76</v>
      </c>
      <c r="D6">
        <f t="shared" si="1"/>
        <v>70.322968845835717</v>
      </c>
      <c r="E6">
        <f t="shared" si="2"/>
        <v>6.8569949061778583</v>
      </c>
      <c r="G6">
        <f t="shared" si="3"/>
        <v>2.57074694058949</v>
      </c>
      <c r="H6">
        <f t="shared" si="4"/>
        <v>6.8569949061778885</v>
      </c>
      <c r="K6" t="e">
        <f t="shared" si="5"/>
        <v>#DIV/0!</v>
      </c>
    </row>
    <row r="7" spans="1:11" x14ac:dyDescent="0.25">
      <c r="A7">
        <v>108.5</v>
      </c>
      <c r="C7">
        <v>1.96</v>
      </c>
      <c r="D7">
        <f t="shared" si="1"/>
        <v>99.026221435972715</v>
      </c>
      <c r="E7">
        <f t="shared" si="2"/>
        <v>8.731593146568926</v>
      </c>
      <c r="G7">
        <f t="shared" si="3"/>
        <v>1.7888607743272491</v>
      </c>
      <c r="H7">
        <f t="shared" si="4"/>
        <v>8.7315931465689225</v>
      </c>
      <c r="K7" t="e">
        <f t="shared" si="5"/>
        <v>#DIV/0!</v>
      </c>
    </row>
    <row r="8" spans="1:11" x14ac:dyDescent="0.25">
      <c r="A8">
        <v>9.6999999999999993</v>
      </c>
      <c r="C8">
        <v>19.399999999999999</v>
      </c>
      <c r="D8">
        <f t="shared" si="1"/>
        <v>10.004711031675594</v>
      </c>
      <c r="E8">
        <f t="shared" si="2"/>
        <v>-3.1413508420164411</v>
      </c>
      <c r="G8">
        <f t="shared" si="3"/>
        <v>20.009422063351188</v>
      </c>
      <c r="H8">
        <f t="shared" si="4"/>
        <v>-3.1413508420164411</v>
      </c>
      <c r="K8" t="e">
        <f t="shared" si="5"/>
        <v>#DIV/0!</v>
      </c>
    </row>
    <row r="9" spans="1:11" x14ac:dyDescent="0.25">
      <c r="A9">
        <v>28.4</v>
      </c>
      <c r="C9">
        <v>6.5</v>
      </c>
      <c r="D9">
        <f t="shared" si="1"/>
        <v>29.860214463770234</v>
      </c>
      <c r="E9">
        <f t="shared" si="2"/>
        <v>-5.1416002245430823</v>
      </c>
      <c r="G9">
        <f t="shared" si="3"/>
        <v>6.8342040145953016</v>
      </c>
      <c r="H9">
        <f t="shared" si="4"/>
        <v>-5.1416002245431009</v>
      </c>
      <c r="K9" t="e">
        <f t="shared" si="5"/>
        <v>#DIV/0!</v>
      </c>
    </row>
    <row r="10" spans="1:11" x14ac:dyDescent="0.25">
      <c r="A10">
        <v>37.700000000000003</v>
      </c>
      <c r="C10">
        <v>4.8499999999999996</v>
      </c>
      <c r="D10">
        <f t="shared" si="1"/>
        <v>40.018844126702376</v>
      </c>
      <c r="E10">
        <f t="shared" si="2"/>
        <v>-6.1507801769293717</v>
      </c>
      <c r="G10">
        <f t="shared" si="3"/>
        <v>5.1483128385810746</v>
      </c>
      <c r="H10">
        <f t="shared" si="4"/>
        <v>-6.1507801769293806</v>
      </c>
      <c r="K10" t="e">
        <f t="shared" si="5"/>
        <v>#DIV/0!</v>
      </c>
    </row>
    <row r="11" spans="1:11" x14ac:dyDescent="0.25">
      <c r="A11">
        <v>54.6</v>
      </c>
      <c r="C11">
        <v>3.34</v>
      </c>
      <c r="D11">
        <f t="shared" si="1"/>
        <v>58.111195812726507</v>
      </c>
      <c r="E11">
        <f t="shared" si="2"/>
        <v>-6.4307615617701561</v>
      </c>
      <c r="G11">
        <f t="shared" si="3"/>
        <v>3.5547874361631222</v>
      </c>
      <c r="H11">
        <f t="shared" si="4"/>
        <v>-6.4307615617701313</v>
      </c>
      <c r="K11" t="e">
        <f t="shared" si="5"/>
        <v>#DIV/0!</v>
      </c>
    </row>
    <row r="12" spans="1:11" x14ac:dyDescent="0.25">
      <c r="C12">
        <f t="shared" si="0"/>
        <v>1.5</v>
      </c>
      <c r="D12">
        <f t="shared" si="1"/>
        <v>129.39426267633769</v>
      </c>
      <c r="E12" t="e">
        <f t="shared" si="2"/>
        <v>#DIV/0!</v>
      </c>
      <c r="G12" t="e">
        <f t="shared" si="3"/>
        <v>#DIV/0!</v>
      </c>
      <c r="H12" t="e">
        <f t="shared" si="4"/>
        <v>#DIV/0!</v>
      </c>
      <c r="K12" t="e">
        <f t="shared" si="5"/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Rocío Parra</dc:creator>
  <cp:lastModifiedBy>Rocío Parra</cp:lastModifiedBy>
  <dcterms:created xsi:type="dcterms:W3CDTF">2018-10-17T19:11:38Z</dcterms:created>
  <dcterms:modified xsi:type="dcterms:W3CDTF">2018-10-17T20:28:36Z</dcterms:modified>
</cp:coreProperties>
</file>