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drawings/drawing1.xml" ContentType="application/vnd.openxmlformats-officedocument.drawing+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8295" activeTab="2"/>
  </bookViews>
  <sheets>
    <sheet name="Sheet2" sheetId="3" r:id="rId1"/>
    <sheet name="Sheet1" sheetId="1" r:id="rId2"/>
    <sheet name="HOLIDAY PIVOT" sheetId="2" r:id="rId3"/>
  </sheets>
  <calcPr calcId="144525"/>
  <pivotCaches>
    <pivotCache cacheId="0" r:id="rId4"/>
  </pivotCaches>
</workbook>
</file>

<file path=xl/sharedStrings.xml><?xml version="1.0" encoding="utf-8"?>
<sst xmlns="http://schemas.openxmlformats.org/spreadsheetml/2006/main" count="384" uniqueCount="99">
  <si>
    <t>Roller Coaster</t>
  </si>
  <si>
    <t>Amusement Park</t>
  </si>
  <si>
    <t>Type</t>
  </si>
  <si>
    <t>Design</t>
  </si>
  <si>
    <t>Status</t>
  </si>
  <si>
    <t>Opened</t>
  </si>
  <si>
    <t>Speed ( mph )</t>
  </si>
  <si>
    <t>Air</t>
  </si>
  <si>
    <t>Alton Towers</t>
  </si>
  <si>
    <t>Steel</t>
  </si>
  <si>
    <t>Flying</t>
  </si>
  <si>
    <t>Operating</t>
  </si>
  <si>
    <t>Boomerang</t>
  </si>
  <si>
    <t>Pleasure Island Family Theme Park</t>
  </si>
  <si>
    <t>Sit Down</t>
  </si>
  <si>
    <t>Cobra</t>
  </si>
  <si>
    <t>Paultons Park</t>
  </si>
  <si>
    <t>Colossus</t>
  </si>
  <si>
    <t>Thorpe Park</t>
  </si>
  <si>
    <t>Corkscrew</t>
  </si>
  <si>
    <t>Flamingo Land Theme Park &amp; Zoo</t>
  </si>
  <si>
    <t>Crazy Mouse</t>
  </si>
  <si>
    <t>South Pier</t>
  </si>
  <si>
    <t>Brighton Pier</t>
  </si>
  <si>
    <t>Enigma</t>
  </si>
  <si>
    <t>Pleasurewood Hills</t>
  </si>
  <si>
    <t>Express</t>
  </si>
  <si>
    <t>M&amp;Ds Scotland's Theme Park</t>
  </si>
  <si>
    <t>Fantasy Mouse</t>
  </si>
  <si>
    <t>Fantasy Island</t>
  </si>
  <si>
    <t>G Force</t>
  </si>
  <si>
    <t>Drayton Manor Park</t>
  </si>
  <si>
    <t>Grand National</t>
  </si>
  <si>
    <t>Pleasure Beach, Blackpool</t>
  </si>
  <si>
    <t>Wood</t>
  </si>
  <si>
    <t>Infusion</t>
  </si>
  <si>
    <t>Inverted</t>
  </si>
  <si>
    <t>Irn-Bru Revolution</t>
  </si>
  <si>
    <t>Jubilee Odyssey</t>
  </si>
  <si>
    <t>Jungle Coaster</t>
  </si>
  <si>
    <t>Legoland Windsor</t>
  </si>
  <si>
    <t>Knightmare</t>
  </si>
  <si>
    <t>Camelot Theme Park</t>
  </si>
  <si>
    <t>Kumali</t>
  </si>
  <si>
    <t>Magic Mouse</t>
  </si>
  <si>
    <t>Brean Leisure Park</t>
  </si>
  <si>
    <t>Megafobia</t>
  </si>
  <si>
    <t>Oakwood Theme Park</t>
  </si>
  <si>
    <t>Millennium Roller Coaster</t>
  </si>
  <si>
    <t>Nemesis</t>
  </si>
  <si>
    <t>Nemesis Inferno</t>
  </si>
  <si>
    <t>New Roller Coaster</t>
  </si>
  <si>
    <t>New MetroLand</t>
  </si>
  <si>
    <t>Oblivion</t>
  </si>
  <si>
    <t>Pepsi Max Big One</t>
  </si>
  <si>
    <t>Rage</t>
  </si>
  <si>
    <t>Adventure Island</t>
  </si>
  <si>
    <t>Rat</t>
  </si>
  <si>
    <t>Loudoun Castle</t>
  </si>
  <si>
    <t>Rattlesnake</t>
  </si>
  <si>
    <t>Chessington World of Adventures</t>
  </si>
  <si>
    <t>Rhino Coaster</t>
  </si>
  <si>
    <t>West Midlands Safari Park</t>
  </si>
  <si>
    <t>Rita - Queen of Speed</t>
  </si>
  <si>
    <t>Great Yarmouth Pleasure Beach</t>
  </si>
  <si>
    <t>Wicksteed Park</t>
  </si>
  <si>
    <t>Shockwave</t>
  </si>
  <si>
    <t>Stand Up</t>
  </si>
  <si>
    <t>Speed: No Limits</t>
  </si>
  <si>
    <t>Stealth</t>
  </si>
  <si>
    <t>Tornado</t>
  </si>
  <si>
    <t>Tsunami</t>
  </si>
  <si>
    <t>Twist and Shout</t>
  </si>
  <si>
    <t>Twister</t>
  </si>
  <si>
    <t>Lightwater Valley</t>
  </si>
  <si>
    <t>Ultimate</t>
  </si>
  <si>
    <t>Vampire</t>
  </si>
  <si>
    <t>Suspended</t>
  </si>
  <si>
    <t>Velocity</t>
  </si>
  <si>
    <t>Wall's Twister Ride</t>
  </si>
  <si>
    <t>Whirlwind</t>
  </si>
  <si>
    <t>Wild Mouse</t>
  </si>
  <si>
    <t>Wipeout</t>
  </si>
  <si>
    <t>X:\ No Way Out</t>
  </si>
  <si>
    <t>1. Convert this data into a pivot table and find the overall average speed of all rides that satisfy the following criteria:</t>
  </si>
  <si>
    <t>a.The Type is Steel</t>
  </si>
  <si>
    <t>b.The Design is Sit Down</t>
  </si>
  <si>
    <t>2. Year Wise Roller Coster wise Average Speed (Show in a trend Line )</t>
  </si>
  <si>
    <t>3.The Amusement Park has the word adventure somewhere in the title</t>
  </si>
  <si>
    <t xml:space="preserve">4. Type and Design wise Average Speed. </t>
  </si>
  <si>
    <t>All this above analysis should be visualize in the charts. Finally the Sheet should be saved as Holiday Pivot.</t>
  </si>
  <si>
    <t>TASK 1</t>
  </si>
  <si>
    <t>Sum of Speed ( mph )</t>
  </si>
  <si>
    <t>Grand Total</t>
  </si>
  <si>
    <t>AVERAGE SPEED</t>
  </si>
  <si>
    <t>TASK 2</t>
  </si>
  <si>
    <t>TASK 3</t>
  </si>
  <si>
    <t>Count of Amusement Park</t>
  </si>
  <si>
    <t>TASK 4</t>
  </si>
</sst>
</file>

<file path=xl/styles.xml><?xml version="1.0" encoding="utf-8"?>
<styleSheet xmlns="http://schemas.openxmlformats.org/spreadsheetml/2006/main">
  <numFmts count="4">
    <numFmt numFmtId="42" formatCode="_(&quot;$&quot;* #,##0_);_(&quot;$&quot;* \(#,##0\);_(&quot;$&quot;* &quot;-&quot;_);_(@_)"/>
    <numFmt numFmtId="176" formatCode="_ * #,##0.00_ ;_ * \-#,##0.00_ ;_ * &quot;-&quot;??_ ;_ @_ "/>
    <numFmt numFmtId="177" formatCode="_ * #,##0_ ;_ * \-#,##0_ ;_ * &quot;-&quot;_ ;_ @_ "/>
    <numFmt numFmtId="44" formatCode="_(&quot;$&quot;* #,##0.00_);_(&quot;$&quot;* \(#,##0.00\);_(&quot;$&quot;* &quot;-&quot;??_);_(@_)"/>
  </numFmts>
  <fonts count="26">
    <font>
      <sz val="11"/>
      <color theme="1"/>
      <name val="Calibri"/>
      <charset val="134"/>
      <scheme val="minor"/>
    </font>
    <font>
      <sz val="14"/>
      <color theme="1"/>
      <name val="Calibri"/>
      <charset val="134"/>
      <scheme val="minor"/>
    </font>
    <font>
      <b/>
      <sz val="14"/>
      <color theme="1"/>
      <name val="Calibri"/>
      <charset val="134"/>
      <scheme val="minor"/>
    </font>
    <font>
      <b/>
      <sz val="16"/>
      <color theme="1"/>
      <name val="Calibri"/>
      <charset val="134"/>
      <scheme val="minor"/>
    </font>
    <font>
      <sz val="16"/>
      <color theme="1"/>
      <name val="Calibri"/>
      <charset val="134"/>
      <scheme val="minor"/>
    </font>
    <font>
      <sz val="16"/>
      <color theme="1"/>
      <name val="Times New Roman"/>
      <charset val="134"/>
    </font>
    <font>
      <b/>
      <sz val="11"/>
      <color theme="1"/>
      <name val="Calibri"/>
      <charset val="134"/>
      <scheme val="minor"/>
    </font>
    <font>
      <sz val="11"/>
      <color theme="1"/>
      <name val="Calibri"/>
      <charset val="0"/>
      <scheme val="minor"/>
    </font>
    <font>
      <sz val="11"/>
      <color theme="0"/>
      <name val="Calibri"/>
      <charset val="0"/>
      <scheme val="minor"/>
    </font>
    <font>
      <b/>
      <sz val="11"/>
      <color theme="1"/>
      <name val="Calibri"/>
      <charset val="0"/>
      <scheme val="minor"/>
    </font>
    <font>
      <b/>
      <sz val="11"/>
      <color theme="3"/>
      <name val="Calibri"/>
      <charset val="134"/>
      <scheme val="minor"/>
    </font>
    <font>
      <sz val="11"/>
      <color rgb="FF3F3F76"/>
      <name val="Calibri"/>
      <charset val="0"/>
      <scheme val="minor"/>
    </font>
    <font>
      <u/>
      <sz val="11"/>
      <color rgb="FF0000FF"/>
      <name val="Calibri"/>
      <charset val="0"/>
      <scheme val="minor"/>
    </font>
    <font>
      <u/>
      <sz val="11"/>
      <color rgb="FF800080"/>
      <name val="Calibri"/>
      <charset val="0"/>
      <scheme val="minor"/>
    </font>
    <font>
      <b/>
      <sz val="18"/>
      <color theme="3"/>
      <name val="Calibri"/>
      <charset val="134"/>
      <scheme val="minor"/>
    </font>
    <font>
      <b/>
      <sz val="11"/>
      <color rgb="FFFFFFFF"/>
      <name val="Calibri"/>
      <charset val="0"/>
      <scheme val="minor"/>
    </font>
    <font>
      <b/>
      <sz val="13"/>
      <color theme="3"/>
      <name val="Calibri"/>
      <charset val="134"/>
      <scheme val="minor"/>
    </font>
    <font>
      <sz val="11"/>
      <color rgb="FF9C0006"/>
      <name val="Calibri"/>
      <charset val="0"/>
      <scheme val="minor"/>
    </font>
    <font>
      <sz val="11"/>
      <color rgb="FFFF0000"/>
      <name val="Calibri"/>
      <charset val="0"/>
      <scheme val="minor"/>
    </font>
    <font>
      <i/>
      <sz val="11"/>
      <color rgb="FF7F7F7F"/>
      <name val="Calibri"/>
      <charset val="0"/>
      <scheme val="minor"/>
    </font>
    <font>
      <b/>
      <sz val="15"/>
      <color theme="3"/>
      <name val="Calibri"/>
      <charset val="134"/>
      <scheme val="minor"/>
    </font>
    <font>
      <sz val="11"/>
      <color rgb="FFFA7D00"/>
      <name val="Calibri"/>
      <charset val="0"/>
      <scheme val="minor"/>
    </font>
    <font>
      <sz val="11"/>
      <color rgb="FF9C6500"/>
      <name val="Calibri"/>
      <charset val="0"/>
      <scheme val="minor"/>
    </font>
    <font>
      <b/>
      <sz val="11"/>
      <color rgb="FFFA7D00"/>
      <name val="Calibri"/>
      <charset val="0"/>
      <scheme val="minor"/>
    </font>
    <font>
      <b/>
      <sz val="11"/>
      <color rgb="FF3F3F3F"/>
      <name val="Calibri"/>
      <charset val="0"/>
      <scheme val="minor"/>
    </font>
    <font>
      <sz val="11"/>
      <color rgb="FF006100"/>
      <name val="Calibri"/>
      <charset val="0"/>
      <scheme val="minor"/>
    </font>
  </fonts>
  <fills count="33">
    <fill>
      <patternFill patternType="none"/>
    </fill>
    <fill>
      <patternFill patternType="gray125"/>
    </fill>
    <fill>
      <patternFill patternType="solid">
        <fgColor theme="4" tint="0.599993896298105"/>
        <bgColor indexed="64"/>
      </patternFill>
    </fill>
    <fill>
      <patternFill patternType="solid">
        <fgColor theme="6"/>
        <bgColor indexed="64"/>
      </patternFill>
    </fill>
    <fill>
      <patternFill patternType="solid">
        <fgColor rgb="FFFFCC99"/>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theme="7"/>
        <bgColor indexed="64"/>
      </patternFill>
    </fill>
    <fill>
      <patternFill patternType="solid">
        <fgColor theme="4"/>
        <bgColor indexed="64"/>
      </patternFill>
    </fill>
    <fill>
      <patternFill patternType="solid">
        <fgColor theme="5" tint="0.599993896298105"/>
        <bgColor indexed="64"/>
      </patternFill>
    </fill>
    <fill>
      <patternFill patternType="solid">
        <fgColor rgb="FFA5A5A5"/>
        <bgColor indexed="64"/>
      </patternFill>
    </fill>
    <fill>
      <patternFill patternType="solid">
        <fgColor rgb="FFFFFFCC"/>
        <bgColor indexed="64"/>
      </patternFill>
    </fill>
    <fill>
      <patternFill patternType="solid">
        <fgColor theme="5"/>
        <bgColor indexed="64"/>
      </patternFill>
    </fill>
    <fill>
      <patternFill patternType="solid">
        <fgColor rgb="FFFFC7CE"/>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rgb="FFFFEB9C"/>
        <bgColor indexed="64"/>
      </patternFill>
    </fill>
    <fill>
      <patternFill patternType="solid">
        <fgColor rgb="FFF2F2F2"/>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rgb="FFC6EFCE"/>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theme="9"/>
        <bgColor indexed="64"/>
      </patternFill>
    </fill>
    <fill>
      <patternFill patternType="solid">
        <fgColor theme="7" tint="0.599993896298105"/>
        <bgColor indexed="64"/>
      </patternFill>
    </fill>
    <fill>
      <patternFill patternType="solid">
        <fgColor theme="8"/>
        <bgColor indexed="64"/>
      </patternFill>
    </fill>
    <fill>
      <patternFill patternType="solid">
        <fgColor theme="8" tint="0.399975585192419"/>
        <bgColor indexed="64"/>
      </patternFill>
    </fill>
  </fills>
  <borders count="27">
    <border>
      <left/>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7" fillId="2" borderId="0" applyNumberFormat="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8" fillId="7" borderId="0" applyNumberFormat="0" applyBorder="0" applyAlignment="0" applyProtection="0">
      <alignment vertical="center"/>
    </xf>
    <xf numFmtId="0" fontId="13" fillId="0" borderId="0" applyNumberFormat="0" applyFill="0" applyBorder="0" applyAlignment="0" applyProtection="0">
      <alignment vertical="center"/>
    </xf>
    <xf numFmtId="0" fontId="15" fillId="11" borderId="22" applyNumberFormat="0" applyAlignment="0" applyProtection="0">
      <alignment vertical="center"/>
    </xf>
    <xf numFmtId="0" fontId="16" fillId="0" borderId="23" applyNumberFormat="0" applyFill="0" applyAlignment="0" applyProtection="0">
      <alignment vertical="center"/>
    </xf>
    <xf numFmtId="0" fontId="0" fillId="12" borderId="24" applyNumberFormat="0" applyFont="0" applyAlignment="0" applyProtection="0">
      <alignment vertical="center"/>
    </xf>
    <xf numFmtId="0" fontId="7" fillId="15" borderId="0" applyNumberFormat="0" applyBorder="0" applyAlignment="0" applyProtection="0">
      <alignment vertical="center"/>
    </xf>
    <xf numFmtId="0" fontId="18" fillId="0" borderId="0" applyNumberFormat="0" applyFill="0" applyBorder="0" applyAlignment="0" applyProtection="0">
      <alignment vertical="center"/>
    </xf>
    <xf numFmtId="0" fontId="7" fillId="10" borderId="0" applyNumberFormat="0" applyBorder="0" applyAlignment="0" applyProtection="0">
      <alignment vertical="center"/>
    </xf>
    <xf numFmtId="0" fontId="14"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23" applyNumberFormat="0" applyFill="0" applyAlignment="0" applyProtection="0">
      <alignment vertical="center"/>
    </xf>
    <xf numFmtId="0" fontId="10" fillId="0" borderId="20" applyNumberFormat="0" applyFill="0" applyAlignment="0" applyProtection="0">
      <alignment vertical="center"/>
    </xf>
    <xf numFmtId="0" fontId="10" fillId="0" borderId="0" applyNumberFormat="0" applyFill="0" applyBorder="0" applyAlignment="0" applyProtection="0">
      <alignment vertical="center"/>
    </xf>
    <xf numFmtId="0" fontId="11" fillId="4" borderId="21" applyNumberFormat="0" applyAlignment="0" applyProtection="0">
      <alignment vertical="center"/>
    </xf>
    <xf numFmtId="0" fontId="8" fillId="21" borderId="0" applyNumberFormat="0" applyBorder="0" applyAlignment="0" applyProtection="0">
      <alignment vertical="center"/>
    </xf>
    <xf numFmtId="0" fontId="25" fillId="24" borderId="0" applyNumberFormat="0" applyBorder="0" applyAlignment="0" applyProtection="0">
      <alignment vertical="center"/>
    </xf>
    <xf numFmtId="0" fontId="24" fillId="20" borderId="26" applyNumberFormat="0" applyAlignment="0" applyProtection="0">
      <alignment vertical="center"/>
    </xf>
    <xf numFmtId="0" fontId="7" fillId="26" borderId="0" applyNumberFormat="0" applyBorder="0" applyAlignment="0" applyProtection="0">
      <alignment vertical="center"/>
    </xf>
    <xf numFmtId="0" fontId="23" fillId="20" borderId="21" applyNumberFormat="0" applyAlignment="0" applyProtection="0">
      <alignment vertical="center"/>
    </xf>
    <xf numFmtId="0" fontId="21" fillId="0" borderId="25" applyNumberFormat="0" applyFill="0" applyAlignment="0" applyProtection="0">
      <alignment vertical="center"/>
    </xf>
    <xf numFmtId="0" fontId="9" fillId="0" borderId="19" applyNumberFormat="0" applyFill="0" applyAlignment="0" applyProtection="0">
      <alignment vertical="center"/>
    </xf>
    <xf numFmtId="0" fontId="17" fillId="14" borderId="0" applyNumberFormat="0" applyBorder="0" applyAlignment="0" applyProtection="0">
      <alignment vertical="center"/>
    </xf>
    <xf numFmtId="0" fontId="22" fillId="19" borderId="0" applyNumberFormat="0" applyBorder="0" applyAlignment="0" applyProtection="0">
      <alignment vertical="center"/>
    </xf>
    <xf numFmtId="0" fontId="8" fillId="9" borderId="0" applyNumberFormat="0" applyBorder="0" applyAlignment="0" applyProtection="0">
      <alignment vertical="center"/>
    </xf>
    <xf numFmtId="0" fontId="7" fillId="28" borderId="0" applyNumberFormat="0" applyBorder="0" applyAlignment="0" applyProtection="0">
      <alignment vertical="center"/>
    </xf>
    <xf numFmtId="0" fontId="8" fillId="23" borderId="0" applyNumberFormat="0" applyBorder="0" applyAlignment="0" applyProtection="0">
      <alignment vertical="center"/>
    </xf>
    <xf numFmtId="0" fontId="8" fillId="13" borderId="0" applyNumberFormat="0" applyBorder="0" applyAlignment="0" applyProtection="0">
      <alignment vertical="center"/>
    </xf>
    <xf numFmtId="0" fontId="7" fillId="18" borderId="0" applyNumberFormat="0" applyBorder="0" applyAlignment="0" applyProtection="0">
      <alignment vertical="center"/>
    </xf>
    <xf numFmtId="0" fontId="7" fillId="5" borderId="0" applyNumberFormat="0" applyBorder="0" applyAlignment="0" applyProtection="0">
      <alignment vertical="center"/>
    </xf>
    <xf numFmtId="0" fontId="8" fillId="17" borderId="0" applyNumberFormat="0" applyBorder="0" applyAlignment="0" applyProtection="0">
      <alignment vertical="center"/>
    </xf>
    <xf numFmtId="0" fontId="8" fillId="3" borderId="0" applyNumberFormat="0" applyBorder="0" applyAlignment="0" applyProtection="0">
      <alignment vertical="center"/>
    </xf>
    <xf numFmtId="0" fontId="7" fillId="22" borderId="0" applyNumberFormat="0" applyBorder="0" applyAlignment="0" applyProtection="0">
      <alignment vertical="center"/>
    </xf>
    <xf numFmtId="0" fontId="8" fillId="8" borderId="0" applyNumberFormat="0" applyBorder="0" applyAlignment="0" applyProtection="0">
      <alignment vertical="center"/>
    </xf>
    <xf numFmtId="0" fontId="7" fillId="25" borderId="0" applyNumberFormat="0" applyBorder="0" applyAlignment="0" applyProtection="0">
      <alignment vertical="center"/>
    </xf>
    <xf numFmtId="0" fontId="7" fillId="30" borderId="0" applyNumberFormat="0" applyBorder="0" applyAlignment="0" applyProtection="0">
      <alignment vertical="center"/>
    </xf>
    <xf numFmtId="0" fontId="8" fillId="31" borderId="0" applyNumberFormat="0" applyBorder="0" applyAlignment="0" applyProtection="0">
      <alignment vertical="center"/>
    </xf>
    <xf numFmtId="0" fontId="7" fillId="6" borderId="0" applyNumberFormat="0" applyBorder="0" applyAlignment="0" applyProtection="0">
      <alignment vertical="center"/>
    </xf>
    <xf numFmtId="0" fontId="8" fillId="32" borderId="0" applyNumberFormat="0" applyBorder="0" applyAlignment="0" applyProtection="0">
      <alignment vertical="center"/>
    </xf>
    <xf numFmtId="0" fontId="8" fillId="29" borderId="0" applyNumberFormat="0" applyBorder="0" applyAlignment="0" applyProtection="0">
      <alignment vertical="center"/>
    </xf>
    <xf numFmtId="0" fontId="7" fillId="16" borderId="0" applyNumberFormat="0" applyBorder="0" applyAlignment="0" applyProtection="0">
      <alignment vertical="center"/>
    </xf>
    <xf numFmtId="0" fontId="8" fillId="27" borderId="0" applyNumberFormat="0" applyBorder="0" applyAlignment="0" applyProtection="0">
      <alignment vertical="center"/>
    </xf>
  </cellStyleXfs>
  <cellXfs count="40">
    <xf numFmtId="0" fontId="0" fillId="0" borderId="0" xfId="0"/>
    <xf numFmtId="0" fontId="1" fillId="0" borderId="0" xfId="0" applyFont="1"/>
    <xf numFmtId="0" fontId="2" fillId="0" borderId="1" xfId="0" applyFont="1" applyFill="1" applyBorder="1" applyAlignment="1">
      <alignment horizont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1" fillId="0" borderId="4" xfId="0" applyFont="1" applyFill="1" applyBorder="1" applyAlignment="1"/>
    <xf numFmtId="0" fontId="1" fillId="0" borderId="5" xfId="0" applyFont="1" applyFill="1" applyBorder="1" applyAlignment="1"/>
    <xf numFmtId="0" fontId="1" fillId="0" borderId="6" xfId="0" applyFont="1" applyFill="1" applyBorder="1" applyAlignment="1"/>
    <xf numFmtId="0" fontId="1" fillId="0" borderId="7" xfId="0" applyFont="1" applyFill="1" applyBorder="1" applyAlignment="1"/>
    <xf numFmtId="0" fontId="1" fillId="0" borderId="8" xfId="0" applyFont="1" applyFill="1" applyBorder="1" applyAlignment="1"/>
    <xf numFmtId="0" fontId="1" fillId="0" borderId="9" xfId="0" applyFont="1" applyFill="1" applyBorder="1" applyAlignment="1"/>
    <xf numFmtId="0" fontId="1" fillId="0" borderId="10" xfId="0" applyFont="1" applyFill="1" applyBorder="1" applyAlignment="1"/>
    <xf numFmtId="0" fontId="1" fillId="0" borderId="11" xfId="0" applyFont="1" applyFill="1" applyBorder="1" applyAlignment="1"/>
    <xf numFmtId="0" fontId="1" fillId="0" borderId="12" xfId="0" applyFont="1" applyFill="1" applyBorder="1" applyAlignment="1"/>
    <xf numFmtId="0" fontId="3" fillId="0" borderId="13" xfId="0" applyFont="1" applyBorder="1" applyAlignment="1">
      <alignment horizontal="center"/>
    </xf>
    <xf numFmtId="0" fontId="3" fillId="0" borderId="14" xfId="0" applyFont="1" applyBorder="1" applyAlignment="1">
      <alignment horizontal="center"/>
    </xf>
    <xf numFmtId="0" fontId="3" fillId="0" borderId="15" xfId="0" applyFont="1" applyBorder="1"/>
    <xf numFmtId="0" fontId="2" fillId="0" borderId="0" xfId="0" applyFont="1" applyFill="1" applyAlignment="1">
      <alignment horizontal="center"/>
    </xf>
    <xf numFmtId="0" fontId="3" fillId="0" borderId="16" xfId="0" applyFont="1" applyFill="1" applyBorder="1" applyAlignment="1">
      <alignment horizontal="center"/>
    </xf>
    <xf numFmtId="0" fontId="3" fillId="0" borderId="17" xfId="0" applyFont="1" applyFill="1" applyBorder="1" applyAlignment="1">
      <alignment horizontal="center"/>
    </xf>
    <xf numFmtId="0" fontId="3" fillId="0" borderId="18" xfId="0" applyFont="1" applyFill="1" applyBorder="1" applyAlignment="1">
      <alignment horizontal="center"/>
    </xf>
    <xf numFmtId="0" fontId="4" fillId="0" borderId="7" xfId="0" applyFont="1" applyBorder="1"/>
    <xf numFmtId="0" fontId="4" fillId="0" borderId="8" xfId="0" applyFont="1" applyBorder="1"/>
    <xf numFmtId="0" fontId="4" fillId="0" borderId="9" xfId="0" applyFont="1" applyBorder="1"/>
    <xf numFmtId="0" fontId="2" fillId="0" borderId="13" xfId="0" applyFont="1" applyBorder="1" applyAlignment="1">
      <alignment horizontal="center"/>
    </xf>
    <xf numFmtId="0" fontId="2" fillId="0" borderId="15" xfId="0" applyFont="1" applyBorder="1" applyAlignment="1">
      <alignment horizontal="center"/>
    </xf>
    <xf numFmtId="0" fontId="5" fillId="0" borderId="4" xfId="0" applyFont="1" applyBorder="1"/>
    <xf numFmtId="0" fontId="5" fillId="0" borderId="6" xfId="0" applyFont="1" applyBorder="1"/>
    <xf numFmtId="0" fontId="5" fillId="0" borderId="7" xfId="0" applyFont="1" applyBorder="1"/>
    <xf numFmtId="0" fontId="5" fillId="0" borderId="9" xfId="0" applyFont="1" applyBorder="1"/>
    <xf numFmtId="0" fontId="5" fillId="0" borderId="10" xfId="0" applyFont="1" applyBorder="1"/>
    <xf numFmtId="0" fontId="5" fillId="0" borderId="12" xfId="0" applyFont="1" applyBorder="1"/>
    <xf numFmtId="0" fontId="4" fillId="0" borderId="10" xfId="0" applyFont="1" applyBorder="1"/>
    <xf numFmtId="0" fontId="4" fillId="0" borderId="11" xfId="0" applyFont="1" applyBorder="1"/>
    <xf numFmtId="0" fontId="4" fillId="0" borderId="12" xfId="0" applyFont="1" applyBorder="1"/>
    <xf numFmtId="0" fontId="3" fillId="0" borderId="13" xfId="0" applyFont="1" applyFill="1" applyBorder="1" applyAlignment="1">
      <alignment horizontal="center"/>
    </xf>
    <xf numFmtId="0" fontId="3" fillId="0" borderId="14" xfId="0" applyFont="1" applyFill="1" applyBorder="1" applyAlignment="1">
      <alignment horizontal="center"/>
    </xf>
    <xf numFmtId="0" fontId="3" fillId="0" borderId="15" xfId="0" applyFont="1" applyFill="1" applyBorder="1" applyAlignment="1">
      <alignment horizontal="center"/>
    </xf>
    <xf numFmtId="0" fontId="6" fillId="0" borderId="0" xfId="0" applyFont="1"/>
    <xf numFmtId="0" fontId="0" fillId="0" borderId="0" xfId="0" applyNumberFormat="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9">
    <dxf>
      <font>
        <sz val="12"/>
      </font>
    </dxf>
    <dxf>
      <border>
        <left style="thin">
          <color indexed="0"/>
        </left>
        <right style="thin">
          <color indexed="0"/>
        </right>
        <top style="thin">
          <color indexed="0"/>
        </top>
        <bottom style="thin">
          <color indexed="0"/>
        </bottom>
      </border>
    </dxf>
    <dxf/>
    <dxf>
      <border>
        <top/>
      </border>
    </dxf>
    <dxf>
      <border>
        <top/>
      </border>
    </dxf>
    <dxf>
      <border>
        <top/>
      </border>
    </dxf>
    <dxf>
      <font>
        <sz val="14"/>
      </font>
    </dxf>
    <dxf>
      <font>
        <sz val="12"/>
      </font>
    </dxf>
    <dxf>
      <border>
        <left style="thin">
          <color indexed="0"/>
        </left>
        <right style="thin">
          <color indexed="0"/>
        </right>
        <top style="thin">
          <color indexed="0"/>
        </top>
        <bottom style="thin">
          <color indexed="0"/>
        </bottom>
      </border>
    </dxf>
    <dxf/>
    <dxf>
      <border>
        <top/>
      </border>
    </dxf>
    <dxf>
      <border>
        <top/>
      </border>
    </dxf>
    <dxf>
      <font>
        <sz val="14"/>
      </font>
    </dxf>
    <dxf>
      <border>
        <top/>
      </border>
    </dxf>
    <dxf>
      <border>
        <top/>
      </border>
    </dxf>
    <dxf>
      <border>
        <left style="thin">
          <color indexed="0"/>
        </left>
        <right style="thin">
          <color indexed="0"/>
        </right>
        <top style="thin">
          <color indexed="0"/>
        </top>
        <bottom style="thin">
          <color indexed="0"/>
        </bottom>
      </border>
    </dxf>
    <dxf/>
    <dxf>
      <font>
        <sz val="16"/>
      </font>
    </dxf>
    <dxf>
      <font>
        <sz val="12"/>
      </font>
    </dxf>
    <dxf>
      <font>
        <sz val="14"/>
      </font>
    </dxf>
    <dxf>
      <font>
        <name val="Times New Roman"/>
        <scheme val="none"/>
      </font>
    </dxf>
    <dxf>
      <font>
        <sz val="16"/>
      </font>
    </dxf>
    <dxf>
      <font>
        <sz val="14"/>
      </font>
    </dxf>
    <dxf>
      <font>
        <sz val="16"/>
      </font>
    </dxf>
    <dxf>
      <border>
        <left style="thin">
          <color indexed="0"/>
        </left>
        <right style="thin">
          <color indexed="0"/>
        </right>
        <top style="thin">
          <color indexed="0"/>
        </top>
        <bottom style="thin">
          <color indexed="0"/>
        </bottom>
      </border>
    </dxf>
    <dxf>
      <border>
        <left style="thin">
          <color auto="1"/>
        </left>
        <right style="thin">
          <color auto="1"/>
        </right>
      </border>
    </dxf>
    <dxf>
      <border>
        <top/>
      </border>
    </dxf>
    <dxf>
      <border>
        <top/>
      </border>
    </dxf>
    <dxf>
      <border>
        <top/>
      </border>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[ASSIGEMENT #4-Pivot table-2.xlsx]HOLIDAY PIVOT!PivotTable1</c:name>
    <c:fmtId val="0"/>
  </c:pivotSource>
  <c:chart>
    <c:title>
      <c:tx>
        <c:rich>
          <a:bodyPr rot="0" spcFirstLastPara="0" vertOverflow="ellipsis" vert="horz" wrap="square" anchor="ctr" anchorCtr="1"/>
          <a:lstStyle/>
          <a:p>
            <a:pPr defTabSz="914400">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t>STEEL/SIT DOWN WISE SPEED</a:t>
            </a:r>
          </a:p>
        </c:rich>
      </c:tx>
      <c:layout/>
      <c:overlay val="0"/>
      <c:spPr>
        <a:noFill/>
        <a:ln>
          <a:noFill/>
        </a:ln>
        <a:effectLst/>
      </c:spPr>
    </c:title>
    <c:autoTitleDeleted val="0"/>
    <c:plotArea>
      <c:layout/>
      <c:barChart>
        <c:barDir val="bar"/>
        <c:grouping val="stacked"/>
        <c:varyColors val="0"/>
        <c:ser>
          <c:idx val="0"/>
          <c:order val="0"/>
          <c:tx>
            <c:strRef>
              <c:f>'HOLIDAY PIVOT'!$E$11</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lt1">
                        <a:lumMod val="8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multiLvlStrRef>
              <c:f>'HOLIDAY PIVOT'!$B$12:$D$49</c:f>
              <c:multiLvlStrCache>
                <c:ptCount val="35"/>
                <c:lvl>
                  <c:pt idx="0">
                    <c:v>Boomerang</c:v>
                  </c:pt>
                  <c:pt idx="1">
                    <c:v>Cobra</c:v>
                  </c:pt>
                  <c:pt idx="2">
                    <c:v>Colossus</c:v>
                  </c:pt>
                  <c:pt idx="3">
                    <c:v>Corkscrew</c:v>
                  </c:pt>
                  <c:pt idx="4">
                    <c:v>Crazy Mouse</c:v>
                  </c:pt>
                  <c:pt idx="5">
                    <c:v>Enigma</c:v>
                  </c:pt>
                  <c:pt idx="6">
                    <c:v>Express</c:v>
                  </c:pt>
                  <c:pt idx="7">
                    <c:v>Fantasy Mouse</c:v>
                  </c:pt>
                  <c:pt idx="8">
                    <c:v>G Force</c:v>
                  </c:pt>
                  <c:pt idx="9">
                    <c:v>Irn-Bru Revolution</c:v>
                  </c:pt>
                  <c:pt idx="10">
                    <c:v>Jungle Coaster</c:v>
                  </c:pt>
                  <c:pt idx="11">
                    <c:v>Knightmare</c:v>
                  </c:pt>
                  <c:pt idx="12">
                    <c:v>Magic Mouse</c:v>
                  </c:pt>
                  <c:pt idx="13">
                    <c:v>Millennium Roller Coaster</c:v>
                  </c:pt>
                  <c:pt idx="14">
                    <c:v>New Roller Coaster</c:v>
                  </c:pt>
                  <c:pt idx="15">
                    <c:v>Oblivion</c:v>
                  </c:pt>
                  <c:pt idx="16">
                    <c:v>Pepsi Max Big One</c:v>
                  </c:pt>
                  <c:pt idx="17">
                    <c:v>Rage</c:v>
                  </c:pt>
                  <c:pt idx="18">
                    <c:v>Rat</c:v>
                  </c:pt>
                  <c:pt idx="19">
                    <c:v>Rattlesnake</c:v>
                  </c:pt>
                  <c:pt idx="20">
                    <c:v>Rhino Coaster</c:v>
                  </c:pt>
                  <c:pt idx="21">
                    <c:v>Rita - Queen of Speed</c:v>
                  </c:pt>
                  <c:pt idx="22">
                    <c:v>Roller Coaster</c:v>
                  </c:pt>
                  <c:pt idx="23">
                    <c:v>Speed: No Limits</c:v>
                  </c:pt>
                  <c:pt idx="24">
                    <c:v>Stealth</c:v>
                  </c:pt>
                  <c:pt idx="25">
                    <c:v>Tornado</c:v>
                  </c:pt>
                  <c:pt idx="26">
                    <c:v>Twist and Shout</c:v>
                  </c:pt>
                  <c:pt idx="27">
                    <c:v>Twister</c:v>
                  </c:pt>
                  <c:pt idx="28">
                    <c:v>Ultimate</c:v>
                  </c:pt>
                  <c:pt idx="29">
                    <c:v>Velocity</c:v>
                  </c:pt>
                  <c:pt idx="30">
                    <c:v>Wall's Twister Ride</c:v>
                  </c:pt>
                  <c:pt idx="31">
                    <c:v>Whirlwind</c:v>
                  </c:pt>
                  <c:pt idx="32">
                    <c:v>Wild Mouse</c:v>
                  </c:pt>
                  <c:pt idx="33">
                    <c:v>Wipeout</c:v>
                  </c:pt>
                  <c:pt idx="34">
                    <c:v>X:\ No Way Out</c:v>
                  </c:pt>
                </c:lvl>
                <c:lvl>
                  <c:pt idx="0">
                    <c:v>Sit Down</c:v>
                  </c:pt>
                </c:lvl>
                <c:lvl>
                  <c:pt idx="0">
                    <c:v>Steel</c:v>
                  </c:pt>
                </c:lvl>
              </c:multiLvlStrCache>
            </c:multiLvlStrRef>
          </c:cat>
          <c:val>
            <c:numRef>
              <c:f>'HOLIDAY PIVOT'!$E$12:$E$49</c:f>
              <c:numCache>
                <c:formatCode>General</c:formatCode>
                <c:ptCount val="35"/>
                <c:pt idx="0">
                  <c:v>47</c:v>
                </c:pt>
                <c:pt idx="1">
                  <c:v>31.1</c:v>
                </c:pt>
                <c:pt idx="2">
                  <c:v>45</c:v>
                </c:pt>
                <c:pt idx="3">
                  <c:v>80</c:v>
                </c:pt>
                <c:pt idx="4">
                  <c:v>58.2</c:v>
                </c:pt>
                <c:pt idx="5">
                  <c:v>34</c:v>
                </c:pt>
                <c:pt idx="6">
                  <c:v>28</c:v>
                </c:pt>
                <c:pt idx="7">
                  <c:v>29.1</c:v>
                </c:pt>
                <c:pt idx="8">
                  <c:v>43.5</c:v>
                </c:pt>
                <c:pt idx="9">
                  <c:v>45</c:v>
                </c:pt>
                <c:pt idx="10">
                  <c:v>35</c:v>
                </c:pt>
                <c:pt idx="11">
                  <c:v>43.5</c:v>
                </c:pt>
                <c:pt idx="12">
                  <c:v>29.1</c:v>
                </c:pt>
                <c:pt idx="13">
                  <c:v>55.9</c:v>
                </c:pt>
                <c:pt idx="14">
                  <c:v>26.8</c:v>
                </c:pt>
                <c:pt idx="15">
                  <c:v>68</c:v>
                </c:pt>
                <c:pt idx="16">
                  <c:v>74</c:v>
                </c:pt>
                <c:pt idx="17">
                  <c:v>43.5</c:v>
                </c:pt>
                <c:pt idx="18">
                  <c:v>28</c:v>
                </c:pt>
                <c:pt idx="19">
                  <c:v>28</c:v>
                </c:pt>
                <c:pt idx="20">
                  <c:v>28.5</c:v>
                </c:pt>
                <c:pt idx="21">
                  <c:v>61.1</c:v>
                </c:pt>
                <c:pt idx="22">
                  <c:v>28</c:v>
                </c:pt>
                <c:pt idx="23">
                  <c:v>59</c:v>
                </c:pt>
                <c:pt idx="24">
                  <c:v>80</c:v>
                </c:pt>
                <c:pt idx="25">
                  <c:v>44.7</c:v>
                </c:pt>
                <c:pt idx="26">
                  <c:v>41</c:v>
                </c:pt>
                <c:pt idx="27">
                  <c:v>29.1</c:v>
                </c:pt>
                <c:pt idx="28">
                  <c:v>50</c:v>
                </c:pt>
                <c:pt idx="29">
                  <c:v>54</c:v>
                </c:pt>
                <c:pt idx="30">
                  <c:v>29.1</c:v>
                </c:pt>
                <c:pt idx="31">
                  <c:v>37.3</c:v>
                </c:pt>
                <c:pt idx="32">
                  <c:v>28</c:v>
                </c:pt>
                <c:pt idx="33">
                  <c:v>47</c:v>
                </c:pt>
                <c:pt idx="34">
                  <c:v>27.7</c:v>
                </c:pt>
              </c:numCache>
            </c:numRef>
          </c:val>
        </c:ser>
        <c:dLbls>
          <c:showLegendKey val="0"/>
          <c:showVal val="1"/>
          <c:showCatName val="0"/>
          <c:showSerName val="0"/>
          <c:showPercent val="0"/>
          <c:showBubbleSize val="0"/>
        </c:dLbls>
        <c:gapWidth val="150"/>
        <c:overlap val="100"/>
        <c:axId val="72217036"/>
        <c:axId val="573161582"/>
      </c:barChart>
      <c:catAx>
        <c:axId val="72217036"/>
        <c:scaling>
          <c:orientation val="minMax"/>
        </c:scaling>
        <c:delete val="0"/>
        <c:axPos val="l"/>
        <c:majorTickMark val="none"/>
        <c:minorTickMark val="none"/>
        <c:tickLblPos val="nextTo"/>
        <c:spPr>
          <a:noFill/>
          <a:ln w="12700" cap="flat" cmpd="sng" algn="ctr">
            <a:solidFill>
              <a:schemeClr val="lt1">
                <a:lumMod val="95000"/>
                <a:alpha val="54000"/>
              </a:schemeClr>
            </a:solidFill>
            <a:round/>
          </a:ln>
          <a:effectLst/>
        </c:spPr>
        <c:txPr>
          <a:bodyPr rot="-6000000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crossAx val="573161582"/>
        <c:crosses val="autoZero"/>
        <c:auto val="1"/>
        <c:lblAlgn val="ctr"/>
        <c:lblOffset val="100"/>
        <c:noMultiLvlLbl val="0"/>
      </c:catAx>
      <c:valAx>
        <c:axId val="57316158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crossAx val="7221703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gradFill>
    <a:ln w="57150">
      <a:solidFill>
        <a:schemeClr val="accent1"/>
      </a:solidFill>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t>YEAR WISE ROLLER COSTER WISE SPEED</a:t>
            </a:r>
          </a:p>
        </c:rich>
      </c:tx>
      <c:layout/>
      <c:overlay val="0"/>
      <c:spPr>
        <a:noFill/>
        <a:ln>
          <a:noFill/>
        </a:ln>
        <a:effectLst/>
      </c:spPr>
    </c:title>
    <c:autoTitleDeleted val="0"/>
    <c:plotArea>
      <c:layout/>
      <c:barChart>
        <c:barDir val="col"/>
        <c:grouping val="clustered"/>
        <c:varyColors val="0"/>
        <c:ser>
          <c:idx val="0"/>
          <c:order val="0"/>
          <c:tx>
            <c:strRef>
              <c:f>"Total"</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lt1">
                        <a:lumMod val="8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trendline>
            <c:spPr>
              <a:ln w="19050" cap="rnd">
                <a:solidFill>
                  <a:schemeClr val="accent1"/>
                </a:solidFill>
              </a:ln>
              <a:effectLst/>
            </c:spPr>
            <c:trendlineType val="linear"/>
            <c:dispRSqr val="0"/>
            <c:dispEq val="0"/>
          </c:trendline>
          <c:cat>
            <c:strRef>
              <c:f>{"1932 Roller Coaster","1933 Roller Coaster","1935 Grand National","1979 Irn-Bru Revolution","1980 Corkscrew","1983 Corkscrew","1988 New Roller Coaster","1991 Ultimate","1992 Rhino Coaster","1993 Boomerang","1994 Nemesis","1994 Pepsi Max Big One","1994 Shockwave","1995 Enigma","1996 Megafobia","1996 X:\ No Way Out","1997 Wild Mouse","1998 Crazy Mouse","1998 Oblivion","1998 Rattlesnake","1998 Tornado","1998 Wall's Twister Ride","1999 Millennium Roller Coaster","2000 Crazy Mouse","2000 Fantasy Mouse","2000 Roller Coaster","2001 Twister","2002 Air","2002 Colossus","2002 Jubilee Odyssey","2002 Vampire","2003 Nemesis Inferno","2003 Twist and Shout","2003 Whirlwind","2004 Jungle Coaster","2004 Tsunami","2005 G Force","2005 Rat","2005 Rita - Queen of Speed","2005 Velocity","2006 Cobra","2006 Express","2006 Kumali","2006 Speed: No Limits","2006 Stealth","2007 Infusion","2007 Knightmare","2007 Magic Mouse","2007 Rage","2007 Wipeout"}</c:f>
              <c:strCache>
                <c:ptCount val="50"/>
                <c:pt idx="0">
                  <c:v>1932 Roller Coaster</c:v>
                </c:pt>
                <c:pt idx="1">
                  <c:v>1933 Roller Coaster</c:v>
                </c:pt>
                <c:pt idx="2">
                  <c:v>1935 Grand National</c:v>
                </c:pt>
                <c:pt idx="3">
                  <c:v>1979 Irn-Bru Revolution</c:v>
                </c:pt>
                <c:pt idx="4">
                  <c:v>1980 Corkscrew</c:v>
                </c:pt>
                <c:pt idx="5">
                  <c:v>1983 Corkscrew</c:v>
                </c:pt>
                <c:pt idx="6">
                  <c:v>1988 New Roller Coaster</c:v>
                </c:pt>
                <c:pt idx="7">
                  <c:v>1991 Ultimate</c:v>
                </c:pt>
                <c:pt idx="8">
                  <c:v>1992 Rhino Coaster</c:v>
                </c:pt>
                <c:pt idx="9">
                  <c:v>1993 Boomerang</c:v>
                </c:pt>
                <c:pt idx="10">
                  <c:v>1994 Nemesis</c:v>
                </c:pt>
                <c:pt idx="11">
                  <c:v>1994 Pepsi Max Big One</c:v>
                </c:pt>
                <c:pt idx="12">
                  <c:v>1994 Shockwave</c:v>
                </c:pt>
                <c:pt idx="13">
                  <c:v>1995 Enigma</c:v>
                </c:pt>
                <c:pt idx="14">
                  <c:v>1996 Megafobia</c:v>
                </c:pt>
                <c:pt idx="15">
                  <c:v>1996 X:\ No Way Out</c:v>
                </c:pt>
                <c:pt idx="16">
                  <c:v>1997 Wild Mouse</c:v>
                </c:pt>
                <c:pt idx="17">
                  <c:v>1998 Crazy Mouse</c:v>
                </c:pt>
                <c:pt idx="18">
                  <c:v>1998 Oblivion</c:v>
                </c:pt>
                <c:pt idx="19">
                  <c:v>1998 Rattlesnake</c:v>
                </c:pt>
                <c:pt idx="20">
                  <c:v>1998 Tornado</c:v>
                </c:pt>
                <c:pt idx="21">
                  <c:v>1998 Wall's Twister Ride</c:v>
                </c:pt>
                <c:pt idx="22">
                  <c:v>1999 Millennium Roller Coaster</c:v>
                </c:pt>
                <c:pt idx="23">
                  <c:v>2000 Crazy Mouse</c:v>
                </c:pt>
                <c:pt idx="24">
                  <c:v>2000 Fantasy Mouse</c:v>
                </c:pt>
                <c:pt idx="25">
                  <c:v>2000 Roller Coaster</c:v>
                </c:pt>
                <c:pt idx="26">
                  <c:v>2001 Twister</c:v>
                </c:pt>
                <c:pt idx="27">
                  <c:v>2002 Air</c:v>
                </c:pt>
                <c:pt idx="28">
                  <c:v>2002 Colossus</c:v>
                </c:pt>
                <c:pt idx="29">
                  <c:v>2002 Jubilee Odyssey</c:v>
                </c:pt>
                <c:pt idx="30">
                  <c:v>2002 Vampire</c:v>
                </c:pt>
                <c:pt idx="31">
                  <c:v>2003 Nemesis Inferno</c:v>
                </c:pt>
                <c:pt idx="32">
                  <c:v>2003 Twist and Shout</c:v>
                </c:pt>
                <c:pt idx="33">
                  <c:v>2003 Whirlwind</c:v>
                </c:pt>
                <c:pt idx="34">
                  <c:v>2004 Jungle Coaster</c:v>
                </c:pt>
                <c:pt idx="35">
                  <c:v>2004 Tsunami</c:v>
                </c:pt>
                <c:pt idx="36">
                  <c:v>2005 G Force</c:v>
                </c:pt>
                <c:pt idx="37">
                  <c:v>2005 Rat</c:v>
                </c:pt>
                <c:pt idx="38">
                  <c:v>2005 Rita - Queen of Speed</c:v>
                </c:pt>
                <c:pt idx="39">
                  <c:v>2005 Velocity</c:v>
                </c:pt>
                <c:pt idx="40">
                  <c:v>2006 Cobra</c:v>
                </c:pt>
                <c:pt idx="41">
                  <c:v>2006 Express</c:v>
                </c:pt>
                <c:pt idx="42">
                  <c:v>2006 Kumali</c:v>
                </c:pt>
                <c:pt idx="43">
                  <c:v>2006 Speed: No Limits</c:v>
                </c:pt>
                <c:pt idx="44">
                  <c:v>2006 Stealth</c:v>
                </c:pt>
                <c:pt idx="45">
                  <c:v>2007 Infusion</c:v>
                </c:pt>
                <c:pt idx="46">
                  <c:v>2007 Knightmare</c:v>
                </c:pt>
                <c:pt idx="47">
                  <c:v>2007 Magic Mouse</c:v>
                </c:pt>
                <c:pt idx="48">
                  <c:v>2007 Rage</c:v>
                </c:pt>
                <c:pt idx="49">
                  <c:v>2007 Wipeout</c:v>
                </c:pt>
              </c:strCache>
            </c:strRef>
          </c:cat>
          <c:val>
            <c:numRef>
              <c:f>{45,35,40,45,40,40,26.8,50,28.5,47,50,74,53,34,48,27.7,28,29.1,68,28,44.7,29.1,55.9,29.1,29.1,28,29.1,46.6,45,63,45,47.8,41,37.3,35,38,43.5,28,61.1,54,31.1,28,54.9,59,80,49.7,43.5,29.1,43.5,47}</c:f>
              <c:numCache>
                <c:formatCode>General</c:formatCode>
                <c:ptCount val="50"/>
                <c:pt idx="0">
                  <c:v>45</c:v>
                </c:pt>
                <c:pt idx="1">
                  <c:v>35</c:v>
                </c:pt>
                <c:pt idx="2">
                  <c:v>40</c:v>
                </c:pt>
                <c:pt idx="3">
                  <c:v>45</c:v>
                </c:pt>
                <c:pt idx="4">
                  <c:v>40</c:v>
                </c:pt>
                <c:pt idx="5">
                  <c:v>40</c:v>
                </c:pt>
                <c:pt idx="6">
                  <c:v>26.8</c:v>
                </c:pt>
                <c:pt idx="7">
                  <c:v>50</c:v>
                </c:pt>
                <c:pt idx="8">
                  <c:v>28.5</c:v>
                </c:pt>
                <c:pt idx="9">
                  <c:v>47</c:v>
                </c:pt>
                <c:pt idx="10">
                  <c:v>50</c:v>
                </c:pt>
                <c:pt idx="11">
                  <c:v>74</c:v>
                </c:pt>
                <c:pt idx="12">
                  <c:v>53</c:v>
                </c:pt>
                <c:pt idx="13">
                  <c:v>34</c:v>
                </c:pt>
                <c:pt idx="14">
                  <c:v>48</c:v>
                </c:pt>
                <c:pt idx="15">
                  <c:v>27.7</c:v>
                </c:pt>
                <c:pt idx="16">
                  <c:v>28</c:v>
                </c:pt>
                <c:pt idx="17">
                  <c:v>29.1</c:v>
                </c:pt>
                <c:pt idx="18">
                  <c:v>68</c:v>
                </c:pt>
                <c:pt idx="19">
                  <c:v>28</c:v>
                </c:pt>
                <c:pt idx="20">
                  <c:v>44.7</c:v>
                </c:pt>
                <c:pt idx="21">
                  <c:v>29.1</c:v>
                </c:pt>
                <c:pt idx="22">
                  <c:v>55.9</c:v>
                </c:pt>
                <c:pt idx="23">
                  <c:v>29.1</c:v>
                </c:pt>
                <c:pt idx="24">
                  <c:v>29.1</c:v>
                </c:pt>
                <c:pt idx="25">
                  <c:v>28</c:v>
                </c:pt>
                <c:pt idx="26">
                  <c:v>29.1</c:v>
                </c:pt>
                <c:pt idx="27">
                  <c:v>46.6</c:v>
                </c:pt>
                <c:pt idx="28">
                  <c:v>45</c:v>
                </c:pt>
                <c:pt idx="29">
                  <c:v>63</c:v>
                </c:pt>
                <c:pt idx="30">
                  <c:v>45</c:v>
                </c:pt>
                <c:pt idx="31">
                  <c:v>47.8</c:v>
                </c:pt>
                <c:pt idx="32">
                  <c:v>41</c:v>
                </c:pt>
                <c:pt idx="33">
                  <c:v>37.3</c:v>
                </c:pt>
                <c:pt idx="34">
                  <c:v>35</c:v>
                </c:pt>
                <c:pt idx="35">
                  <c:v>38</c:v>
                </c:pt>
                <c:pt idx="36">
                  <c:v>43.5</c:v>
                </c:pt>
                <c:pt idx="37">
                  <c:v>28</c:v>
                </c:pt>
                <c:pt idx="38">
                  <c:v>61.1</c:v>
                </c:pt>
                <c:pt idx="39">
                  <c:v>54</c:v>
                </c:pt>
                <c:pt idx="40">
                  <c:v>31.1</c:v>
                </c:pt>
                <c:pt idx="41">
                  <c:v>28</c:v>
                </c:pt>
                <c:pt idx="42">
                  <c:v>54.9</c:v>
                </c:pt>
                <c:pt idx="43">
                  <c:v>59</c:v>
                </c:pt>
                <c:pt idx="44">
                  <c:v>80</c:v>
                </c:pt>
                <c:pt idx="45">
                  <c:v>49.7</c:v>
                </c:pt>
                <c:pt idx="46">
                  <c:v>43.5</c:v>
                </c:pt>
                <c:pt idx="47">
                  <c:v>29.1</c:v>
                </c:pt>
                <c:pt idx="48">
                  <c:v>43.5</c:v>
                </c:pt>
                <c:pt idx="49">
                  <c:v>47</c:v>
                </c:pt>
              </c:numCache>
            </c:numRef>
          </c:val>
        </c:ser>
        <c:dLbls>
          <c:showLegendKey val="0"/>
          <c:showVal val="1"/>
          <c:showCatName val="0"/>
          <c:showSerName val="0"/>
          <c:showPercent val="0"/>
          <c:showBubbleSize val="0"/>
        </c:dLbls>
        <c:gapWidth val="100"/>
        <c:overlap val="-24"/>
        <c:axId val="178795764"/>
        <c:axId val="431924034"/>
      </c:barChart>
      <c:catAx>
        <c:axId val="178795764"/>
        <c:scaling>
          <c:orientation val="minMax"/>
        </c:scaling>
        <c:delete val="0"/>
        <c:axPos val="b"/>
        <c:majorTickMark val="none"/>
        <c:minorTickMark val="none"/>
        <c:tickLblPos val="nextTo"/>
        <c:spPr>
          <a:noFill/>
          <a:ln w="12700" cap="flat" cmpd="sng" algn="ctr">
            <a:solidFill>
              <a:schemeClr val="lt1">
                <a:lumMod val="95000"/>
                <a:alpha val="54000"/>
              </a:schemeClr>
            </a:solidFill>
            <a:round/>
          </a:ln>
          <a:effectLst/>
        </c:spPr>
        <c:txPr>
          <a:bodyPr rot="-6000000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crossAx val="431924034"/>
        <c:crosses val="autoZero"/>
        <c:auto val="1"/>
        <c:lblAlgn val="ctr"/>
        <c:lblOffset val="100"/>
        <c:noMultiLvlLbl val="0"/>
      </c:catAx>
      <c:valAx>
        <c:axId val="43192403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crossAx val="178795764"/>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gradFill>
    <a:ln w="57150">
      <a:solidFill>
        <a:schemeClr val="accent1"/>
      </a:solidFill>
    </a:ln>
    <a:effectLst/>
  </c:spPr>
  <c:txPr>
    <a:bodyPr/>
    <a:lstStyle/>
    <a:p>
      <a:pPr>
        <a:defRPr lang="en-US"/>
      </a:pPr>
    </a:p>
  </c:txPr>
  <c:externalData r:id="rId1">
    <c:autoUpdate val="0"/>
  </c:externalData>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[ASSIGEMENT #4-Pivot table-2.xlsx]HOLIDAY PIVOT!PivotTable3</c:name>
    <c:fmtId val="0"/>
  </c:pivotSource>
  <c:chart>
    <c:title>
      <c:tx>
        <c:rich>
          <a:bodyPr rot="0" spcFirstLastPara="0" vertOverflow="ellipsis" vert="horz" wrap="square" anchor="ctr" anchorCtr="1"/>
          <a:lstStyle/>
          <a:p>
            <a:pPr defTabSz="914400">
              <a:defRPr lang="en-US" sz="1400" b="1" i="0" u="none" strike="noStrike" kern="1200" cap="none" baseline="0">
                <a:solidFill>
                  <a:schemeClr val="lt1">
                    <a:lumMod val="85000"/>
                  </a:schemeClr>
                </a:solidFill>
                <a:latin typeface="+mn-lt"/>
                <a:ea typeface="+mn-ea"/>
                <a:cs typeface="+mn-cs"/>
              </a:defRPr>
            </a:pPr>
            <a:r>
              <a:t>TYPE &amp; DESIGN WISE SPEED</a:t>
            </a:r>
          </a:p>
        </c:rich>
      </c:tx>
      <c:layout>
        <c:manualLayout>
          <c:xMode val="edge"/>
          <c:yMode val="edge"/>
          <c:x val="0.483708682513274"/>
          <c:y val="0.0341663146271385"/>
        </c:manualLayout>
      </c:layout>
      <c:overlay val="0"/>
      <c:spPr>
        <a:noFill/>
        <a:ln>
          <a:noFill/>
        </a:ln>
        <a:effectLst/>
      </c:spPr>
    </c:title>
    <c:autoTitleDeleted val="0"/>
    <c:plotArea>
      <c:layout>
        <c:manualLayout>
          <c:layoutTarget val="inner"/>
          <c:xMode val="edge"/>
          <c:yMode val="edge"/>
          <c:x val="0.0478536001368223"/>
          <c:y val="0.0272816486751717"/>
          <c:w val="0.932649221823157"/>
          <c:h val="0.759842983316977"/>
        </c:manualLayout>
      </c:layout>
      <c:barChart>
        <c:barDir val="col"/>
        <c:grouping val="clustered"/>
        <c:varyColors val="0"/>
        <c:ser>
          <c:idx val="0"/>
          <c:order val="0"/>
          <c:tx>
            <c:strRef>
              <c:f>'HOLIDAY PIVOT'!$H$82</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lt1">
                        <a:lumMod val="7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trendline>
            <c:spPr>
              <a:ln w="25400" cap="rnd">
                <a:solidFill>
                  <a:schemeClr val="accent1">
                    <a:alpha val="50000"/>
                  </a:schemeClr>
                </a:solidFill>
              </a:ln>
              <a:effectLst/>
            </c:spPr>
            <c:trendlineType val="linear"/>
            <c:dispRSqr val="0"/>
            <c:dispEq val="0"/>
          </c:trendline>
          <c:cat>
            <c:multiLvlStrRef>
              <c:f>'HOLIDAY PIVOT'!$F$83:$G$91</c:f>
              <c:multiLvlStrCache>
                <c:ptCount val="6"/>
                <c:lvl>
                  <c:pt idx="0">
                    <c:v>Flying</c:v>
                  </c:pt>
                  <c:pt idx="1">
                    <c:v>Inverted</c:v>
                  </c:pt>
                  <c:pt idx="2">
                    <c:v>Sit Down</c:v>
                  </c:pt>
                  <c:pt idx="3">
                    <c:v>Stand Up</c:v>
                  </c:pt>
                  <c:pt idx="4">
                    <c:v>Suspended</c:v>
                  </c:pt>
                  <c:pt idx="5">
                    <c:v>Sit Down</c:v>
                  </c:pt>
                </c:lvl>
                <c:lvl>
                  <c:pt idx="0">
                    <c:v>Steel</c:v>
                  </c:pt>
                  <c:pt idx="5">
                    <c:v>Wood</c:v>
                  </c:pt>
                </c:lvl>
              </c:multiLvlStrCache>
            </c:multiLvlStrRef>
          </c:cat>
          <c:val>
            <c:numRef>
              <c:f>'HOLIDAY PIVOT'!$H$83:$H$91</c:f>
              <c:numCache>
                <c:formatCode>General</c:formatCode>
                <c:ptCount val="6"/>
                <c:pt idx="0">
                  <c:v>46.6</c:v>
                </c:pt>
                <c:pt idx="1">
                  <c:v>303.4</c:v>
                </c:pt>
                <c:pt idx="2">
                  <c:v>1517.2</c:v>
                </c:pt>
                <c:pt idx="3">
                  <c:v>53</c:v>
                </c:pt>
                <c:pt idx="4">
                  <c:v>45</c:v>
                </c:pt>
                <c:pt idx="5">
                  <c:v>168</c:v>
                </c:pt>
              </c:numCache>
            </c:numRef>
          </c:val>
        </c:ser>
        <c:dLbls>
          <c:showLegendKey val="0"/>
          <c:showVal val="1"/>
          <c:showCatName val="0"/>
          <c:showSerName val="0"/>
          <c:showPercent val="0"/>
          <c:showBubbleSize val="0"/>
        </c:dLbls>
        <c:gapWidth val="315"/>
        <c:overlap val="-40"/>
        <c:axId val="128265665"/>
        <c:axId val="199302761"/>
      </c:barChart>
      <c:catAx>
        <c:axId val="12826566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lt1">
                    <a:lumMod val="75000"/>
                  </a:schemeClr>
                </a:solidFill>
                <a:latin typeface="+mn-lt"/>
                <a:ea typeface="+mn-ea"/>
                <a:cs typeface="+mn-cs"/>
              </a:defRPr>
            </a:pPr>
          </a:p>
        </c:txPr>
        <c:crossAx val="199302761"/>
        <c:crosses val="autoZero"/>
        <c:auto val="1"/>
        <c:lblAlgn val="ctr"/>
        <c:lblOffset val="100"/>
        <c:noMultiLvlLbl val="0"/>
      </c:catAx>
      <c:valAx>
        <c:axId val="19930276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lt1">
                    <a:lumMod val="75000"/>
                  </a:schemeClr>
                </a:solidFill>
                <a:latin typeface="+mn-lt"/>
                <a:ea typeface="+mn-ea"/>
                <a:cs typeface="+mn-cs"/>
              </a:defRPr>
            </a:pPr>
          </a:p>
        </c:txPr>
        <c:crossAx val="128265665"/>
        <c:crosses val="autoZero"/>
        <c:crossBetween val="between"/>
      </c:valAx>
      <c:spPr>
        <a:noFill/>
        <a:ln>
          <a:noFill/>
        </a:ln>
        <a:effectLst/>
      </c:spPr>
    </c:plotArea>
    <c:plotVisOnly val="1"/>
    <c:dispBlanksAs val="gap"/>
    <c:showDLblsOverMax val="0"/>
  </c:chart>
  <c:spPr>
    <a:solidFill>
      <a:schemeClr val="dk1">
        <a:lumMod val="75000"/>
        <a:lumOff val="25000"/>
      </a:schemeClr>
    </a:solidFill>
    <a:ln w="76200" cap="flat" cmpd="sng" algn="ctr">
      <a:solidFill>
        <a:schemeClr val="accent1"/>
      </a:solidFill>
      <a:round/>
    </a:ln>
    <a:effectLst/>
  </c:spPr>
  <c:txPr>
    <a:bodyPr/>
    <a:lstStyle/>
    <a:p>
      <a:pPr>
        <a:defRPr lang="en-US"/>
      </a:pPr>
    </a:p>
  </c:txPr>
  <c:externalData r:id="rId1">
    <c:autoUpdate val="0"/>
  </c:externalData>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5</xdr:col>
      <xdr:colOff>12700</xdr:colOff>
      <xdr:row>10</xdr:row>
      <xdr:rowOff>31750</xdr:rowOff>
    </xdr:from>
    <xdr:to>
      <xdr:col>19</xdr:col>
      <xdr:colOff>582930</xdr:colOff>
      <xdr:row>47</xdr:row>
      <xdr:rowOff>45085</xdr:rowOff>
    </xdr:to>
    <xdr:graphicFrame>
      <xdr:nvGraphicFramePr>
        <xdr:cNvPr id="3" name="Chart 2"/>
        <xdr:cNvGraphicFramePr/>
      </xdr:nvGraphicFramePr>
      <xdr:xfrm>
        <a:off x="5781675" y="2422525"/>
        <a:ext cx="14514830" cy="88239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51</xdr:row>
      <xdr:rowOff>12700</xdr:rowOff>
    </xdr:from>
    <xdr:to>
      <xdr:col>20</xdr:col>
      <xdr:colOff>5715</xdr:colOff>
      <xdr:row>72</xdr:row>
      <xdr:rowOff>88900</xdr:rowOff>
    </xdr:to>
    <xdr:graphicFrame>
      <xdr:nvGraphicFramePr>
        <xdr:cNvPr id="2" name="Chart 1"/>
        <xdr:cNvGraphicFramePr/>
      </xdr:nvGraphicFramePr>
      <xdr:xfrm>
        <a:off x="4321175" y="12223750"/>
        <a:ext cx="16007715" cy="56769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1419225</xdr:colOff>
      <xdr:row>92</xdr:row>
      <xdr:rowOff>6350</xdr:rowOff>
    </xdr:from>
    <xdr:to>
      <xdr:col>8</xdr:col>
      <xdr:colOff>3175</xdr:colOff>
      <xdr:row>103</xdr:row>
      <xdr:rowOff>162560</xdr:rowOff>
    </xdr:to>
    <xdr:graphicFrame>
      <xdr:nvGraphicFramePr>
        <xdr:cNvPr id="6" name="Chart 5"/>
        <xdr:cNvGraphicFramePr/>
      </xdr:nvGraphicFramePr>
      <xdr:xfrm>
        <a:off x="5740400" y="23199725"/>
        <a:ext cx="7270750" cy="308991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4847.0244675926" refreshedBy="Mr.BORA" recordCount="50">
  <cacheSource type="worksheet">
    <worksheetSource ref="A1:G51" sheet="Sheet1"/>
  </cacheSource>
  <cacheFields count="7">
    <cacheField name="Roller Coaster" numFmtId="0">
      <sharedItems count="46">
        <s v="Air"/>
        <s v="Boomerang"/>
        <s v="Cobra"/>
        <s v="Colossus"/>
        <s v="Corkscrew"/>
        <s v="Crazy Mouse"/>
        <s v="Enigma"/>
        <s v="Express"/>
        <s v="Fantasy Mouse"/>
        <s v="G Force"/>
        <s v="Grand National"/>
        <s v="Infusion"/>
        <s v="Irn-Bru Revolution"/>
        <s v="Jubilee Odyssey"/>
        <s v="Jungle Coaster"/>
        <s v="Knightmare"/>
        <s v="Kumali"/>
        <s v="Magic Mouse"/>
        <s v="Megafobia"/>
        <s v="Millennium Roller Coaster"/>
        <s v="Nemesis"/>
        <s v="Nemesis Inferno"/>
        <s v="New Roller Coaster"/>
        <s v="Oblivion"/>
        <s v="Pepsi Max Big One"/>
        <s v="Rage"/>
        <s v="Rat"/>
        <s v="Rattlesnake"/>
        <s v="Rhino Coaster"/>
        <s v="Rita - Queen of Speed"/>
        <s v="Roller Coaster"/>
        <s v="Shockwave"/>
        <s v="Speed: No Limits"/>
        <s v="Stealth"/>
        <s v="Tornado"/>
        <s v="Tsunami"/>
        <s v="Twist and Shout"/>
        <s v="Twister"/>
        <s v="Ultimate"/>
        <s v="Vampire"/>
        <s v="Velocity"/>
        <s v="Wall's Twister Ride"/>
        <s v="Whirlwind"/>
        <s v="Wild Mouse"/>
        <s v="Wipeout"/>
        <s v="X:\ No Way Out"/>
      </sharedItems>
    </cacheField>
    <cacheField name="Amusement Park" numFmtId="0">
      <sharedItems count="24">
        <s v="Alton Towers"/>
        <s v="Pleasure Island Family Theme Park"/>
        <s v="Paultons Park"/>
        <s v="Thorpe Park"/>
        <s v="Flamingo Land Theme Park &amp; Zoo"/>
        <s v="South Pier"/>
        <s v="Brighton Pier"/>
        <s v="Pleasurewood Hills"/>
        <s v="M&amp;Ds Scotland's Theme Park"/>
        <s v="Fantasy Island"/>
        <s v="Drayton Manor Park"/>
        <s v="Pleasure Beach, Blackpool"/>
        <s v="Legoland Windsor"/>
        <s v="Camelot Theme Park"/>
        <s v="Brean Leisure Park"/>
        <s v="Oakwood Theme Park"/>
        <s v="New MetroLand"/>
        <s v="Adventure Island"/>
        <s v="Loudoun Castle"/>
        <s v="Chessington World of Adventures"/>
        <s v="West Midlands Safari Park"/>
        <s v="Great Yarmouth Pleasure Beach"/>
        <s v="Wicksteed Park"/>
        <s v="Lightwater Valley"/>
      </sharedItems>
    </cacheField>
    <cacheField name="Type" numFmtId="0">
      <sharedItems count="2">
        <s v="Steel"/>
        <s v="Wood"/>
      </sharedItems>
    </cacheField>
    <cacheField name="Design" numFmtId="0">
      <sharedItems count="5">
        <s v="Flying"/>
        <s v="Sit Down"/>
        <s v="Inverted"/>
        <s v="Stand Up"/>
        <s v="Suspended"/>
      </sharedItems>
    </cacheField>
    <cacheField name="Status" numFmtId="0">
      <sharedItems count="1">
        <s v="Operating"/>
      </sharedItems>
    </cacheField>
    <cacheField name="Opened" numFmtId="0">
      <sharedItems containsSemiMixedTypes="0" containsString="0" containsNumber="1" containsInteger="1" minValue="1932" maxValue="2007" count="24">
        <n v="2002"/>
        <n v="1993"/>
        <n v="2006"/>
        <n v="1980"/>
        <n v="1983"/>
        <n v="1998"/>
        <n v="2000"/>
        <n v="1995"/>
        <n v="2005"/>
        <n v="1935"/>
        <n v="2007"/>
        <n v="1979"/>
        <n v="2004"/>
        <n v="1996"/>
        <n v="1999"/>
        <n v="1994"/>
        <n v="2003"/>
        <n v="1988"/>
        <n v="1992"/>
        <n v="1932"/>
        <n v="1933"/>
        <n v="2001"/>
        <n v="1991"/>
        <n v="1997"/>
      </sharedItems>
    </cacheField>
    <cacheField name="Speed ( mph )" numFmtId="0">
      <sharedItems containsSemiMixedTypes="0" containsString="0" containsNumber="1" minValue="26.8" maxValue="80" count="31">
        <n v="46.6"/>
        <n v="47"/>
        <n v="31.1"/>
        <n v="45"/>
        <n v="40"/>
        <n v="29.1"/>
        <n v="34"/>
        <n v="28"/>
        <n v="43.5"/>
        <n v="49.7"/>
        <n v="63"/>
        <n v="35"/>
        <n v="54.9"/>
        <n v="48"/>
        <n v="55.9"/>
        <n v="50"/>
        <n v="47.8"/>
        <n v="26.8"/>
        <n v="68"/>
        <n v="74"/>
        <n v="28.5"/>
        <n v="61.1"/>
        <n v="53"/>
        <n v="59"/>
        <n v="80"/>
        <n v="44.7"/>
        <n v="38"/>
        <n v="41"/>
        <n v="54"/>
        <n v="37.3"/>
        <n v="27.7"/>
      </sharedItems>
    </cacheField>
  </cacheFields>
</pivotCacheDefinition>
</file>

<file path=xl/pivotCache/pivotCacheRecords1.xml><?xml version="1.0" encoding="utf-8"?>
<pivotCacheRecords xmlns="http://schemas.openxmlformats.org/spreadsheetml/2006/main" xmlns:r="http://schemas.openxmlformats.org/officeDocument/2006/relationships" count="50">
  <r>
    <x v="0"/>
    <x v="0"/>
    <x v="0"/>
    <x v="0"/>
    <x v="0"/>
    <x v="0"/>
    <x v="0"/>
  </r>
  <r>
    <x v="1"/>
    <x v="1"/>
    <x v="0"/>
    <x v="1"/>
    <x v="0"/>
    <x v="1"/>
    <x v="1"/>
  </r>
  <r>
    <x v="2"/>
    <x v="2"/>
    <x v="0"/>
    <x v="1"/>
    <x v="0"/>
    <x v="2"/>
    <x v="2"/>
  </r>
  <r>
    <x v="3"/>
    <x v="3"/>
    <x v="0"/>
    <x v="1"/>
    <x v="0"/>
    <x v="0"/>
    <x v="3"/>
  </r>
  <r>
    <x v="4"/>
    <x v="0"/>
    <x v="0"/>
    <x v="1"/>
    <x v="0"/>
    <x v="3"/>
    <x v="4"/>
  </r>
  <r>
    <x v="4"/>
    <x v="4"/>
    <x v="0"/>
    <x v="1"/>
    <x v="0"/>
    <x v="4"/>
    <x v="4"/>
  </r>
  <r>
    <x v="5"/>
    <x v="5"/>
    <x v="0"/>
    <x v="1"/>
    <x v="0"/>
    <x v="5"/>
    <x v="5"/>
  </r>
  <r>
    <x v="5"/>
    <x v="6"/>
    <x v="0"/>
    <x v="1"/>
    <x v="0"/>
    <x v="6"/>
    <x v="5"/>
  </r>
  <r>
    <x v="6"/>
    <x v="7"/>
    <x v="0"/>
    <x v="1"/>
    <x v="0"/>
    <x v="7"/>
    <x v="6"/>
  </r>
  <r>
    <x v="7"/>
    <x v="8"/>
    <x v="0"/>
    <x v="1"/>
    <x v="0"/>
    <x v="2"/>
    <x v="7"/>
  </r>
  <r>
    <x v="8"/>
    <x v="9"/>
    <x v="0"/>
    <x v="1"/>
    <x v="0"/>
    <x v="6"/>
    <x v="5"/>
  </r>
  <r>
    <x v="9"/>
    <x v="10"/>
    <x v="0"/>
    <x v="1"/>
    <x v="0"/>
    <x v="8"/>
    <x v="8"/>
  </r>
  <r>
    <x v="10"/>
    <x v="11"/>
    <x v="1"/>
    <x v="1"/>
    <x v="0"/>
    <x v="9"/>
    <x v="4"/>
  </r>
  <r>
    <x v="11"/>
    <x v="11"/>
    <x v="0"/>
    <x v="2"/>
    <x v="0"/>
    <x v="10"/>
    <x v="9"/>
  </r>
  <r>
    <x v="12"/>
    <x v="11"/>
    <x v="0"/>
    <x v="1"/>
    <x v="0"/>
    <x v="11"/>
    <x v="3"/>
  </r>
  <r>
    <x v="13"/>
    <x v="9"/>
    <x v="0"/>
    <x v="2"/>
    <x v="0"/>
    <x v="0"/>
    <x v="10"/>
  </r>
  <r>
    <x v="14"/>
    <x v="12"/>
    <x v="0"/>
    <x v="1"/>
    <x v="0"/>
    <x v="12"/>
    <x v="11"/>
  </r>
  <r>
    <x v="15"/>
    <x v="13"/>
    <x v="0"/>
    <x v="1"/>
    <x v="0"/>
    <x v="10"/>
    <x v="8"/>
  </r>
  <r>
    <x v="16"/>
    <x v="4"/>
    <x v="0"/>
    <x v="2"/>
    <x v="0"/>
    <x v="2"/>
    <x v="12"/>
  </r>
  <r>
    <x v="17"/>
    <x v="14"/>
    <x v="0"/>
    <x v="1"/>
    <x v="0"/>
    <x v="10"/>
    <x v="5"/>
  </r>
  <r>
    <x v="18"/>
    <x v="15"/>
    <x v="1"/>
    <x v="1"/>
    <x v="0"/>
    <x v="13"/>
    <x v="13"/>
  </r>
  <r>
    <x v="19"/>
    <x v="9"/>
    <x v="0"/>
    <x v="1"/>
    <x v="0"/>
    <x v="14"/>
    <x v="14"/>
  </r>
  <r>
    <x v="20"/>
    <x v="0"/>
    <x v="0"/>
    <x v="2"/>
    <x v="0"/>
    <x v="15"/>
    <x v="15"/>
  </r>
  <r>
    <x v="21"/>
    <x v="3"/>
    <x v="0"/>
    <x v="2"/>
    <x v="0"/>
    <x v="16"/>
    <x v="16"/>
  </r>
  <r>
    <x v="22"/>
    <x v="16"/>
    <x v="0"/>
    <x v="1"/>
    <x v="0"/>
    <x v="17"/>
    <x v="17"/>
  </r>
  <r>
    <x v="23"/>
    <x v="0"/>
    <x v="0"/>
    <x v="1"/>
    <x v="0"/>
    <x v="5"/>
    <x v="18"/>
  </r>
  <r>
    <x v="24"/>
    <x v="11"/>
    <x v="0"/>
    <x v="1"/>
    <x v="0"/>
    <x v="15"/>
    <x v="19"/>
  </r>
  <r>
    <x v="25"/>
    <x v="17"/>
    <x v="0"/>
    <x v="1"/>
    <x v="0"/>
    <x v="10"/>
    <x v="8"/>
  </r>
  <r>
    <x v="26"/>
    <x v="18"/>
    <x v="0"/>
    <x v="1"/>
    <x v="0"/>
    <x v="8"/>
    <x v="7"/>
  </r>
  <r>
    <x v="27"/>
    <x v="19"/>
    <x v="0"/>
    <x v="1"/>
    <x v="0"/>
    <x v="5"/>
    <x v="7"/>
  </r>
  <r>
    <x v="28"/>
    <x v="20"/>
    <x v="0"/>
    <x v="1"/>
    <x v="0"/>
    <x v="18"/>
    <x v="20"/>
  </r>
  <r>
    <x v="29"/>
    <x v="0"/>
    <x v="0"/>
    <x v="1"/>
    <x v="0"/>
    <x v="8"/>
    <x v="21"/>
  </r>
  <r>
    <x v="30"/>
    <x v="21"/>
    <x v="1"/>
    <x v="1"/>
    <x v="0"/>
    <x v="19"/>
    <x v="3"/>
  </r>
  <r>
    <x v="30"/>
    <x v="11"/>
    <x v="1"/>
    <x v="1"/>
    <x v="0"/>
    <x v="20"/>
    <x v="11"/>
  </r>
  <r>
    <x v="30"/>
    <x v="22"/>
    <x v="0"/>
    <x v="1"/>
    <x v="0"/>
    <x v="6"/>
    <x v="7"/>
  </r>
  <r>
    <x v="31"/>
    <x v="10"/>
    <x v="0"/>
    <x v="3"/>
    <x v="0"/>
    <x v="15"/>
    <x v="22"/>
  </r>
  <r>
    <x v="32"/>
    <x v="15"/>
    <x v="0"/>
    <x v="1"/>
    <x v="0"/>
    <x v="2"/>
    <x v="23"/>
  </r>
  <r>
    <x v="33"/>
    <x v="3"/>
    <x v="0"/>
    <x v="1"/>
    <x v="0"/>
    <x v="2"/>
    <x v="24"/>
  </r>
  <r>
    <x v="34"/>
    <x v="8"/>
    <x v="0"/>
    <x v="1"/>
    <x v="0"/>
    <x v="5"/>
    <x v="25"/>
  </r>
  <r>
    <x v="35"/>
    <x v="8"/>
    <x v="0"/>
    <x v="2"/>
    <x v="0"/>
    <x v="12"/>
    <x v="26"/>
  </r>
  <r>
    <x v="36"/>
    <x v="18"/>
    <x v="0"/>
    <x v="1"/>
    <x v="0"/>
    <x v="16"/>
    <x v="27"/>
  </r>
  <r>
    <x v="37"/>
    <x v="23"/>
    <x v="0"/>
    <x v="1"/>
    <x v="0"/>
    <x v="21"/>
    <x v="5"/>
  </r>
  <r>
    <x v="38"/>
    <x v="23"/>
    <x v="0"/>
    <x v="1"/>
    <x v="0"/>
    <x v="22"/>
    <x v="15"/>
  </r>
  <r>
    <x v="39"/>
    <x v="19"/>
    <x v="0"/>
    <x v="4"/>
    <x v="0"/>
    <x v="0"/>
    <x v="3"/>
  </r>
  <r>
    <x v="40"/>
    <x v="4"/>
    <x v="0"/>
    <x v="1"/>
    <x v="0"/>
    <x v="8"/>
    <x v="28"/>
  </r>
  <r>
    <x v="41"/>
    <x v="20"/>
    <x v="0"/>
    <x v="1"/>
    <x v="0"/>
    <x v="5"/>
    <x v="5"/>
  </r>
  <r>
    <x v="42"/>
    <x v="13"/>
    <x v="0"/>
    <x v="1"/>
    <x v="0"/>
    <x v="16"/>
    <x v="29"/>
  </r>
  <r>
    <x v="43"/>
    <x v="4"/>
    <x v="0"/>
    <x v="1"/>
    <x v="0"/>
    <x v="23"/>
    <x v="7"/>
  </r>
  <r>
    <x v="44"/>
    <x v="7"/>
    <x v="0"/>
    <x v="1"/>
    <x v="0"/>
    <x v="10"/>
    <x v="1"/>
  </r>
  <r>
    <x v="45"/>
    <x v="3"/>
    <x v="0"/>
    <x v="1"/>
    <x v="0"/>
    <x v="13"/>
    <x v="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chartFormat="4">
  <location ref="B11:E49" firstHeaderRow="1" firstDataRow="1" firstDataCol="3"/>
  <pivotFields count="7">
    <pivotField axis="axisRow" compact="0" showAl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compact="0" showAll="0"/>
    <pivotField axis="axisRow" compact="0" multipleItemSelectionAllowed="1" showAll="0">
      <items count="3">
        <item x="0"/>
        <item h="1" x="1"/>
        <item t="default"/>
      </items>
    </pivotField>
    <pivotField axis="axisRow" compact="0" multipleItemSelectionAllowed="1" showAll="0">
      <items count="6">
        <item h="1" x="0"/>
        <item h="1" x="2"/>
        <item x="1"/>
        <item h="1" x="3"/>
        <item h="1" x="4"/>
        <item t="default"/>
      </items>
    </pivotField>
    <pivotField compact="0" showAll="0"/>
    <pivotField compact="0" showAll="0"/>
    <pivotField dataField="1" compact="0" showAll="0">
      <items count="32">
        <item x="17"/>
        <item x="30"/>
        <item x="7"/>
        <item x="20"/>
        <item x="5"/>
        <item x="2"/>
        <item x="6"/>
        <item x="11"/>
        <item x="29"/>
        <item x="26"/>
        <item x="4"/>
        <item x="27"/>
        <item x="8"/>
        <item x="25"/>
        <item x="3"/>
        <item x="0"/>
        <item x="1"/>
        <item x="16"/>
        <item x="13"/>
        <item x="9"/>
        <item x="15"/>
        <item x="22"/>
        <item x="28"/>
        <item x="12"/>
        <item x="14"/>
        <item x="23"/>
        <item x="21"/>
        <item x="10"/>
        <item x="18"/>
        <item x="19"/>
        <item x="24"/>
        <item t="default"/>
      </items>
    </pivotField>
  </pivotFields>
  <rowFields count="3">
    <field x="2"/>
    <field x="3"/>
    <field x="0"/>
  </rowFields>
  <rowItems count="38">
    <i>
      <x/>
    </i>
    <i r="1">
      <x v="2"/>
    </i>
    <i r="2">
      <x v="1"/>
    </i>
    <i r="2">
      <x v="2"/>
    </i>
    <i r="2">
      <x v="3"/>
    </i>
    <i r="2">
      <x v="4"/>
    </i>
    <i r="2">
      <x v="5"/>
    </i>
    <i r="2">
      <x v="6"/>
    </i>
    <i r="2">
      <x v="7"/>
    </i>
    <i r="2">
      <x v="8"/>
    </i>
    <i r="2">
      <x v="9"/>
    </i>
    <i r="2">
      <x v="12"/>
    </i>
    <i r="2">
      <x v="14"/>
    </i>
    <i r="2">
      <x v="15"/>
    </i>
    <i r="2">
      <x v="17"/>
    </i>
    <i r="2">
      <x v="19"/>
    </i>
    <i r="2">
      <x v="22"/>
    </i>
    <i r="2">
      <x v="23"/>
    </i>
    <i r="2">
      <x v="24"/>
    </i>
    <i r="2">
      <x v="25"/>
    </i>
    <i r="2">
      <x v="26"/>
    </i>
    <i r="2">
      <x v="27"/>
    </i>
    <i r="2">
      <x v="28"/>
    </i>
    <i r="2">
      <x v="29"/>
    </i>
    <i r="2">
      <x v="30"/>
    </i>
    <i r="2">
      <x v="32"/>
    </i>
    <i r="2">
      <x v="33"/>
    </i>
    <i r="2">
      <x v="34"/>
    </i>
    <i r="2">
      <x v="36"/>
    </i>
    <i r="2">
      <x v="37"/>
    </i>
    <i r="2">
      <x v="38"/>
    </i>
    <i r="2">
      <x v="40"/>
    </i>
    <i r="2">
      <x v="41"/>
    </i>
    <i r="2">
      <x v="42"/>
    </i>
    <i r="2">
      <x v="43"/>
    </i>
    <i r="2">
      <x v="44"/>
    </i>
    <i r="2">
      <x v="45"/>
    </i>
    <i t="grand">
      <x/>
    </i>
  </rowItems>
  <colItems count="1">
    <i/>
  </colItems>
  <dataFields count="1">
    <dataField name="Sum of Speed ( mph )" fld="6" baseField="0" baseItem="0"/>
  </dataFields>
  <formats count="7">
    <format dxfId="0">
      <pivotArea type="all" dataOnly="0" outline="0" fieldPosition="0"/>
    </format>
    <format dxfId="1">
      <pivotArea type="all" dataOnly="0" outline="0" fieldPosition="0"/>
    </format>
    <format dxfId="2">
      <pivotArea type="all" dataOnly="0" outline="0" fieldPosition="0"/>
    </format>
    <format dxfId="3">
      <pivotArea field="2" type="button" dataOnly="0" labelOnly="1" outline="0" fieldPosition="0"/>
    </format>
    <format dxfId="4">
      <pivotArea field="3" type="button" dataOnly="0" labelOnly="1" outline="0" fieldPosition="0"/>
    </format>
    <format dxfId="5">
      <pivotArea field="0" type="button" dataOnly="0" labelOnly="1" outline="0" fieldPosition="0"/>
    </format>
    <format dxfId="6">
      <pivotArea type="all" dataOnly="0" outline="0"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chartFormat="2">
  <location ref="F82:H91" firstHeaderRow="1" firstDataRow="1" firstDataCol="2"/>
  <pivotFields count="7">
    <pivotField compact="0" showAl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compact="0" showAll="0"/>
    <pivotField axis="axisRow" compact="0" showAll="0">
      <items count="3">
        <item x="0"/>
        <item x="1"/>
        <item t="default"/>
      </items>
    </pivotField>
    <pivotField axis="axisRow" compact="0" showAll="0">
      <items count="6">
        <item x="0"/>
        <item x="2"/>
        <item x="1"/>
        <item x="3"/>
        <item x="4"/>
        <item t="default"/>
      </items>
    </pivotField>
    <pivotField compact="0" showAll="0"/>
    <pivotField compact="0" showAll="0"/>
    <pivotField dataField="1" compact="0" showAll="0">
      <items count="32">
        <item x="17"/>
        <item x="30"/>
        <item x="7"/>
        <item x="20"/>
        <item x="5"/>
        <item x="2"/>
        <item x="6"/>
        <item x="11"/>
        <item x="29"/>
        <item x="26"/>
        <item x="4"/>
        <item x="27"/>
        <item x="8"/>
        <item x="25"/>
        <item x="3"/>
        <item x="0"/>
        <item x="1"/>
        <item x="16"/>
        <item x="13"/>
        <item x="9"/>
        <item x="15"/>
        <item x="22"/>
        <item x="28"/>
        <item x="12"/>
        <item x="14"/>
        <item x="23"/>
        <item x="21"/>
        <item x="10"/>
        <item x="18"/>
        <item x="19"/>
        <item x="24"/>
        <item t="default"/>
      </items>
    </pivotField>
  </pivotFields>
  <rowFields count="2">
    <field x="2"/>
    <field x="3"/>
  </rowFields>
  <rowItems count="9">
    <i>
      <x/>
    </i>
    <i r="1">
      <x/>
    </i>
    <i r="1">
      <x v="1"/>
    </i>
    <i r="1">
      <x v="2"/>
    </i>
    <i r="1">
      <x v="3"/>
    </i>
    <i r="1">
      <x v="4"/>
    </i>
    <i>
      <x v="1"/>
    </i>
    <i r="1">
      <x v="2"/>
    </i>
    <i t="grand">
      <x/>
    </i>
  </rowItems>
  <colItems count="1">
    <i/>
  </colItems>
  <dataFields count="1">
    <dataField name="Sum of Speed ( mph )" fld="6" baseField="0" baseItem="0"/>
  </dataFields>
  <formats count="6">
    <format dxfId="7">
      <pivotArea type="all" dataOnly="0" outline="0" fieldPosition="0"/>
    </format>
    <format dxfId="8">
      <pivotArea type="all" dataOnly="0" outline="0" fieldPosition="0"/>
    </format>
    <format dxfId="9">
      <pivotArea type="all" dataOnly="0" outline="0" fieldPosition="0"/>
    </format>
    <format dxfId="10">
      <pivotArea field="2" type="button" dataOnly="0" labelOnly="1" outline="0" fieldPosition="0"/>
    </format>
    <format dxfId="11">
      <pivotArea field="3" type="button" dataOnly="0" labelOnly="1" outline="0" fieldPosition="0"/>
    </format>
    <format dxfId="12">
      <pivotArea type="all" dataOnly="0" outline="0"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B53:D128" firstHeaderRow="1" firstDataRow="1" firstDataCol="2"/>
  <pivotFields count="7">
    <pivotField axis="axisRow" compact="0" showAl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compact="0" showAll="0"/>
    <pivotField compact="0" showAll="0"/>
    <pivotField compact="0" showAll="0"/>
    <pivotField compact="0" showAll="0"/>
    <pivotField axis="axisRow" compact="0" showAll="0">
      <items count="25">
        <item x="19"/>
        <item x="20"/>
        <item x="9"/>
        <item x="11"/>
        <item x="3"/>
        <item x="4"/>
        <item x="17"/>
        <item x="22"/>
        <item x="18"/>
        <item x="1"/>
        <item x="15"/>
        <item x="7"/>
        <item x="13"/>
        <item x="23"/>
        <item x="5"/>
        <item x="14"/>
        <item x="6"/>
        <item x="21"/>
        <item x="0"/>
        <item x="16"/>
        <item x="12"/>
        <item x="8"/>
        <item x="2"/>
        <item x="10"/>
        <item t="default"/>
      </items>
    </pivotField>
    <pivotField dataField="1" compact="0" showAll="0">
      <items count="32">
        <item x="17"/>
        <item x="30"/>
        <item x="7"/>
        <item x="20"/>
        <item x="5"/>
        <item x="2"/>
        <item x="6"/>
        <item x="11"/>
        <item x="29"/>
        <item x="26"/>
        <item x="4"/>
        <item x="27"/>
        <item x="8"/>
        <item x="25"/>
        <item x="3"/>
        <item x="0"/>
        <item x="1"/>
        <item x="16"/>
        <item x="13"/>
        <item x="9"/>
        <item x="15"/>
        <item x="22"/>
        <item x="28"/>
        <item x="12"/>
        <item x="14"/>
        <item x="23"/>
        <item x="21"/>
        <item x="10"/>
        <item x="18"/>
        <item x="19"/>
        <item x="24"/>
        <item t="default"/>
      </items>
    </pivotField>
  </pivotFields>
  <rowFields count="2">
    <field x="5"/>
    <field x="0"/>
  </rowFields>
  <rowItems count="75">
    <i>
      <x/>
    </i>
    <i r="1">
      <x v="30"/>
    </i>
    <i>
      <x v="1"/>
    </i>
    <i r="1">
      <x v="30"/>
    </i>
    <i>
      <x v="2"/>
    </i>
    <i r="1">
      <x v="10"/>
    </i>
    <i>
      <x v="3"/>
    </i>
    <i r="1">
      <x v="12"/>
    </i>
    <i>
      <x v="4"/>
    </i>
    <i r="1">
      <x v="4"/>
    </i>
    <i>
      <x v="5"/>
    </i>
    <i r="1">
      <x v="4"/>
    </i>
    <i>
      <x v="6"/>
    </i>
    <i r="1">
      <x v="22"/>
    </i>
    <i>
      <x v="7"/>
    </i>
    <i r="1">
      <x v="38"/>
    </i>
    <i>
      <x v="8"/>
    </i>
    <i r="1">
      <x v="28"/>
    </i>
    <i>
      <x v="9"/>
    </i>
    <i r="1">
      <x v="1"/>
    </i>
    <i>
      <x v="10"/>
    </i>
    <i r="1">
      <x v="20"/>
    </i>
    <i r="1">
      <x v="24"/>
    </i>
    <i r="1">
      <x v="31"/>
    </i>
    <i>
      <x v="11"/>
    </i>
    <i r="1">
      <x v="6"/>
    </i>
    <i>
      <x v="12"/>
    </i>
    <i r="1">
      <x v="18"/>
    </i>
    <i r="1">
      <x v="45"/>
    </i>
    <i>
      <x v="13"/>
    </i>
    <i r="1">
      <x v="43"/>
    </i>
    <i>
      <x v="14"/>
    </i>
    <i r="1">
      <x v="5"/>
    </i>
    <i r="1">
      <x v="23"/>
    </i>
    <i r="1">
      <x v="27"/>
    </i>
    <i r="1">
      <x v="34"/>
    </i>
    <i r="1">
      <x v="41"/>
    </i>
    <i>
      <x v="15"/>
    </i>
    <i r="1">
      <x v="19"/>
    </i>
    <i>
      <x v="16"/>
    </i>
    <i r="1">
      <x v="5"/>
    </i>
    <i r="1">
      <x v="8"/>
    </i>
    <i r="1">
      <x v="30"/>
    </i>
    <i>
      <x v="17"/>
    </i>
    <i r="1">
      <x v="37"/>
    </i>
    <i>
      <x v="18"/>
    </i>
    <i r="1">
      <x/>
    </i>
    <i r="1">
      <x v="3"/>
    </i>
    <i r="1">
      <x v="13"/>
    </i>
    <i r="1">
      <x v="39"/>
    </i>
    <i>
      <x v="19"/>
    </i>
    <i r="1">
      <x v="21"/>
    </i>
    <i r="1">
      <x v="36"/>
    </i>
    <i r="1">
      <x v="42"/>
    </i>
    <i>
      <x v="20"/>
    </i>
    <i r="1">
      <x v="14"/>
    </i>
    <i r="1">
      <x v="35"/>
    </i>
    <i>
      <x v="21"/>
    </i>
    <i r="1">
      <x v="9"/>
    </i>
    <i r="1">
      <x v="26"/>
    </i>
    <i r="1">
      <x v="29"/>
    </i>
    <i r="1">
      <x v="40"/>
    </i>
    <i>
      <x v="22"/>
    </i>
    <i r="1">
      <x v="2"/>
    </i>
    <i r="1">
      <x v="7"/>
    </i>
    <i r="1">
      <x v="16"/>
    </i>
    <i r="1">
      <x v="32"/>
    </i>
    <i r="1">
      <x v="33"/>
    </i>
    <i>
      <x v="23"/>
    </i>
    <i r="1">
      <x v="11"/>
    </i>
    <i r="1">
      <x v="15"/>
    </i>
    <i r="1">
      <x v="17"/>
    </i>
    <i r="1">
      <x v="25"/>
    </i>
    <i r="1">
      <x v="44"/>
    </i>
    <i t="grand">
      <x/>
    </i>
  </rowItems>
  <colItems count="1">
    <i/>
  </colItems>
  <dataFields count="1">
    <dataField name="Sum of Speed ( mph )" fld="6" baseField="0" baseItem="0"/>
  </dataFields>
  <formats count="5">
    <format dxfId="13">
      <pivotArea field="5" type="button" dataOnly="0" labelOnly="1" outline="0" fieldPosition="0"/>
    </format>
    <format dxfId="14">
      <pivotArea field="0" type="button" dataOnly="0" labelOnly="1" outline="0" fieldPosition="0"/>
    </format>
    <format dxfId="15">
      <pivotArea type="all" dataOnly="0" outline="0" fieldPosition="0"/>
    </format>
    <format dxfId="16">
      <pivotArea type="all" dataOnly="0" outline="0" fieldPosition="0"/>
    </format>
    <format dxfId="17">
      <pivotArea type="all" dataOnly="0" outline="0"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F76:G79" firstHeaderRow="1" firstDataRow="1" firstDataCol="1"/>
  <pivotFields count="7">
    <pivotField compact="0" showAll="0"/>
    <pivotField axis="axisRow" dataField="1" compact="0" multipleItemSelectionAllowed="1" showAll="0">
      <items count="25">
        <item x="17"/>
        <item h="1" x="0"/>
        <item h="1" x="14"/>
        <item h="1" x="6"/>
        <item h="1" x="13"/>
        <item x="19"/>
        <item h="1" x="10"/>
        <item h="1" x="9"/>
        <item h="1" x="4"/>
        <item h="1" x="21"/>
        <item h="1" x="12"/>
        <item h="1" x="23"/>
        <item h="1" x="18"/>
        <item h="1" x="8"/>
        <item h="1" x="16"/>
        <item h="1" x="15"/>
        <item h="1" x="2"/>
        <item h="1" x="11"/>
        <item h="1" x="1"/>
        <item h="1" x="7"/>
        <item h="1" x="5"/>
        <item h="1" x="3"/>
        <item h="1" x="20"/>
        <item h="1" x="22"/>
        <item t="default"/>
      </items>
    </pivotField>
    <pivotField compact="0" showAll="0"/>
    <pivotField compact="0" showAll="0"/>
    <pivotField compact="0" showAll="0"/>
    <pivotField compact="0" showAll="0"/>
    <pivotField compact="0" showAll="0"/>
  </pivotFields>
  <rowFields count="1">
    <field x="1"/>
  </rowFields>
  <rowItems count="3">
    <i>
      <x/>
    </i>
    <i>
      <x v="5"/>
    </i>
    <i t="grand">
      <x/>
    </i>
  </rowItems>
  <colItems count="1">
    <i/>
  </colItems>
  <dataFields count="1">
    <dataField name="Count of Amusement Park" fld="1" subtotal="count" baseField="0" baseItem="0"/>
  </dataFields>
  <formats count="11">
    <format dxfId="18">
      <pivotArea type="all" dataOnly="0" outline="0" fieldPosition="0"/>
    </format>
    <format dxfId="19">
      <pivotArea type="all" dataOnly="0" outline="0" fieldPosition="0"/>
    </format>
    <format dxfId="20">
      <pivotArea type="all" dataOnly="0" outline="0" fieldPosition="0"/>
    </format>
    <format dxfId="21">
      <pivotArea type="all" dataOnly="0" outline="0" fieldPosition="0"/>
    </format>
    <format dxfId="22">
      <pivotArea type="all" dataOnly="0" outline="0" fieldPosition="0"/>
    </format>
    <format dxfId="23">
      <pivotArea type="all" dataOnly="0" outline="0" fieldPosition="0"/>
    </format>
    <format dxfId="24">
      <pivotArea type="all" dataOnly="0" outline="0" fieldPosition="0"/>
    </format>
    <format dxfId="25">
      <pivotArea type="all" dataOnly="0" outline="0" fieldPosition="0"/>
    </format>
    <format dxfId="26">
      <pivotArea field="1" type="button" dataOnly="0" labelOnly="1" outline="0" fieldPosition="0"/>
    </format>
    <format dxfId="27">
      <pivotArea field="1" type="button" dataOnly="0" labelOnly="1" outline="0" fieldPosition="0"/>
    </format>
    <format dxfId="28">
      <pivotArea field="1" type="button" dataOnly="0" labelOnly="1" outline="0"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3.xml.rels><?xml version="1.0" encoding="UTF-8" standalone="yes"?>
<Relationships xmlns="http://schemas.openxmlformats.org/package/2006/relationships"><Relationship Id="rId5" Type="http://schemas.openxmlformats.org/officeDocument/2006/relationships/drawing" Target="../drawings/drawing1.xml"/><Relationship Id="rId4" Type="http://schemas.openxmlformats.org/officeDocument/2006/relationships/pivotTable" Target="../pivotTables/pivotTable4.xml"/><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3" sqref="A3:A6"/>
    </sheetView>
  </sheetViews>
  <sheetFormatPr defaultColWidth="9.14285714285714" defaultRowHeight="15"/>
  <cols>
    <col min="1" max="1" width="34"/>
    <col min="2" max="2" width="36"/>
  </cols>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1"/>
  <sheetViews>
    <sheetView workbookViewId="0">
      <selection activeCell="B1" sqref="B1"/>
    </sheetView>
  </sheetViews>
  <sheetFormatPr defaultColWidth="32.5714285714286" defaultRowHeight="15" outlineLevelCol="6"/>
  <cols>
    <col min="1" max="1" width="24.5714285714286" customWidth="1"/>
    <col min="2" max="2" width="32.2857142857143" customWidth="1"/>
    <col min="3" max="3" width="6.28571428571429" customWidth="1"/>
    <col min="4" max="4" width="10.8571428571429" customWidth="1"/>
    <col min="5" max="5" width="9.85714285714286" customWidth="1"/>
    <col min="6" max="6" width="10.7142857142857" customWidth="1"/>
    <col min="7" max="7" width="13.4285714285714" customWidth="1"/>
  </cols>
  <sheetData>
    <row r="1" spans="1:7">
      <c r="A1" s="38" t="s">
        <v>0</v>
      </c>
      <c r="B1" s="38" t="s">
        <v>1</v>
      </c>
      <c r="C1" s="38" t="s">
        <v>2</v>
      </c>
      <c r="D1" s="38" t="s">
        <v>3</v>
      </c>
      <c r="E1" s="38" t="s">
        <v>4</v>
      </c>
      <c r="F1" s="38" t="s">
        <v>5</v>
      </c>
      <c r="G1" s="38" t="s">
        <v>6</v>
      </c>
    </row>
    <row r="2" spans="1:7">
      <c r="A2" t="s">
        <v>7</v>
      </c>
      <c r="B2" t="s">
        <v>8</v>
      </c>
      <c r="C2" t="s">
        <v>9</v>
      </c>
      <c r="D2" t="s">
        <v>10</v>
      </c>
      <c r="E2" t="s">
        <v>11</v>
      </c>
      <c r="F2" s="39">
        <v>2002</v>
      </c>
      <c r="G2">
        <v>46.6</v>
      </c>
    </row>
    <row r="3" spans="1:7">
      <c r="A3" t="s">
        <v>12</v>
      </c>
      <c r="B3" t="s">
        <v>13</v>
      </c>
      <c r="C3" t="s">
        <v>9</v>
      </c>
      <c r="D3" t="s">
        <v>14</v>
      </c>
      <c r="E3" t="s">
        <v>11</v>
      </c>
      <c r="F3" s="39">
        <v>1993</v>
      </c>
      <c r="G3">
        <v>47</v>
      </c>
    </row>
    <row r="4" spans="1:7">
      <c r="A4" t="s">
        <v>15</v>
      </c>
      <c r="B4" t="s">
        <v>16</v>
      </c>
      <c r="C4" t="s">
        <v>9</v>
      </c>
      <c r="D4" t="s">
        <v>14</v>
      </c>
      <c r="E4" t="s">
        <v>11</v>
      </c>
      <c r="F4" s="39">
        <v>2006</v>
      </c>
      <c r="G4">
        <v>31.1</v>
      </c>
    </row>
    <row r="5" spans="1:7">
      <c r="A5" t="s">
        <v>17</v>
      </c>
      <c r="B5" t="s">
        <v>18</v>
      </c>
      <c r="C5" t="s">
        <v>9</v>
      </c>
      <c r="D5" t="s">
        <v>14</v>
      </c>
      <c r="E5" t="s">
        <v>11</v>
      </c>
      <c r="F5" s="39">
        <v>2002</v>
      </c>
      <c r="G5">
        <v>45</v>
      </c>
    </row>
    <row r="6" spans="1:7">
      <c r="A6" t="s">
        <v>19</v>
      </c>
      <c r="B6" t="s">
        <v>8</v>
      </c>
      <c r="C6" t="s">
        <v>9</v>
      </c>
      <c r="D6" t="s">
        <v>14</v>
      </c>
      <c r="E6" t="s">
        <v>11</v>
      </c>
      <c r="F6">
        <v>1980</v>
      </c>
      <c r="G6">
        <v>40</v>
      </c>
    </row>
    <row r="7" spans="1:7">
      <c r="A7" t="s">
        <v>19</v>
      </c>
      <c r="B7" t="s">
        <v>20</v>
      </c>
      <c r="C7" t="s">
        <v>9</v>
      </c>
      <c r="D7" t="s">
        <v>14</v>
      </c>
      <c r="E7" t="s">
        <v>11</v>
      </c>
      <c r="F7">
        <v>1983</v>
      </c>
      <c r="G7">
        <v>40</v>
      </c>
    </row>
    <row r="8" spans="1:7">
      <c r="A8" t="s">
        <v>21</v>
      </c>
      <c r="B8" t="s">
        <v>22</v>
      </c>
      <c r="C8" t="s">
        <v>9</v>
      </c>
      <c r="D8" t="s">
        <v>14</v>
      </c>
      <c r="E8" t="s">
        <v>11</v>
      </c>
      <c r="F8">
        <v>1998</v>
      </c>
      <c r="G8">
        <v>29.1</v>
      </c>
    </row>
    <row r="9" spans="1:7">
      <c r="A9" t="s">
        <v>21</v>
      </c>
      <c r="B9" t="s">
        <v>23</v>
      </c>
      <c r="C9" t="s">
        <v>9</v>
      </c>
      <c r="D9" t="s">
        <v>14</v>
      </c>
      <c r="E9" t="s">
        <v>11</v>
      </c>
      <c r="F9" s="39">
        <v>2000</v>
      </c>
      <c r="G9">
        <v>29.1</v>
      </c>
    </row>
    <row r="10" spans="1:7">
      <c r="A10" t="s">
        <v>24</v>
      </c>
      <c r="B10" t="s">
        <v>25</v>
      </c>
      <c r="C10" t="s">
        <v>9</v>
      </c>
      <c r="D10" t="s">
        <v>14</v>
      </c>
      <c r="E10" t="s">
        <v>11</v>
      </c>
      <c r="F10">
        <v>1995</v>
      </c>
      <c r="G10">
        <v>34</v>
      </c>
    </row>
    <row r="11" spans="1:7">
      <c r="A11" t="s">
        <v>26</v>
      </c>
      <c r="B11" t="s">
        <v>27</v>
      </c>
      <c r="C11" t="s">
        <v>9</v>
      </c>
      <c r="D11" t="s">
        <v>14</v>
      </c>
      <c r="E11" t="s">
        <v>11</v>
      </c>
      <c r="F11">
        <v>2006</v>
      </c>
      <c r="G11">
        <v>28</v>
      </c>
    </row>
    <row r="12" spans="1:7">
      <c r="A12" t="s">
        <v>28</v>
      </c>
      <c r="B12" t="s">
        <v>29</v>
      </c>
      <c r="C12" t="s">
        <v>9</v>
      </c>
      <c r="D12" t="s">
        <v>14</v>
      </c>
      <c r="E12" t="s">
        <v>11</v>
      </c>
      <c r="F12">
        <v>2000</v>
      </c>
      <c r="G12">
        <v>29.1</v>
      </c>
    </row>
    <row r="13" spans="1:7">
      <c r="A13" t="s">
        <v>30</v>
      </c>
      <c r="B13" t="s">
        <v>31</v>
      </c>
      <c r="C13" t="s">
        <v>9</v>
      </c>
      <c r="D13" t="s">
        <v>14</v>
      </c>
      <c r="E13" t="s">
        <v>11</v>
      </c>
      <c r="F13" s="39">
        <v>2005</v>
      </c>
      <c r="G13">
        <v>43.5</v>
      </c>
    </row>
    <row r="14" spans="1:7">
      <c r="A14" t="s">
        <v>32</v>
      </c>
      <c r="B14" t="s">
        <v>33</v>
      </c>
      <c r="C14" t="s">
        <v>34</v>
      </c>
      <c r="D14" t="s">
        <v>14</v>
      </c>
      <c r="E14" t="s">
        <v>11</v>
      </c>
      <c r="F14">
        <v>1935</v>
      </c>
      <c r="G14">
        <v>40</v>
      </c>
    </row>
    <row r="15" spans="1:7">
      <c r="A15" t="s">
        <v>35</v>
      </c>
      <c r="B15" t="s">
        <v>33</v>
      </c>
      <c r="C15" t="s">
        <v>9</v>
      </c>
      <c r="D15" t="s">
        <v>36</v>
      </c>
      <c r="E15" t="s">
        <v>11</v>
      </c>
      <c r="F15" s="39">
        <v>2007</v>
      </c>
      <c r="G15">
        <v>49.7</v>
      </c>
    </row>
    <row r="16" spans="1:7">
      <c r="A16" t="s">
        <v>37</v>
      </c>
      <c r="B16" t="s">
        <v>33</v>
      </c>
      <c r="C16" t="s">
        <v>9</v>
      </c>
      <c r="D16" t="s">
        <v>14</v>
      </c>
      <c r="E16" t="s">
        <v>11</v>
      </c>
      <c r="F16">
        <v>1979</v>
      </c>
      <c r="G16">
        <v>45</v>
      </c>
    </row>
    <row r="17" spans="1:7">
      <c r="A17" t="s">
        <v>38</v>
      </c>
      <c r="B17" t="s">
        <v>29</v>
      </c>
      <c r="C17" t="s">
        <v>9</v>
      </c>
      <c r="D17" t="s">
        <v>36</v>
      </c>
      <c r="E17" t="s">
        <v>11</v>
      </c>
      <c r="F17" s="39">
        <v>2002</v>
      </c>
      <c r="G17">
        <v>63</v>
      </c>
    </row>
    <row r="18" spans="1:7">
      <c r="A18" t="s">
        <v>39</v>
      </c>
      <c r="B18" t="s">
        <v>40</v>
      </c>
      <c r="C18" t="s">
        <v>9</v>
      </c>
      <c r="D18" t="s">
        <v>14</v>
      </c>
      <c r="E18" t="s">
        <v>11</v>
      </c>
      <c r="F18" s="39">
        <v>2004</v>
      </c>
      <c r="G18">
        <v>35</v>
      </c>
    </row>
    <row r="19" spans="1:7">
      <c r="A19" t="s">
        <v>41</v>
      </c>
      <c r="B19" t="s">
        <v>42</v>
      </c>
      <c r="C19" t="s">
        <v>9</v>
      </c>
      <c r="D19" t="s">
        <v>14</v>
      </c>
      <c r="E19" t="s">
        <v>11</v>
      </c>
      <c r="F19" s="39">
        <v>2007</v>
      </c>
      <c r="G19">
        <v>43.5</v>
      </c>
    </row>
    <row r="20" spans="1:7">
      <c r="A20" t="s">
        <v>43</v>
      </c>
      <c r="B20" t="s">
        <v>20</v>
      </c>
      <c r="C20" t="s">
        <v>9</v>
      </c>
      <c r="D20" t="s">
        <v>36</v>
      </c>
      <c r="E20" t="s">
        <v>11</v>
      </c>
      <c r="F20" s="39">
        <v>2006</v>
      </c>
      <c r="G20">
        <v>54.9</v>
      </c>
    </row>
    <row r="21" spans="1:7">
      <c r="A21" t="s">
        <v>44</v>
      </c>
      <c r="B21" t="s">
        <v>45</v>
      </c>
      <c r="C21" t="s">
        <v>9</v>
      </c>
      <c r="D21" t="s">
        <v>14</v>
      </c>
      <c r="E21" t="s">
        <v>11</v>
      </c>
      <c r="F21">
        <v>2007</v>
      </c>
      <c r="G21">
        <v>29.1</v>
      </c>
    </row>
    <row r="22" spans="1:7">
      <c r="A22" t="s">
        <v>46</v>
      </c>
      <c r="B22" t="s">
        <v>47</v>
      </c>
      <c r="C22" t="s">
        <v>34</v>
      </c>
      <c r="D22" t="s">
        <v>14</v>
      </c>
      <c r="E22" t="s">
        <v>11</v>
      </c>
      <c r="F22">
        <v>1996</v>
      </c>
      <c r="G22">
        <v>48</v>
      </c>
    </row>
    <row r="23" spans="1:7">
      <c r="A23" t="s">
        <v>48</v>
      </c>
      <c r="B23" t="s">
        <v>29</v>
      </c>
      <c r="C23" t="s">
        <v>9</v>
      </c>
      <c r="D23" t="s">
        <v>14</v>
      </c>
      <c r="E23" t="s">
        <v>11</v>
      </c>
      <c r="F23" s="39">
        <v>1999</v>
      </c>
      <c r="G23">
        <v>55.9</v>
      </c>
    </row>
    <row r="24" spans="1:7">
      <c r="A24" t="s">
        <v>49</v>
      </c>
      <c r="B24" t="s">
        <v>8</v>
      </c>
      <c r="C24" t="s">
        <v>9</v>
      </c>
      <c r="D24" t="s">
        <v>36</v>
      </c>
      <c r="E24" t="s">
        <v>11</v>
      </c>
      <c r="F24" s="39">
        <v>1994</v>
      </c>
      <c r="G24">
        <v>50</v>
      </c>
    </row>
    <row r="25" spans="1:7">
      <c r="A25" t="s">
        <v>50</v>
      </c>
      <c r="B25" t="s">
        <v>18</v>
      </c>
      <c r="C25" t="s">
        <v>9</v>
      </c>
      <c r="D25" t="s">
        <v>36</v>
      </c>
      <c r="E25" t="s">
        <v>11</v>
      </c>
      <c r="F25" s="39">
        <v>2003</v>
      </c>
      <c r="G25">
        <v>47.8</v>
      </c>
    </row>
    <row r="26" spans="1:7">
      <c r="A26" t="s">
        <v>51</v>
      </c>
      <c r="B26" t="s">
        <v>52</v>
      </c>
      <c r="C26" t="s">
        <v>9</v>
      </c>
      <c r="D26" t="s">
        <v>14</v>
      </c>
      <c r="E26" t="s">
        <v>11</v>
      </c>
      <c r="F26" s="39">
        <v>1988</v>
      </c>
      <c r="G26">
        <v>26.8</v>
      </c>
    </row>
    <row r="27" spans="1:7">
      <c r="A27" t="s">
        <v>53</v>
      </c>
      <c r="B27" t="s">
        <v>8</v>
      </c>
      <c r="C27" t="s">
        <v>9</v>
      </c>
      <c r="D27" t="s">
        <v>14</v>
      </c>
      <c r="E27" t="s">
        <v>11</v>
      </c>
      <c r="F27" s="39">
        <v>1998</v>
      </c>
      <c r="G27">
        <v>68</v>
      </c>
    </row>
    <row r="28" spans="1:7">
      <c r="A28" t="s">
        <v>54</v>
      </c>
      <c r="B28" t="s">
        <v>33</v>
      </c>
      <c r="C28" t="s">
        <v>9</v>
      </c>
      <c r="D28" t="s">
        <v>14</v>
      </c>
      <c r="E28" t="s">
        <v>11</v>
      </c>
      <c r="F28">
        <v>1994</v>
      </c>
      <c r="G28">
        <v>74</v>
      </c>
    </row>
    <row r="29" spans="1:7">
      <c r="A29" t="s">
        <v>55</v>
      </c>
      <c r="B29" t="s">
        <v>56</v>
      </c>
      <c r="C29" t="s">
        <v>9</v>
      </c>
      <c r="D29" t="s">
        <v>14</v>
      </c>
      <c r="E29" t="s">
        <v>11</v>
      </c>
      <c r="F29" s="39">
        <v>2007</v>
      </c>
      <c r="G29">
        <v>43.5</v>
      </c>
    </row>
    <row r="30" spans="1:7">
      <c r="A30" t="s">
        <v>57</v>
      </c>
      <c r="B30" t="s">
        <v>58</v>
      </c>
      <c r="C30" t="s">
        <v>9</v>
      </c>
      <c r="D30" t="s">
        <v>14</v>
      </c>
      <c r="E30" t="s">
        <v>11</v>
      </c>
      <c r="F30">
        <v>2005</v>
      </c>
      <c r="G30">
        <v>28</v>
      </c>
    </row>
    <row r="31" spans="1:7">
      <c r="A31" t="s">
        <v>59</v>
      </c>
      <c r="B31" t="s">
        <v>60</v>
      </c>
      <c r="C31" t="s">
        <v>9</v>
      </c>
      <c r="D31" t="s">
        <v>14</v>
      </c>
      <c r="E31" t="s">
        <v>11</v>
      </c>
      <c r="F31">
        <v>1998</v>
      </c>
      <c r="G31">
        <v>28</v>
      </c>
    </row>
    <row r="32" spans="1:7">
      <c r="A32" t="s">
        <v>61</v>
      </c>
      <c r="B32" t="s">
        <v>62</v>
      </c>
      <c r="C32" t="s">
        <v>9</v>
      </c>
      <c r="D32" t="s">
        <v>14</v>
      </c>
      <c r="E32" t="s">
        <v>11</v>
      </c>
      <c r="F32">
        <v>1992</v>
      </c>
      <c r="G32">
        <v>28.5</v>
      </c>
    </row>
    <row r="33" spans="1:7">
      <c r="A33" t="s">
        <v>63</v>
      </c>
      <c r="B33" t="s">
        <v>8</v>
      </c>
      <c r="C33" t="s">
        <v>9</v>
      </c>
      <c r="D33" t="s">
        <v>14</v>
      </c>
      <c r="E33" t="s">
        <v>11</v>
      </c>
      <c r="F33" s="39">
        <v>2005</v>
      </c>
      <c r="G33">
        <v>61.1</v>
      </c>
    </row>
    <row r="34" spans="1:7">
      <c r="A34" t="s">
        <v>0</v>
      </c>
      <c r="B34" t="s">
        <v>64</v>
      </c>
      <c r="C34" t="s">
        <v>34</v>
      </c>
      <c r="D34" t="s">
        <v>14</v>
      </c>
      <c r="E34" t="s">
        <v>11</v>
      </c>
      <c r="F34">
        <v>1932</v>
      </c>
      <c r="G34">
        <v>45</v>
      </c>
    </row>
    <row r="35" spans="1:7">
      <c r="A35" t="s">
        <v>0</v>
      </c>
      <c r="B35" t="s">
        <v>33</v>
      </c>
      <c r="C35" t="s">
        <v>34</v>
      </c>
      <c r="D35" t="s">
        <v>14</v>
      </c>
      <c r="E35" t="s">
        <v>11</v>
      </c>
      <c r="F35">
        <v>1933</v>
      </c>
      <c r="G35">
        <v>35</v>
      </c>
    </row>
    <row r="36" spans="1:7">
      <c r="A36" t="s">
        <v>0</v>
      </c>
      <c r="B36" t="s">
        <v>65</v>
      </c>
      <c r="C36" t="s">
        <v>9</v>
      </c>
      <c r="D36" t="s">
        <v>14</v>
      </c>
      <c r="E36" t="s">
        <v>11</v>
      </c>
      <c r="F36" s="39">
        <v>2000</v>
      </c>
      <c r="G36">
        <v>28</v>
      </c>
    </row>
    <row r="37" spans="1:7">
      <c r="A37" t="s">
        <v>66</v>
      </c>
      <c r="B37" t="s">
        <v>31</v>
      </c>
      <c r="C37" t="s">
        <v>9</v>
      </c>
      <c r="D37" t="s">
        <v>67</v>
      </c>
      <c r="E37" t="s">
        <v>11</v>
      </c>
      <c r="F37">
        <v>1994</v>
      </c>
      <c r="G37">
        <v>53</v>
      </c>
    </row>
    <row r="38" spans="1:7">
      <c r="A38" t="s">
        <v>68</v>
      </c>
      <c r="B38" t="s">
        <v>47</v>
      </c>
      <c r="C38" t="s">
        <v>9</v>
      </c>
      <c r="D38" t="s">
        <v>14</v>
      </c>
      <c r="E38" t="s">
        <v>11</v>
      </c>
      <c r="F38" s="39">
        <v>2006</v>
      </c>
      <c r="G38">
        <v>59</v>
      </c>
    </row>
    <row r="39" spans="1:7">
      <c r="A39" t="s">
        <v>69</v>
      </c>
      <c r="B39" t="s">
        <v>18</v>
      </c>
      <c r="C39" t="s">
        <v>9</v>
      </c>
      <c r="D39" t="s">
        <v>14</v>
      </c>
      <c r="E39" t="s">
        <v>11</v>
      </c>
      <c r="F39" s="39">
        <v>2006</v>
      </c>
      <c r="G39">
        <v>80</v>
      </c>
    </row>
    <row r="40" spans="1:7">
      <c r="A40" t="s">
        <v>70</v>
      </c>
      <c r="B40" t="s">
        <v>27</v>
      </c>
      <c r="C40" t="s">
        <v>9</v>
      </c>
      <c r="D40" t="s">
        <v>14</v>
      </c>
      <c r="E40" t="s">
        <v>11</v>
      </c>
      <c r="F40">
        <v>1998</v>
      </c>
      <c r="G40">
        <v>44.7</v>
      </c>
    </row>
    <row r="41" spans="1:7">
      <c r="A41" t="s">
        <v>71</v>
      </c>
      <c r="B41" t="s">
        <v>27</v>
      </c>
      <c r="C41" t="s">
        <v>9</v>
      </c>
      <c r="D41" t="s">
        <v>36</v>
      </c>
      <c r="E41" t="s">
        <v>11</v>
      </c>
      <c r="F41" s="39">
        <v>2004</v>
      </c>
      <c r="G41">
        <v>38</v>
      </c>
    </row>
    <row r="42" spans="1:7">
      <c r="A42" t="s">
        <v>72</v>
      </c>
      <c r="B42" t="s">
        <v>58</v>
      </c>
      <c r="C42" t="s">
        <v>9</v>
      </c>
      <c r="D42" t="s">
        <v>14</v>
      </c>
      <c r="E42" t="s">
        <v>11</v>
      </c>
      <c r="F42">
        <v>2003</v>
      </c>
      <c r="G42">
        <v>41</v>
      </c>
    </row>
    <row r="43" spans="1:7">
      <c r="A43" t="s">
        <v>73</v>
      </c>
      <c r="B43" t="s">
        <v>74</v>
      </c>
      <c r="C43" t="s">
        <v>9</v>
      </c>
      <c r="D43" t="s">
        <v>14</v>
      </c>
      <c r="E43" t="s">
        <v>11</v>
      </c>
      <c r="F43">
        <v>2001</v>
      </c>
      <c r="G43">
        <v>29.1</v>
      </c>
    </row>
    <row r="44" spans="1:7">
      <c r="A44" t="s">
        <v>75</v>
      </c>
      <c r="B44" t="s">
        <v>74</v>
      </c>
      <c r="C44" t="s">
        <v>9</v>
      </c>
      <c r="D44" t="s">
        <v>14</v>
      </c>
      <c r="E44" t="s">
        <v>11</v>
      </c>
      <c r="F44" s="39">
        <v>1991</v>
      </c>
      <c r="G44">
        <v>50</v>
      </c>
    </row>
    <row r="45" spans="1:7">
      <c r="A45" t="s">
        <v>76</v>
      </c>
      <c r="B45" t="s">
        <v>60</v>
      </c>
      <c r="C45" t="s">
        <v>9</v>
      </c>
      <c r="D45" t="s">
        <v>77</v>
      </c>
      <c r="E45" t="s">
        <v>11</v>
      </c>
      <c r="F45" s="39">
        <v>2002</v>
      </c>
      <c r="G45">
        <v>45</v>
      </c>
    </row>
    <row r="46" spans="1:7">
      <c r="A46" t="s">
        <v>78</v>
      </c>
      <c r="B46" t="s">
        <v>20</v>
      </c>
      <c r="C46" t="s">
        <v>9</v>
      </c>
      <c r="D46" t="s">
        <v>14</v>
      </c>
      <c r="E46" t="s">
        <v>11</v>
      </c>
      <c r="F46" s="39">
        <v>2005</v>
      </c>
      <c r="G46">
        <v>54</v>
      </c>
    </row>
    <row r="47" spans="1:7">
      <c r="A47" t="s">
        <v>79</v>
      </c>
      <c r="B47" t="s">
        <v>62</v>
      </c>
      <c r="C47" t="s">
        <v>9</v>
      </c>
      <c r="D47" t="s">
        <v>14</v>
      </c>
      <c r="E47" t="s">
        <v>11</v>
      </c>
      <c r="F47">
        <v>1998</v>
      </c>
      <c r="G47">
        <v>29.1</v>
      </c>
    </row>
    <row r="48" spans="1:7">
      <c r="A48" t="s">
        <v>80</v>
      </c>
      <c r="B48" t="s">
        <v>42</v>
      </c>
      <c r="C48" t="s">
        <v>9</v>
      </c>
      <c r="D48" t="s">
        <v>14</v>
      </c>
      <c r="E48" t="s">
        <v>11</v>
      </c>
      <c r="F48">
        <v>2003</v>
      </c>
      <c r="G48">
        <v>37.3</v>
      </c>
    </row>
    <row r="49" spans="1:7">
      <c r="A49" t="s">
        <v>81</v>
      </c>
      <c r="B49" t="s">
        <v>20</v>
      </c>
      <c r="C49" t="s">
        <v>9</v>
      </c>
      <c r="D49" t="s">
        <v>14</v>
      </c>
      <c r="E49" t="s">
        <v>11</v>
      </c>
      <c r="F49">
        <v>1997</v>
      </c>
      <c r="G49">
        <v>28</v>
      </c>
    </row>
    <row r="50" spans="1:7">
      <c r="A50" t="s">
        <v>82</v>
      </c>
      <c r="B50" t="s">
        <v>25</v>
      </c>
      <c r="C50" t="s">
        <v>9</v>
      </c>
      <c r="D50" t="s">
        <v>14</v>
      </c>
      <c r="E50" t="s">
        <v>11</v>
      </c>
      <c r="F50" s="39">
        <v>2007</v>
      </c>
      <c r="G50">
        <v>47</v>
      </c>
    </row>
    <row r="51" spans="1:7">
      <c r="A51" t="s">
        <v>83</v>
      </c>
      <c r="B51" t="s">
        <v>18</v>
      </c>
      <c r="C51" t="s">
        <v>9</v>
      </c>
      <c r="D51" t="s">
        <v>14</v>
      </c>
      <c r="E51" t="s">
        <v>11</v>
      </c>
      <c r="F51">
        <v>1996</v>
      </c>
      <c r="G51">
        <v>27.7</v>
      </c>
    </row>
  </sheetData>
  <sortState ref="A2:G51">
    <sortCondition ref="A4"/>
  </sortState>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H130"/>
  <sheetViews>
    <sheetView tabSelected="1" zoomScale="75" zoomScaleNormal="75" workbookViewId="0">
      <selection activeCell="A1" sqref="A1"/>
    </sheetView>
  </sheetViews>
  <sheetFormatPr defaultColWidth="9.14285714285714" defaultRowHeight="18.75" outlineLevelCol="7"/>
  <cols>
    <col min="1" max="1" width="9.14285714285714" style="1"/>
    <col min="2" max="2" width="10.4285714285714" style="1" customWidth="1"/>
    <col min="3" max="3" width="18.6666666666667" style="1" customWidth="1"/>
    <col min="4" max="4" width="26.5714285714286" style="1" customWidth="1"/>
    <col min="5" max="5" width="21.7142857142857" style="1" customWidth="1"/>
    <col min="6" max="6" width="46.1428571428571" style="1"/>
    <col min="7" max="7" width="34.8571428571429" style="1" customWidth="1"/>
    <col min="8" max="8" width="27.5714285714286" style="1" customWidth="1"/>
    <col min="9" max="16384" width="9.14285714285714" style="1"/>
  </cols>
  <sheetData>
    <row r="2" spans="2:2">
      <c r="B2" s="1" t="s">
        <v>84</v>
      </c>
    </row>
    <row r="3" spans="2:2">
      <c r="B3" s="1" t="s">
        <v>85</v>
      </c>
    </row>
    <row r="4" spans="2:2">
      <c r="B4" s="1" t="s">
        <v>86</v>
      </c>
    </row>
    <row r="5" spans="2:2">
      <c r="B5" s="1" t="s">
        <v>87</v>
      </c>
    </row>
    <row r="6" spans="2:2">
      <c r="B6" s="1" t="s">
        <v>88</v>
      </c>
    </row>
    <row r="7" spans="2:2">
      <c r="B7" s="1" t="s">
        <v>89</v>
      </c>
    </row>
    <row r="8" spans="2:2">
      <c r="B8" s="1" t="s">
        <v>90</v>
      </c>
    </row>
    <row r="10" ht="19.5" spans="2:5">
      <c r="B10" s="2" t="s">
        <v>91</v>
      </c>
      <c r="C10" s="3"/>
      <c r="D10" s="3"/>
      <c r="E10" s="4"/>
    </row>
    <row r="11" spans="2:5">
      <c r="B11" s="5" t="s">
        <v>2</v>
      </c>
      <c r="C11" s="6" t="s">
        <v>3</v>
      </c>
      <c r="D11" s="6" t="s">
        <v>0</v>
      </c>
      <c r="E11" s="7" t="s">
        <v>92</v>
      </c>
    </row>
    <row r="12" spans="2:5">
      <c r="B12" s="8" t="s">
        <v>9</v>
      </c>
      <c r="C12" s="9"/>
      <c r="D12" s="9"/>
      <c r="E12" s="10">
        <v>1517.2</v>
      </c>
    </row>
    <row r="13" spans="2:5">
      <c r="B13" s="8"/>
      <c r="C13" s="9" t="s">
        <v>14</v>
      </c>
      <c r="D13" s="9"/>
      <c r="E13" s="10">
        <v>1517.2</v>
      </c>
    </row>
    <row r="14" spans="2:5">
      <c r="B14" s="8"/>
      <c r="C14" s="9"/>
      <c r="D14" s="9" t="s">
        <v>12</v>
      </c>
      <c r="E14" s="10">
        <v>47</v>
      </c>
    </row>
    <row r="15" spans="2:5">
      <c r="B15" s="8"/>
      <c r="C15" s="9"/>
      <c r="D15" s="9" t="s">
        <v>15</v>
      </c>
      <c r="E15" s="10">
        <v>31.1</v>
      </c>
    </row>
    <row r="16" spans="2:5">
      <c r="B16" s="8"/>
      <c r="C16" s="9"/>
      <c r="D16" s="9" t="s">
        <v>17</v>
      </c>
      <c r="E16" s="10">
        <v>45</v>
      </c>
    </row>
    <row r="17" spans="2:5">
      <c r="B17" s="8"/>
      <c r="C17" s="9"/>
      <c r="D17" s="9" t="s">
        <v>19</v>
      </c>
      <c r="E17" s="10">
        <v>80</v>
      </c>
    </row>
    <row r="18" spans="2:5">
      <c r="B18" s="8"/>
      <c r="C18" s="9"/>
      <c r="D18" s="9" t="s">
        <v>21</v>
      </c>
      <c r="E18" s="10">
        <v>58.2</v>
      </c>
    </row>
    <row r="19" spans="2:5">
      <c r="B19" s="8"/>
      <c r="C19" s="9"/>
      <c r="D19" s="9" t="s">
        <v>24</v>
      </c>
      <c r="E19" s="10">
        <v>34</v>
      </c>
    </row>
    <row r="20" spans="2:5">
      <c r="B20" s="8"/>
      <c r="C20" s="9"/>
      <c r="D20" s="9" t="s">
        <v>26</v>
      </c>
      <c r="E20" s="10">
        <v>28</v>
      </c>
    </row>
    <row r="21" spans="2:5">
      <c r="B21" s="8"/>
      <c r="C21" s="9"/>
      <c r="D21" s="9" t="s">
        <v>28</v>
      </c>
      <c r="E21" s="10">
        <v>29.1</v>
      </c>
    </row>
    <row r="22" spans="2:5">
      <c r="B22" s="8"/>
      <c r="C22" s="9"/>
      <c r="D22" s="9" t="s">
        <v>30</v>
      </c>
      <c r="E22" s="10">
        <v>43.5</v>
      </c>
    </row>
    <row r="23" spans="2:5">
      <c r="B23" s="8"/>
      <c r="C23" s="9"/>
      <c r="D23" s="9" t="s">
        <v>37</v>
      </c>
      <c r="E23" s="10">
        <v>45</v>
      </c>
    </row>
    <row r="24" spans="2:5">
      <c r="B24" s="8"/>
      <c r="C24" s="9"/>
      <c r="D24" s="9" t="s">
        <v>39</v>
      </c>
      <c r="E24" s="10">
        <v>35</v>
      </c>
    </row>
    <row r="25" spans="2:5">
      <c r="B25" s="8"/>
      <c r="C25" s="9"/>
      <c r="D25" s="9" t="s">
        <v>41</v>
      </c>
      <c r="E25" s="10">
        <v>43.5</v>
      </c>
    </row>
    <row r="26" spans="2:5">
      <c r="B26" s="8"/>
      <c r="C26" s="9"/>
      <c r="D26" s="9" t="s">
        <v>44</v>
      </c>
      <c r="E26" s="10">
        <v>29.1</v>
      </c>
    </row>
    <row r="27" spans="2:5">
      <c r="B27" s="8"/>
      <c r="C27" s="9"/>
      <c r="D27" s="9" t="s">
        <v>48</v>
      </c>
      <c r="E27" s="10">
        <v>55.9</v>
      </c>
    </row>
    <row r="28" spans="2:5">
      <c r="B28" s="8"/>
      <c r="C28" s="9"/>
      <c r="D28" s="9" t="s">
        <v>51</v>
      </c>
      <c r="E28" s="10">
        <v>26.8</v>
      </c>
    </row>
    <row r="29" spans="2:5">
      <c r="B29" s="8"/>
      <c r="C29" s="9"/>
      <c r="D29" s="9" t="s">
        <v>53</v>
      </c>
      <c r="E29" s="10">
        <v>68</v>
      </c>
    </row>
    <row r="30" spans="2:5">
      <c r="B30" s="8"/>
      <c r="C30" s="9"/>
      <c r="D30" s="9" t="s">
        <v>54</v>
      </c>
      <c r="E30" s="10">
        <v>74</v>
      </c>
    </row>
    <row r="31" spans="2:5">
      <c r="B31" s="8"/>
      <c r="C31" s="9"/>
      <c r="D31" s="9" t="s">
        <v>55</v>
      </c>
      <c r="E31" s="10">
        <v>43.5</v>
      </c>
    </row>
    <row r="32" spans="2:5">
      <c r="B32" s="8"/>
      <c r="C32" s="9"/>
      <c r="D32" s="9" t="s">
        <v>57</v>
      </c>
      <c r="E32" s="10">
        <v>28</v>
      </c>
    </row>
    <row r="33" spans="2:5">
      <c r="B33" s="8"/>
      <c r="C33" s="9"/>
      <c r="D33" s="9" t="s">
        <v>59</v>
      </c>
      <c r="E33" s="10">
        <v>28</v>
      </c>
    </row>
    <row r="34" spans="2:5">
      <c r="B34" s="8"/>
      <c r="C34" s="9"/>
      <c r="D34" s="9" t="s">
        <v>61</v>
      </c>
      <c r="E34" s="10">
        <v>28.5</v>
      </c>
    </row>
    <row r="35" spans="2:5">
      <c r="B35" s="8"/>
      <c r="C35" s="9"/>
      <c r="D35" s="9" t="s">
        <v>63</v>
      </c>
      <c r="E35" s="10">
        <v>61.1</v>
      </c>
    </row>
    <row r="36" spans="2:5">
      <c r="B36" s="8"/>
      <c r="C36" s="9"/>
      <c r="D36" s="9" t="s">
        <v>0</v>
      </c>
      <c r="E36" s="10">
        <v>28</v>
      </c>
    </row>
    <row r="37" spans="2:5">
      <c r="B37" s="8"/>
      <c r="C37" s="9"/>
      <c r="D37" s="9" t="s">
        <v>68</v>
      </c>
      <c r="E37" s="10">
        <v>59</v>
      </c>
    </row>
    <row r="38" spans="2:5">
      <c r="B38" s="8"/>
      <c r="C38" s="9"/>
      <c r="D38" s="9" t="s">
        <v>69</v>
      </c>
      <c r="E38" s="10">
        <v>80</v>
      </c>
    </row>
    <row r="39" spans="2:5">
      <c r="B39" s="8"/>
      <c r="C39" s="9"/>
      <c r="D39" s="9" t="s">
        <v>70</v>
      </c>
      <c r="E39" s="10">
        <v>44.7</v>
      </c>
    </row>
    <row r="40" spans="2:5">
      <c r="B40" s="8"/>
      <c r="C40" s="9"/>
      <c r="D40" s="9" t="s">
        <v>72</v>
      </c>
      <c r="E40" s="10">
        <v>41</v>
      </c>
    </row>
    <row r="41" spans="2:5">
      <c r="B41" s="8"/>
      <c r="C41" s="9"/>
      <c r="D41" s="9" t="s">
        <v>73</v>
      </c>
      <c r="E41" s="10">
        <v>29.1</v>
      </c>
    </row>
    <row r="42" spans="2:5">
      <c r="B42" s="8"/>
      <c r="C42" s="9"/>
      <c r="D42" s="9" t="s">
        <v>75</v>
      </c>
      <c r="E42" s="10">
        <v>50</v>
      </c>
    </row>
    <row r="43" spans="2:5">
      <c r="B43" s="8"/>
      <c r="C43" s="9"/>
      <c r="D43" s="9" t="s">
        <v>78</v>
      </c>
      <c r="E43" s="10">
        <v>54</v>
      </c>
    </row>
    <row r="44" spans="2:5">
      <c r="B44" s="8"/>
      <c r="C44" s="9"/>
      <c r="D44" s="9" t="s">
        <v>79</v>
      </c>
      <c r="E44" s="10">
        <v>29.1</v>
      </c>
    </row>
    <row r="45" spans="2:5">
      <c r="B45" s="8"/>
      <c r="C45" s="9"/>
      <c r="D45" s="9" t="s">
        <v>80</v>
      </c>
      <c r="E45" s="10">
        <v>37.3</v>
      </c>
    </row>
    <row r="46" spans="2:5">
      <c r="B46" s="8"/>
      <c r="C46" s="9"/>
      <c r="D46" s="9" t="s">
        <v>81</v>
      </c>
      <c r="E46" s="10">
        <v>28</v>
      </c>
    </row>
    <row r="47" spans="2:5">
      <c r="B47" s="8"/>
      <c r="C47" s="9"/>
      <c r="D47" s="9" t="s">
        <v>82</v>
      </c>
      <c r="E47" s="10">
        <v>47</v>
      </c>
    </row>
    <row r="48" spans="2:5">
      <c r="B48" s="8"/>
      <c r="C48" s="9"/>
      <c r="D48" s="9" t="s">
        <v>83</v>
      </c>
      <c r="E48" s="10">
        <v>27.7</v>
      </c>
    </row>
    <row r="49" ht="19.5" spans="2:5">
      <c r="B49" s="11" t="s">
        <v>93</v>
      </c>
      <c r="C49" s="12"/>
      <c r="D49" s="12"/>
      <c r="E49" s="13">
        <v>1517.2</v>
      </c>
    </row>
    <row r="50" ht="21.75" spans="2:5">
      <c r="B50" s="14" t="s">
        <v>94</v>
      </c>
      <c r="C50" s="15"/>
      <c r="D50" s="15"/>
      <c r="E50" s="16">
        <f>AVERAGE(E14:E48)</f>
        <v>43.3485714285714</v>
      </c>
    </row>
    <row r="51" ht="19.5" spans="2:3">
      <c r="B51" s="17"/>
      <c r="C51" s="17"/>
    </row>
    <row r="52" ht="21" spans="2:4">
      <c r="B52" s="18" t="s">
        <v>95</v>
      </c>
      <c r="C52" s="19"/>
      <c r="D52" s="20"/>
    </row>
    <row r="53" ht="21" spans="2:4">
      <c r="B53" s="21" t="s">
        <v>5</v>
      </c>
      <c r="C53" s="22" t="s">
        <v>0</v>
      </c>
      <c r="D53" s="23" t="s">
        <v>92</v>
      </c>
    </row>
    <row r="54" ht="21" spans="2:4">
      <c r="B54" s="21">
        <v>1932</v>
      </c>
      <c r="C54" s="22"/>
      <c r="D54" s="23">
        <v>45</v>
      </c>
    </row>
    <row r="55" ht="21" spans="2:4">
      <c r="B55" s="21"/>
      <c r="C55" s="22" t="s">
        <v>0</v>
      </c>
      <c r="D55" s="23">
        <v>45</v>
      </c>
    </row>
    <row r="56" ht="21" spans="2:4">
      <c r="B56" s="21">
        <v>1933</v>
      </c>
      <c r="C56" s="22"/>
      <c r="D56" s="23">
        <v>35</v>
      </c>
    </row>
    <row r="57" ht="21" spans="2:4">
      <c r="B57" s="21"/>
      <c r="C57" s="22" t="s">
        <v>0</v>
      </c>
      <c r="D57" s="23">
        <v>35</v>
      </c>
    </row>
    <row r="58" ht="21" spans="2:4">
      <c r="B58" s="21">
        <v>1935</v>
      </c>
      <c r="C58" s="22"/>
      <c r="D58" s="23">
        <v>40</v>
      </c>
    </row>
    <row r="59" ht="21" spans="2:4">
      <c r="B59" s="21"/>
      <c r="C59" s="22" t="s">
        <v>32</v>
      </c>
      <c r="D59" s="23">
        <v>40</v>
      </c>
    </row>
    <row r="60" ht="21" spans="2:4">
      <c r="B60" s="21">
        <v>1979</v>
      </c>
      <c r="C60" s="22"/>
      <c r="D60" s="23">
        <v>45</v>
      </c>
    </row>
    <row r="61" ht="21" spans="2:4">
      <c r="B61" s="21"/>
      <c r="C61" s="22" t="s">
        <v>37</v>
      </c>
      <c r="D61" s="23">
        <v>45</v>
      </c>
    </row>
    <row r="62" ht="21" spans="2:4">
      <c r="B62" s="21">
        <v>1980</v>
      </c>
      <c r="C62" s="22"/>
      <c r="D62" s="23">
        <v>40</v>
      </c>
    </row>
    <row r="63" ht="21" spans="2:4">
      <c r="B63" s="21"/>
      <c r="C63" s="22" t="s">
        <v>19</v>
      </c>
      <c r="D63" s="23">
        <v>40</v>
      </c>
    </row>
    <row r="64" ht="21" spans="2:4">
      <c r="B64" s="21">
        <v>1983</v>
      </c>
      <c r="C64" s="22"/>
      <c r="D64" s="23">
        <v>40</v>
      </c>
    </row>
    <row r="65" ht="21" spans="2:4">
      <c r="B65" s="21"/>
      <c r="C65" s="22" t="s">
        <v>19</v>
      </c>
      <c r="D65" s="23">
        <v>40</v>
      </c>
    </row>
    <row r="66" ht="21" spans="2:4">
      <c r="B66" s="21">
        <v>1988</v>
      </c>
      <c r="C66" s="22"/>
      <c r="D66" s="23">
        <v>26.8</v>
      </c>
    </row>
    <row r="67" ht="21" spans="2:4">
      <c r="B67" s="21"/>
      <c r="C67" s="22" t="s">
        <v>51</v>
      </c>
      <c r="D67" s="23">
        <v>26.8</v>
      </c>
    </row>
    <row r="68" ht="21" spans="2:4">
      <c r="B68" s="21">
        <v>1991</v>
      </c>
      <c r="C68" s="22"/>
      <c r="D68" s="23">
        <v>50</v>
      </c>
    </row>
    <row r="69" ht="21" spans="2:4">
      <c r="B69" s="21"/>
      <c r="C69" s="22" t="s">
        <v>75</v>
      </c>
      <c r="D69" s="23">
        <v>50</v>
      </c>
    </row>
    <row r="70" ht="21" spans="2:4">
      <c r="B70" s="21">
        <v>1992</v>
      </c>
      <c r="C70" s="22"/>
      <c r="D70" s="23">
        <v>28.5</v>
      </c>
    </row>
    <row r="71" ht="21" spans="2:4">
      <c r="B71" s="21"/>
      <c r="C71" s="22" t="s">
        <v>61</v>
      </c>
      <c r="D71" s="23">
        <v>28.5</v>
      </c>
    </row>
    <row r="72" ht="21" spans="2:4">
      <c r="B72" s="21">
        <v>1993</v>
      </c>
      <c r="C72" s="22"/>
      <c r="D72" s="23">
        <v>47</v>
      </c>
    </row>
    <row r="73" ht="21" spans="2:4">
      <c r="B73" s="21"/>
      <c r="C73" s="22" t="s">
        <v>12</v>
      </c>
      <c r="D73" s="23">
        <v>47</v>
      </c>
    </row>
    <row r="74" ht="21.75" spans="2:4">
      <c r="B74" s="21">
        <v>1994</v>
      </c>
      <c r="C74" s="22"/>
      <c r="D74" s="23">
        <v>177</v>
      </c>
    </row>
    <row r="75" ht="21.75" spans="2:7">
      <c r="B75" s="21"/>
      <c r="C75" s="22" t="s">
        <v>49</v>
      </c>
      <c r="D75" s="23">
        <v>50</v>
      </c>
      <c r="F75" s="24" t="s">
        <v>96</v>
      </c>
      <c r="G75" s="25"/>
    </row>
    <row r="76" ht="21" spans="2:7">
      <c r="B76" s="21"/>
      <c r="C76" s="22" t="s">
        <v>54</v>
      </c>
      <c r="D76" s="23">
        <v>74</v>
      </c>
      <c r="F76" s="26" t="s">
        <v>1</v>
      </c>
      <c r="G76" s="27" t="s">
        <v>97</v>
      </c>
    </row>
    <row r="77" ht="21" spans="2:7">
      <c r="B77" s="21"/>
      <c r="C77" s="22" t="s">
        <v>66</v>
      </c>
      <c r="D77" s="23">
        <v>53</v>
      </c>
      <c r="F77" s="28" t="s">
        <v>56</v>
      </c>
      <c r="G77" s="29">
        <v>1</v>
      </c>
    </row>
    <row r="78" ht="21" spans="2:7">
      <c r="B78" s="21">
        <v>1995</v>
      </c>
      <c r="C78" s="22"/>
      <c r="D78" s="23">
        <v>34</v>
      </c>
      <c r="F78" s="28" t="s">
        <v>60</v>
      </c>
      <c r="G78" s="29">
        <v>2</v>
      </c>
    </row>
    <row r="79" ht="21" spans="2:7">
      <c r="B79" s="21"/>
      <c r="C79" s="22" t="s">
        <v>24</v>
      </c>
      <c r="D79" s="23">
        <v>34</v>
      </c>
      <c r="F79" s="30" t="s">
        <v>93</v>
      </c>
      <c r="G79" s="31">
        <v>3</v>
      </c>
    </row>
    <row r="80" ht="21" spans="2:4">
      <c r="B80" s="21">
        <v>1996</v>
      </c>
      <c r="C80" s="22"/>
      <c r="D80" s="23">
        <v>75.7</v>
      </c>
    </row>
    <row r="81" ht="21" spans="2:8">
      <c r="B81" s="21"/>
      <c r="C81" s="22" t="s">
        <v>46</v>
      </c>
      <c r="D81" s="23">
        <v>48</v>
      </c>
      <c r="F81" s="2" t="s">
        <v>98</v>
      </c>
      <c r="G81" s="3"/>
      <c r="H81" s="4"/>
    </row>
    <row r="82" ht="21" spans="2:8">
      <c r="B82" s="21"/>
      <c r="C82" s="22" t="s">
        <v>83</v>
      </c>
      <c r="D82" s="23">
        <v>27.7</v>
      </c>
      <c r="F82" s="5" t="s">
        <v>2</v>
      </c>
      <c r="G82" s="6" t="s">
        <v>3</v>
      </c>
      <c r="H82" s="7" t="s">
        <v>92</v>
      </c>
    </row>
    <row r="83" ht="21" spans="2:8">
      <c r="B83" s="21">
        <v>1997</v>
      </c>
      <c r="C83" s="22"/>
      <c r="D83" s="23">
        <v>28</v>
      </c>
      <c r="F83" s="8" t="s">
        <v>9</v>
      </c>
      <c r="G83" s="9"/>
      <c r="H83" s="10">
        <v>1965.2</v>
      </c>
    </row>
    <row r="84" ht="21" spans="2:8">
      <c r="B84" s="21"/>
      <c r="C84" s="22" t="s">
        <v>81</v>
      </c>
      <c r="D84" s="23">
        <v>28</v>
      </c>
      <c r="F84" s="8"/>
      <c r="G84" s="9" t="s">
        <v>10</v>
      </c>
      <c r="H84" s="10">
        <v>46.6</v>
      </c>
    </row>
    <row r="85" ht="21.75" spans="2:8">
      <c r="B85" s="21">
        <v>1998</v>
      </c>
      <c r="C85" s="22"/>
      <c r="D85" s="23">
        <v>198.9</v>
      </c>
      <c r="F85" s="8"/>
      <c r="G85" s="9" t="s">
        <v>36</v>
      </c>
      <c r="H85" s="10">
        <v>303.4</v>
      </c>
    </row>
    <row r="86" ht="21.75" spans="2:8">
      <c r="B86" s="21"/>
      <c r="C86" s="22" t="s">
        <v>21</v>
      </c>
      <c r="D86" s="23">
        <v>29.1</v>
      </c>
      <c r="F86" s="8"/>
      <c r="G86" s="9" t="s">
        <v>14</v>
      </c>
      <c r="H86" s="10">
        <v>1517.2</v>
      </c>
    </row>
    <row r="87" ht="21" spans="2:8">
      <c r="B87" s="21"/>
      <c r="C87" s="22" t="s">
        <v>53</v>
      </c>
      <c r="D87" s="23">
        <v>68</v>
      </c>
      <c r="F87" s="8"/>
      <c r="G87" s="9" t="s">
        <v>67</v>
      </c>
      <c r="H87" s="10">
        <v>53</v>
      </c>
    </row>
    <row r="88" ht="21" spans="2:8">
      <c r="B88" s="21"/>
      <c r="C88" s="22" t="s">
        <v>59</v>
      </c>
      <c r="D88" s="23">
        <v>28</v>
      </c>
      <c r="F88" s="8"/>
      <c r="G88" s="9" t="s">
        <v>77</v>
      </c>
      <c r="H88" s="10">
        <v>45</v>
      </c>
    </row>
    <row r="89" ht="21" spans="2:8">
      <c r="B89" s="21"/>
      <c r="C89" s="22" t="s">
        <v>70</v>
      </c>
      <c r="D89" s="23">
        <v>44.7</v>
      </c>
      <c r="F89" s="8" t="s">
        <v>34</v>
      </c>
      <c r="G89" s="9"/>
      <c r="H89" s="10">
        <v>168</v>
      </c>
    </row>
    <row r="90" ht="21" spans="2:8">
      <c r="B90" s="21"/>
      <c r="C90" s="22" t="s">
        <v>79</v>
      </c>
      <c r="D90" s="23">
        <v>29.1</v>
      </c>
      <c r="F90" s="8"/>
      <c r="G90" s="9" t="s">
        <v>14</v>
      </c>
      <c r="H90" s="10">
        <v>168</v>
      </c>
    </row>
    <row r="91" ht="21" spans="2:8">
      <c r="B91" s="21">
        <v>1999</v>
      </c>
      <c r="C91" s="22"/>
      <c r="D91" s="23">
        <v>55.9</v>
      </c>
      <c r="F91" s="11" t="s">
        <v>93</v>
      </c>
      <c r="G91" s="12"/>
      <c r="H91" s="13">
        <v>2133.2</v>
      </c>
    </row>
    <row r="92" ht="21.75" spans="2:8">
      <c r="B92" s="21"/>
      <c r="C92" s="22" t="s">
        <v>48</v>
      </c>
      <c r="D92" s="23">
        <v>55.9</v>
      </c>
      <c r="F92" s="14" t="s">
        <v>94</v>
      </c>
      <c r="G92" s="15"/>
      <c r="H92" s="16">
        <f>AVERAGE(H84:H89)</f>
        <v>355.533333333333</v>
      </c>
    </row>
    <row r="93" ht="21" spans="2:4">
      <c r="B93" s="21">
        <v>2000</v>
      </c>
      <c r="C93" s="22"/>
      <c r="D93" s="23">
        <v>86.2</v>
      </c>
    </row>
    <row r="94" ht="21" spans="2:4">
      <c r="B94" s="21"/>
      <c r="C94" s="22" t="s">
        <v>21</v>
      </c>
      <c r="D94" s="23">
        <v>29.1</v>
      </c>
    </row>
    <row r="95" ht="21" spans="2:4">
      <c r="B95" s="21"/>
      <c r="C95" s="22" t="s">
        <v>28</v>
      </c>
      <c r="D95" s="23">
        <v>29.1</v>
      </c>
    </row>
    <row r="96" ht="21" spans="2:4">
      <c r="B96" s="21"/>
      <c r="C96" s="22" t="s">
        <v>0</v>
      </c>
      <c r="D96" s="23">
        <v>28</v>
      </c>
    </row>
    <row r="97" ht="21" spans="2:4">
      <c r="B97" s="21">
        <v>2001</v>
      </c>
      <c r="C97" s="22"/>
      <c r="D97" s="23">
        <v>29.1</v>
      </c>
    </row>
    <row r="98" ht="21" spans="2:4">
      <c r="B98" s="21"/>
      <c r="C98" s="22" t="s">
        <v>73</v>
      </c>
      <c r="D98" s="23">
        <v>29.1</v>
      </c>
    </row>
    <row r="99" ht="21" spans="2:4">
      <c r="B99" s="21">
        <v>2002</v>
      </c>
      <c r="C99" s="22"/>
      <c r="D99" s="23">
        <v>199.6</v>
      </c>
    </row>
    <row r="100" ht="21" spans="2:4">
      <c r="B100" s="21"/>
      <c r="C100" s="22" t="s">
        <v>7</v>
      </c>
      <c r="D100" s="23">
        <v>46.6</v>
      </c>
    </row>
    <row r="101" ht="21" spans="2:4">
      <c r="B101" s="21"/>
      <c r="C101" s="22" t="s">
        <v>17</v>
      </c>
      <c r="D101" s="23">
        <v>45</v>
      </c>
    </row>
    <row r="102" ht="21" spans="2:4">
      <c r="B102" s="21"/>
      <c r="C102" s="22" t="s">
        <v>38</v>
      </c>
      <c r="D102" s="23">
        <v>63</v>
      </c>
    </row>
    <row r="103" ht="21" spans="2:4">
      <c r="B103" s="21"/>
      <c r="C103" s="22" t="s">
        <v>76</v>
      </c>
      <c r="D103" s="23">
        <v>45</v>
      </c>
    </row>
    <row r="104" ht="21" spans="2:4">
      <c r="B104" s="21">
        <v>2003</v>
      </c>
      <c r="C104" s="22"/>
      <c r="D104" s="23">
        <v>126.1</v>
      </c>
    </row>
    <row r="105" ht="21" spans="2:4">
      <c r="B105" s="21"/>
      <c r="C105" s="22" t="s">
        <v>50</v>
      </c>
      <c r="D105" s="23">
        <v>47.8</v>
      </c>
    </row>
    <row r="106" ht="21" spans="2:4">
      <c r="B106" s="21"/>
      <c r="C106" s="22" t="s">
        <v>72</v>
      </c>
      <c r="D106" s="23">
        <v>41</v>
      </c>
    </row>
    <row r="107" ht="21" spans="2:4">
      <c r="B107" s="21"/>
      <c r="C107" s="22" t="s">
        <v>80</v>
      </c>
      <c r="D107" s="23">
        <v>37.3</v>
      </c>
    </row>
    <row r="108" ht="21" spans="2:4">
      <c r="B108" s="21">
        <v>2004</v>
      </c>
      <c r="C108" s="22"/>
      <c r="D108" s="23">
        <v>73</v>
      </c>
    </row>
    <row r="109" ht="21" spans="2:4">
      <c r="B109" s="21"/>
      <c r="C109" s="22" t="s">
        <v>39</v>
      </c>
      <c r="D109" s="23">
        <v>35</v>
      </c>
    </row>
    <row r="110" ht="21" spans="2:4">
      <c r="B110" s="21"/>
      <c r="C110" s="22" t="s">
        <v>71</v>
      </c>
      <c r="D110" s="23">
        <v>38</v>
      </c>
    </row>
    <row r="111" ht="21" spans="2:4">
      <c r="B111" s="21">
        <v>2005</v>
      </c>
      <c r="C111" s="22"/>
      <c r="D111" s="23">
        <v>186.6</v>
      </c>
    </row>
    <row r="112" ht="21" spans="2:4">
      <c r="B112" s="21"/>
      <c r="C112" s="22" t="s">
        <v>30</v>
      </c>
      <c r="D112" s="23">
        <v>43.5</v>
      </c>
    </row>
    <row r="113" ht="21" spans="2:4">
      <c r="B113" s="21"/>
      <c r="C113" s="22" t="s">
        <v>57</v>
      </c>
      <c r="D113" s="23">
        <v>28</v>
      </c>
    </row>
    <row r="114" ht="21" spans="2:4">
      <c r="B114" s="21"/>
      <c r="C114" s="22" t="s">
        <v>63</v>
      </c>
      <c r="D114" s="23">
        <v>61.1</v>
      </c>
    </row>
    <row r="115" ht="21" spans="2:4">
      <c r="B115" s="21"/>
      <c r="C115" s="22" t="s">
        <v>78</v>
      </c>
      <c r="D115" s="23">
        <v>54</v>
      </c>
    </row>
    <row r="116" ht="21" spans="2:4">
      <c r="B116" s="21">
        <v>2006</v>
      </c>
      <c r="C116" s="22"/>
      <c r="D116" s="23">
        <v>253</v>
      </c>
    </row>
    <row r="117" ht="21" spans="2:4">
      <c r="B117" s="21"/>
      <c r="C117" s="22" t="s">
        <v>15</v>
      </c>
      <c r="D117" s="23">
        <v>31.1</v>
      </c>
    </row>
    <row r="118" ht="21" spans="2:4">
      <c r="B118" s="21"/>
      <c r="C118" s="22" t="s">
        <v>26</v>
      </c>
      <c r="D118" s="23">
        <v>28</v>
      </c>
    </row>
    <row r="119" ht="21" spans="2:4">
      <c r="B119" s="21"/>
      <c r="C119" s="22" t="s">
        <v>43</v>
      </c>
      <c r="D119" s="23">
        <v>54.9</v>
      </c>
    </row>
    <row r="120" ht="21" spans="2:4">
      <c r="B120" s="21"/>
      <c r="C120" s="22" t="s">
        <v>68</v>
      </c>
      <c r="D120" s="23">
        <v>59</v>
      </c>
    </row>
    <row r="121" ht="21" spans="2:4">
      <c r="B121" s="21"/>
      <c r="C121" s="22" t="s">
        <v>69</v>
      </c>
      <c r="D121" s="23">
        <v>80</v>
      </c>
    </row>
    <row r="122" ht="21" spans="2:4">
      <c r="B122" s="21">
        <v>2007</v>
      </c>
      <c r="C122" s="22"/>
      <c r="D122" s="23">
        <v>212.8</v>
      </c>
    </row>
    <row r="123" ht="21" spans="2:4">
      <c r="B123" s="21"/>
      <c r="C123" s="22" t="s">
        <v>35</v>
      </c>
      <c r="D123" s="23">
        <v>49.7</v>
      </c>
    </row>
    <row r="124" ht="21" spans="2:4">
      <c r="B124" s="21"/>
      <c r="C124" s="22" t="s">
        <v>41</v>
      </c>
      <c r="D124" s="23">
        <v>43.5</v>
      </c>
    </row>
    <row r="125" ht="21" spans="2:4">
      <c r="B125" s="21"/>
      <c r="C125" s="22" t="s">
        <v>44</v>
      </c>
      <c r="D125" s="23">
        <v>29.1</v>
      </c>
    </row>
    <row r="126" ht="21" spans="2:4">
      <c r="B126" s="21"/>
      <c r="C126" s="22" t="s">
        <v>55</v>
      </c>
      <c r="D126" s="23">
        <v>43.5</v>
      </c>
    </row>
    <row r="127" ht="21" spans="2:4">
      <c r="B127" s="21"/>
      <c r="C127" s="22" t="s">
        <v>82</v>
      </c>
      <c r="D127" s="23">
        <v>47</v>
      </c>
    </row>
    <row r="128" ht="21.75" spans="2:4">
      <c r="B128" s="32" t="s">
        <v>93</v>
      </c>
      <c r="C128" s="33"/>
      <c r="D128" s="34">
        <v>2133.2</v>
      </c>
    </row>
    <row r="129" ht="21.75" spans="2:4">
      <c r="B129" s="35" t="s">
        <v>94</v>
      </c>
      <c r="C129" s="36"/>
      <c r="D129" s="37">
        <f>AVERAGE(D54:D127)</f>
        <v>57.6540540540541</v>
      </c>
    </row>
    <row r="130" spans="2:4">
      <c r="B130" s="17"/>
      <c r="C130" s="17"/>
      <c r="D130" s="17"/>
    </row>
  </sheetData>
  <mergeCells count="7">
    <mergeCell ref="B10:E10"/>
    <mergeCell ref="B50:D50"/>
    <mergeCell ref="B52:D52"/>
    <mergeCell ref="F75:G75"/>
    <mergeCell ref="F81:H81"/>
    <mergeCell ref="F92:G92"/>
    <mergeCell ref="B129:C129"/>
  </mergeCells>
  <pageMargins left="0.75" right="0.75" top="1" bottom="1" header="0.5" footer="0.5"/>
  <headerFooter/>
  <drawing r:id="rId5"/>
</worksheet>
</file>

<file path=docProps/app.xml><?xml version="1.0" encoding="utf-8"?>
<Properties xmlns="http://schemas.openxmlformats.org/officeDocument/2006/extended-properties" xmlns:vt="http://schemas.openxmlformats.org/officeDocument/2006/docPropsVTypes">
  <Company>TOSHIBA</Company>
  <Application>Microsoft Excel</Application>
  <HeadingPairs>
    <vt:vector size="2" baseType="variant">
      <vt:variant>
        <vt:lpstr>工作表</vt:lpstr>
      </vt:variant>
      <vt:variant>
        <vt:i4>3</vt:i4>
      </vt:variant>
    </vt:vector>
  </HeadingPairs>
  <TitlesOfParts>
    <vt:vector size="3" baseType="lpstr">
      <vt:lpstr>Sheet2</vt:lpstr>
      <vt:lpstr>Sheet1</vt:lpstr>
      <vt:lpstr>HOLIDAY PIVOT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ric.brown</dc:creator>
  <cp:lastModifiedBy>Mr.BORA</cp:lastModifiedBy>
  <dcterms:created xsi:type="dcterms:W3CDTF">2007-08-23T09:58:00Z</dcterms:created>
  <dcterms:modified xsi:type="dcterms:W3CDTF">2022-10-13T11:04:58Z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3C4E8B11E4F44A8B874BBCAE328A6548</vt:lpwstr>
  </property>
  <property fmtid="{D5CDD505-2E9C-101B-9397-08002B2CF9AE}" pid="3" name="KSOProductBuildVer">
    <vt:lpwstr>1033-11.2.0.11341</vt:lpwstr>
  </property>
</Properties>
</file>