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/>
  </bookViews>
  <sheets>
    <sheet name="tarjetas faltantes y erróneas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9" i="1"/>
  <c r="N9"/>
</calcChain>
</file>

<file path=xl/sharedStrings.xml><?xml version="1.0" encoding="utf-8"?>
<sst xmlns="http://schemas.openxmlformats.org/spreadsheetml/2006/main" count="88" uniqueCount="58">
  <si>
    <t>BASE DE ENVIO</t>
  </si>
  <si>
    <t>NOMBRE</t>
  </si>
  <si>
    <t xml:space="preserve">CARGO </t>
  </si>
  <si>
    <t>Dirección</t>
  </si>
  <si>
    <t>Codigo postal</t>
  </si>
  <si>
    <t>Población</t>
  </si>
  <si>
    <t>telefono</t>
  </si>
  <si>
    <t>fax</t>
  </si>
  <si>
    <t>MOVIL</t>
  </si>
  <si>
    <t>web</t>
  </si>
  <si>
    <t>email</t>
  </si>
  <si>
    <t>TOTAL CAJAS (100 UDS)</t>
  </si>
  <si>
    <t>CASTELLANA</t>
  </si>
  <si>
    <t>Paseo de la Castellana, 130</t>
  </si>
  <si>
    <t>Madrid</t>
  </si>
  <si>
    <t>+34 915 611 490</t>
  </si>
  <si>
    <t>enterprise.es</t>
  </si>
  <si>
    <t>+34 917 820 130</t>
  </si>
  <si>
    <t>José Luis Sanz Redondo</t>
  </si>
  <si>
    <t>Responsable de Compras de Flota</t>
  </si>
  <si>
    <t>+34 917 821 000</t>
  </si>
  <si>
    <t>+34 915 613 477</t>
  </si>
  <si>
    <t>+34 677 995 446</t>
  </si>
  <si>
    <t>Pedro García Cano</t>
  </si>
  <si>
    <t>Oscar Santos Veira</t>
  </si>
  <si>
    <t>Provincia</t>
  </si>
  <si>
    <t>Santos Lopez Gonzalez</t>
  </si>
  <si>
    <t>+34 917 820 130/161</t>
  </si>
  <si>
    <t>+34 607 630 010</t>
  </si>
  <si>
    <t>Santos.Lopez@ehi.com</t>
  </si>
  <si>
    <t>Director Regional Noroeste</t>
  </si>
  <si>
    <t>Aeropuerto de Santiago</t>
  </si>
  <si>
    <t>Santiago de Compostela</t>
  </si>
  <si>
    <t>La Coruña</t>
  </si>
  <si>
    <t>Oscar.Santos@ehi.com</t>
  </si>
  <si>
    <t>Pilar Sáez Sánchez-Dehesa</t>
  </si>
  <si>
    <t>JoseLuis.Sanz@ehi.com</t>
  </si>
  <si>
    <t>+34 659 037 760</t>
  </si>
  <si>
    <t>+34 678 527 145</t>
  </si>
  <si>
    <t>Adjunta Dirección Financiera</t>
  </si>
  <si>
    <t>Jefe de Compras e Instalaciones</t>
  </si>
  <si>
    <t>Francisco Javier Pérez Malvárez</t>
  </si>
  <si>
    <t>Avda. de los Arcos, 6</t>
  </si>
  <si>
    <t>Directror Regional Levante</t>
  </si>
  <si>
    <t>Manises</t>
  </si>
  <si>
    <t>Valencia</t>
  </si>
  <si>
    <t>+34 961 522 713</t>
  </si>
  <si>
    <t>+34 961 553 348</t>
  </si>
  <si>
    <t>+34 607 897 018</t>
  </si>
  <si>
    <t>Director de Reparaciones y Mantenimiento</t>
  </si>
  <si>
    <t>nuevas</t>
  </si>
  <si>
    <t>repetición por error GLOBALIA</t>
  </si>
  <si>
    <t>repeticion por error ATESA</t>
  </si>
  <si>
    <t>SIN NOMBRE</t>
  </si>
  <si>
    <t>SIN CARGO</t>
  </si>
  <si>
    <t>Pilar.Saez@ehi.com</t>
  </si>
  <si>
    <t>Pedro.Garcia@ehi.com</t>
  </si>
  <si>
    <t>Javier.Perez@ehi.com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</si>
</sst>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2" xfId="1" applyFon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5" fillId="0" borderId="2" xfId="2" applyFont="1" applyFill="1" applyBorder="1" applyAlignment="1" applyProtection="1">
      <alignment horizontal="center" wrapText="1"/>
    </xf>
    <xf numFmtId="0" fontId="2" fillId="0" borderId="2" xfId="1" applyFont="1" applyFill="1" applyBorder="1" applyAlignment="1">
      <alignment wrapText="1"/>
    </xf>
    <xf numFmtId="0" fontId="3" fillId="0" borderId="0" xfId="0" applyFont="1"/>
    <xf numFmtId="0" fontId="3" fillId="0" borderId="2" xfId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vier.Perez@ehi.com" TargetMode="External"/><Relationship Id="rId2" Type="http://schemas.openxmlformats.org/officeDocument/2006/relationships/hyperlink" Target="mailto:Javier.Perez@ehi.com" TargetMode="External"/><Relationship Id="rId1" Type="http://schemas.openxmlformats.org/officeDocument/2006/relationships/hyperlink" Target="mailto:JoseLuis.Sanz@ehi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N5" sqref="N5"/>
    </sheetView>
  </sheetViews>
  <sheetFormatPr baseColWidth="10" defaultRowHeight="12"/>
  <cols>
    <col min="1" max="1" width="19.140625" style="7" customWidth="1"/>
    <col min="2" max="2" width="17.140625" style="7" customWidth="1"/>
    <col min="3" max="3" width="28.140625" style="7" customWidth="1"/>
    <col min="4" max="4" width="29.42578125" style="7" customWidth="1"/>
    <col min="5" max="5" width="20.5703125" style="7" customWidth="1"/>
    <col min="6" max="6" width="11.7109375" style="7" bestFit="1" customWidth="1"/>
    <col min="7" max="7" width="14.7109375" style="7" customWidth="1"/>
    <col min="8" max="8" width="9.85546875" style="7" customWidth="1"/>
    <col min="9" max="9" width="16.7109375" style="7" customWidth="1"/>
    <col min="10" max="10" width="14.42578125" style="7" customWidth="1"/>
    <col min="11" max="11" width="13.42578125" style="7" bestFit="1" customWidth="1"/>
    <col min="12" max="12" width="15" style="9" customWidth="1"/>
    <col min="13" max="13" width="31.42578125" style="7" customWidth="1"/>
    <col min="14" max="14" width="13.140625" style="9" customWidth="1"/>
    <col min="15" max="16384" width="11.42578125" style="7"/>
  </cols>
  <sheetData>
    <row r="1" spans="1:15" s="2" customFormat="1" ht="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s="6" customFormat="1" ht="24">
      <c r="A2" s="6" t="s">
        <v>50</v>
      </c>
      <c r="B2" s="3" t="s">
        <v>12</v>
      </c>
      <c r="C2" s="3" t="s">
        <v>26</v>
      </c>
      <c r="D2" s="3" t="s">
        <v>49</v>
      </c>
      <c r="E2" s="3" t="s">
        <v>13</v>
      </c>
      <c r="F2" s="3">
        <v>28046</v>
      </c>
      <c r="G2" s="3" t="s">
        <v>14</v>
      </c>
      <c r="H2" s="3"/>
      <c r="I2" s="4" t="s">
        <v>27</v>
      </c>
      <c r="J2" s="4" t="s">
        <v>21</v>
      </c>
      <c r="K2" s="4" t="s">
        <v>28</v>
      </c>
      <c r="L2" s="5" t="s">
        <v>16</v>
      </c>
      <c r="M2" s="3" t="s">
        <v>29</v>
      </c>
      <c r="N2" s="3">
        <v>2</v>
      </c>
    </row>
    <row r="3" spans="1:15" s="6" customFormat="1" ht="24">
      <c r="A3" s="6" t="s">
        <v>50</v>
      </c>
      <c r="B3" s="3" t="s">
        <v>12</v>
      </c>
      <c r="C3" s="3" t="s">
        <v>23</v>
      </c>
      <c r="D3" s="3" t="s">
        <v>40</v>
      </c>
      <c r="E3" s="3" t="s">
        <v>13</v>
      </c>
      <c r="F3" s="3">
        <v>28046</v>
      </c>
      <c r="G3" s="3" t="s">
        <v>14</v>
      </c>
      <c r="H3" s="3"/>
      <c r="I3" s="4" t="s">
        <v>17</v>
      </c>
      <c r="J3" s="4" t="s">
        <v>15</v>
      </c>
      <c r="K3" s="4" t="s">
        <v>38</v>
      </c>
      <c r="L3" s="5" t="s">
        <v>16</v>
      </c>
      <c r="M3" s="3" t="s">
        <v>56</v>
      </c>
      <c r="N3" s="3">
        <v>2</v>
      </c>
    </row>
    <row r="4" spans="1:15" s="6" customFormat="1" ht="24">
      <c r="A4" s="6" t="s">
        <v>50</v>
      </c>
      <c r="B4" s="3" t="s">
        <v>12</v>
      </c>
      <c r="C4" s="3" t="s">
        <v>35</v>
      </c>
      <c r="D4" s="3" t="s">
        <v>39</v>
      </c>
      <c r="E4" s="3" t="s">
        <v>13</v>
      </c>
      <c r="F4" s="3">
        <v>28046</v>
      </c>
      <c r="G4" s="3" t="s">
        <v>14</v>
      </c>
      <c r="H4" s="3"/>
      <c r="I4" s="4" t="s">
        <v>17</v>
      </c>
      <c r="J4" s="4" t="s">
        <v>15</v>
      </c>
      <c r="K4" s="4"/>
      <c r="L4" s="5" t="s">
        <v>16</v>
      </c>
      <c r="M4" s="3" t="s">
        <v>55</v>
      </c>
      <c r="N4" s="3">
        <v>2</v>
      </c>
    </row>
    <row r="5" spans="1:15" s="6" customFormat="1" ht="24">
      <c r="A5" s="6" t="s">
        <v>50</v>
      </c>
      <c r="B5" s="3" t="s">
        <v>12</v>
      </c>
      <c r="C5" s="3" t="s">
        <v>53</v>
      </c>
      <c r="D5" s="3" t="s">
        <v>54</v>
      </c>
      <c r="E5" s="3" t="s">
        <v>13</v>
      </c>
      <c r="F5" s="3">
        <v>28046</v>
      </c>
      <c r="G5" s="3" t="s">
        <v>14</v>
      </c>
      <c r="H5" s="3"/>
      <c r="I5" s="4" t="s">
        <v>17</v>
      </c>
      <c r="J5" s="4" t="s">
        <v>15</v>
      </c>
      <c r="K5" s="4"/>
      <c r="L5" s="5" t="s">
        <v>16</v>
      </c>
      <c r="M5" s="3" t="s">
        <v>57</v>
      </c>
      <c r="N5" s="3">
        <v>2</v>
      </c>
    </row>
    <row r="6" spans="1:15" s="6" customFormat="1" ht="24">
      <c r="A6" s="6" t="s">
        <v>51</v>
      </c>
      <c r="B6" s="3" t="s">
        <v>12</v>
      </c>
      <c r="C6" s="3" t="s">
        <v>18</v>
      </c>
      <c r="D6" s="3" t="s">
        <v>19</v>
      </c>
      <c r="E6" s="3" t="s">
        <v>13</v>
      </c>
      <c r="F6" s="3">
        <v>28046</v>
      </c>
      <c r="G6" s="3" t="s">
        <v>14</v>
      </c>
      <c r="H6" s="3"/>
      <c r="I6" s="4" t="s">
        <v>20</v>
      </c>
      <c r="J6" s="4" t="s">
        <v>21</v>
      </c>
      <c r="K6" s="4" t="s">
        <v>22</v>
      </c>
      <c r="L6" s="5" t="s">
        <v>16</v>
      </c>
      <c r="M6" s="3" t="s">
        <v>36</v>
      </c>
      <c r="N6" s="3">
        <v>2</v>
      </c>
    </row>
    <row r="7" spans="1:15" s="6" customFormat="1" ht="24">
      <c r="A7" s="6" t="s">
        <v>52</v>
      </c>
      <c r="B7" s="3" t="s">
        <v>12</v>
      </c>
      <c r="C7" s="3" t="s">
        <v>24</v>
      </c>
      <c r="D7" s="3" t="s">
        <v>30</v>
      </c>
      <c r="E7" s="3" t="s">
        <v>31</v>
      </c>
      <c r="F7" s="3">
        <v>15820</v>
      </c>
      <c r="G7" s="3" t="s">
        <v>32</v>
      </c>
      <c r="H7" s="3" t="s">
        <v>33</v>
      </c>
      <c r="I7" s="4"/>
      <c r="J7" s="4"/>
      <c r="K7" s="4" t="s">
        <v>37</v>
      </c>
      <c r="L7" s="5" t="s">
        <v>16</v>
      </c>
      <c r="M7" s="3" t="s">
        <v>34</v>
      </c>
      <c r="N7" s="3">
        <v>4</v>
      </c>
    </row>
    <row r="8" spans="1:15" s="6" customFormat="1" ht="22.5" customHeight="1">
      <c r="A8" s="6" t="s">
        <v>50</v>
      </c>
      <c r="B8" s="3" t="s">
        <v>12</v>
      </c>
      <c r="C8" s="3" t="s">
        <v>41</v>
      </c>
      <c r="D8" s="3" t="s">
        <v>43</v>
      </c>
      <c r="E8" s="3" t="s">
        <v>42</v>
      </c>
      <c r="F8" s="3">
        <v>46940</v>
      </c>
      <c r="G8" s="3" t="s">
        <v>44</v>
      </c>
      <c r="H8" s="3" t="s">
        <v>45</v>
      </c>
      <c r="I8" s="4" t="s">
        <v>46</v>
      </c>
      <c r="J8" s="4" t="s">
        <v>47</v>
      </c>
      <c r="K8" s="4" t="s">
        <v>48</v>
      </c>
      <c r="L8" s="5" t="s">
        <v>16</v>
      </c>
      <c r="M8" s="3" t="s">
        <v>57</v>
      </c>
      <c r="N8" s="3">
        <v>2</v>
      </c>
    </row>
    <row r="9" spans="1:15">
      <c r="L9" s="5"/>
      <c r="N9" s="3">
        <f>SUM(N2:N8)</f>
        <v>16</v>
      </c>
      <c r="O9" s="7">
        <f>N9*100</f>
        <v>1600</v>
      </c>
    </row>
    <row r="10" spans="1:15">
      <c r="L10" s="5"/>
      <c r="N10" s="3"/>
    </row>
    <row r="11" spans="1:15">
      <c r="L11" s="5"/>
      <c r="N11" s="3"/>
    </row>
    <row r="12" spans="1:15">
      <c r="L12" s="5"/>
      <c r="N12" s="3"/>
    </row>
    <row r="13" spans="1:15">
      <c r="L13" s="5"/>
      <c r="N13" s="3"/>
    </row>
    <row r="14" spans="1:15">
      <c r="L14" s="5"/>
      <c r="N14" s="3"/>
    </row>
    <row r="15" spans="1:15">
      <c r="L15" s="5"/>
      <c r="N15" s="3"/>
    </row>
    <row r="16" spans="1:15">
      <c r="L16" s="5"/>
      <c r="N16" s="3"/>
    </row>
    <row r="17" spans="12:14">
      <c r="L17" s="5"/>
      <c r="N17" s="3"/>
    </row>
    <row r="18" spans="12:14">
      <c r="L18" s="5"/>
      <c r="N18" s="3"/>
    </row>
    <row r="19" spans="12:14">
      <c r="L19" s="5"/>
      <c r="N19" s="3"/>
    </row>
    <row r="20" spans="12:14">
      <c r="L20" s="5"/>
      <c r="N20" s="3"/>
    </row>
    <row r="21" spans="12:14">
      <c r="L21" s="5"/>
      <c r="N21" s="3"/>
    </row>
    <row r="22" spans="12:14">
      <c r="L22" s="5"/>
      <c r="N22" s="8"/>
    </row>
    <row r="23" spans="12:14">
      <c r="L23" s="5"/>
      <c r="N23" s="3"/>
    </row>
  </sheetData>
  <hyperlinks>
    <hyperlink ref="M6" r:id="rId1"/>
    <hyperlink ref="M5" r:id="rId2"/>
    <hyperlink ref="M8" r:id="rId3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tarjetas faltantes y erróneas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E751M5</dc:creator>
  <cp:lastModifiedBy>E751M5</cp:lastModifiedBy>
  <dcterms:created xsi:type="dcterms:W3CDTF">2013-02-05T09:43:21Z</dcterms:created>
  <dcterms:modified xsi:type="dcterms:W3CDTF">2013-02-08T08:59:24Z</dcterms:modified>
</cp:coreProperties>
</file>