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<sst xmlns="http://schemas.openxmlformats.org/spreadsheetml/2006/main" count="1392" uniqueCount="424">
  <si>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</si>
  <si>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</si>
  <si>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</si>
  <si>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</si>
  <si>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</si>
  <si>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</si>
  <si>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</si>
  <si>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</si>
  <si>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</si>
  <si>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</si>
  <si>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</si>
  <si>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</si>
  <si>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</si>
  <si>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</si>
  <si>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</si>
  <si>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</si>
  <si>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</si>
  <si>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</si>
  <si>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</si>
  <si>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</si>
  <si>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</si>
  <si>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</si>
  <si>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</si>
  <si>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</si>
  <si>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</si>
  <si>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</si>
  <si>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</si>
  <si>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</si>
  <si>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</si>
  <si>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</si>
  <si>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</si>
  <si>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</si>
  <si>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</si>
  <si>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</si>
  <si>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</si>
  <si>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</si>
  <si>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</si>
  <si>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</si>
  <si>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</si>
  <si>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</si>
  <si>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</si>
  <si>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</si>
  <si>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</si>
  <si>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</si>
  <si>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</si>
  <si>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</si>
  <si>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</si>
  <si>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</si>
  <si>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</si>
  <si>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</si>
  <si>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</si>
  <si>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</si>
  <si>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</si>
  <si>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</si>
  <si>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</si>
  <si>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</si>
  <si>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</si>
  <si>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</si>
  <si>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</si>
  <si>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</si>
  <si>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</si>
  <si>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</si>
  <si>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</si>
  <si>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</si>
  <si>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</si>
  <si>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</si>
  <si>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</si>
  <si>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</si>
  <si>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</si>
  <si>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</si>
  <si>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</si>
  <si>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</si>
  <si>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</si>
  <si>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</si>
  <si>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</si>
  <si>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</si>
  <si>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</si>
  <si>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</si>
  <si>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</si>
  <si>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</si>
  <si>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</si>
  <si>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</si>
  <si>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</si>
  <si>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</si>
  <si>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</si>
  <si>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</si>
  <si>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</si>
  <si>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</si>
  <si>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</si>
  <si>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</si>
  <si>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</si>
  <si>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</si>
  <si>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</si>
  <si>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</si>
  <si>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</si>
  <si>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</si>
  <si>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</si>
  <si>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</si>
  <si>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</si>
  <si>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</si>
  <si>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</si>
  <si>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</si>
  <si>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</si>
  <si>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</si>
  <si>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</si>
  <si>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</si>
  <si>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</si>
  <si>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</si>
  <si>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</si>
  <si>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</si>
  <si>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</si>
  <si>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</si>
  <si>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</si>
  <si>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</si>
  <si>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</si>
  <si>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</si>
  <si>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</si>
  <si>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</si>
  <si>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</si>
  <si>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</si>
  <si>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</si>
  <si>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</si>
  <si>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</si>
  <si>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</si>
  <si>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</si>
  <si>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</si>
  <si>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</si>
  <si>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</si>
  <si>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</si>
  <si>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</si>
  <si>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</si>
  <si>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</si>
  <si>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</si>
  <si>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</si>
  <si>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</si>
  <si>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</si>
  <si>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</si>
  <si>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</si>
  <si>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</si>
  <si>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</si>
  <si>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</si>
  <si>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</si>
  <si>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</si>
  <si>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</si>
  <si>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</si>
  <si>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</si>
  <si>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</si>
  <si>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</si>
  <si>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</si>
  <si>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</si>
  <si>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</si>
  <si>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</si>
  <si>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</si>
  <si>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</si>
  <si>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</si>
  <si>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</si>
  <si>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</si>
  <si>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</si>
  <si>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</si>
  <si>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</si>
  <si>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</si>
  <si>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</si>
  <si>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</si>
  <si>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</si>
  <si>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</si>
  <si>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</si>
  <si>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</si>
  <si>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</si>
  <si>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</si>
  <si>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</si>
  <si>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</si>
  <si>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</si>
  <si>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</si>
  <si>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</si>
  <si>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</si>
  <si>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</si>
  <si>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</si>
  <si>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</si>
  <si>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</si>
  <si>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</si>
  <si>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</si>
  <si>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</si>
  <si>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</si>
  <si>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</si>
  <si>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</si>
  <si>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</si>
  <si>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</si>
  <si>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</si>
  <si>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</si>
  <si>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</si>
  <si>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</si>
  <si>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</si>
  <si>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</si>
  <si>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</si>
  <si>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</si>
  <si>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</si>
  <si>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</si>
  <si>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</si>
  <si>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</si>
  <si>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</si>
  <si>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</si>
  <si>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</si>
  <si>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</si>
  <si>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</si>
  <si>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</si>
  <si>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</si>
  <si>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</si>
  <si>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</si>
  <si>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</si>
  <si>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</si>
  <si>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</si>
  <si>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</si>
  <si>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</si>
  <si>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</si>
  <si>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</si>
  <si>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</si>
  <si>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</si>
  <si>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</si>
  <si>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</si>
  <si>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</si>
  <si>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</si>
  <si>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</si>
  <si>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</si>
  <si>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</si>
  <si>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</si>
  <si>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</si>
  <si>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</si>
  <si>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</si>
  <si>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</si>
  <si>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</si>
  <si>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</si>
  <si>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</si>
  <si>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</si>
  <si>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</si>
  <si>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</si>
  <si>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</si>
  <si>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</si>
  <si>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</si>
  <si>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</si>
  <si>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</si>
  <si>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</si>
  <si>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</si>
  <si>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</si>
  <si>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</si>
  <si>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</si>
  <si>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</si>
  <si>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</si>
  <si>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</si>
  <si>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</si>
  <si>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</si>
  <si>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</si>
  <si>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</si>
  <si>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</si>
  <si>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</si>
  <si>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</si>
  <si>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</si>
  <si>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</si>
  <si>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</si>
  <si>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</si>
  <si>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</si>
  <si>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</si>
  <si>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</si>
  <si>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</si>
  <si>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</si>
  <si>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</si>
  <si>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</si>
  <si>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</si>
  <si>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</si>
  <si>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</si>
  <si>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</si>
  <si>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</si>
  <si>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</si>
  <si>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</si>
  <si>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</si>
  <si>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</si>
  <si>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</si>
  <si>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</si>
  <si>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</si>
  <si>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</si>
  <si>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</si>
  <si>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</si>
  <si>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</si>
  <si>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</si>
  <si>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</si>
  <si>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</si>
  <si>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</si>
  <si>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</si>
  <si>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</si>
  <si>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</si>
  <si>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</si>
  <si>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</si>
  <si>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</si>
  <si>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</si>
  <si>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</si>
  <si>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</si>
  <si>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</si>
  <si>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</si>
  <si>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</si>
  <si>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</si>
  <si>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</si>
  <si>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</si>
  <si>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</si>
  <si>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</si>
  <si>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</si>
  <si>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</si>
  <si>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</si>
  <si>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</si>
  <si>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</si>
  <si>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</si>
  <si>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</si>
  <si>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</si>
  <si>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</si>
  <si>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</si>
  <si>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</si>
  <si>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</si>
  <si>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</si>
  <si>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</si>
  <si>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</si>
  <si>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</si>
  <si>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</si>
  <si>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</si>
  <si>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</si>
  <si>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</si>
  <si>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</si>
  <si>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</si>
  <si>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</si>
  <si>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>R31</t>
  </si>
  <si>
    <t>赏柜商品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</si>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</sst>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tabSelected="1" workbookViewId="0">
      <pane ySplit="3" topLeftCell="A4" activePane="bottomLeft" state="frozen"/>
      <selection/>
      <selection pane="bottomLeft" activeCell="G10" sqref="G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8"/>
  <sheetViews>
    <sheetView showGridLines="0" zoomScale="85" zoomScaleNormal="85" workbookViewId="0">
      <pane ySplit="3" topLeftCell="A13" activePane="bottomLeft" state="frozen"/>
      <selection/>
      <selection pane="bottomLeft" activeCell="D18" sqref="D18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6" t="s">
        <v>15</v>
      </c>
      <c r="W9" s="27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315</v>
      </c>
      <c r="G12" s="12">
        <v>10</v>
      </c>
      <c r="H12" s="12" t="s">
        <v>316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317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17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318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319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320</v>
      </c>
      <c r="B16" s="12" t="s">
        <v>14</v>
      </c>
      <c r="C16" s="12" t="s">
        <v>321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322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315</v>
      </c>
      <c r="G17" s="4">
        <v>13</v>
      </c>
      <c r="H17" s="4" t="s">
        <v>316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323</v>
      </c>
      <c r="R17" s="4">
        <v>0</v>
      </c>
      <c r="S17" s="4">
        <v>1.6</v>
      </c>
      <c r="T17" s="23">
        <v>0.03</v>
      </c>
      <c r="U17" s="4">
        <v>400</v>
      </c>
      <c r="V17" s="4" t="s">
        <v>29</v>
      </c>
      <c r="W17" s="29" t="s">
        <v>324</v>
      </c>
      <c r="X17" s="4" t="s">
        <v>14</v>
      </c>
    </row>
    <row r="18" customFormat="1" ht="255" customHeight="1" spans="1:24">
      <c r="A18" s="4" t="s">
        <v>325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315</v>
      </c>
      <c r="G18" s="2">
        <v>10</v>
      </c>
      <c r="H18" s="2" t="s">
        <v>316</v>
      </c>
      <c r="I18" s="2" t="s">
        <v>14</v>
      </c>
      <c r="J18" s="2"/>
      <c r="K18" s="2" t="s">
        <v>14</v>
      </c>
      <c r="L18" s="20" t="e">
        <f>IF(I18&gt;0,K18/I18,0)</f>
        <v>#VALUE!</v>
      </c>
      <c r="M18" s="2" t="s">
        <v>14</v>
      </c>
      <c r="N18" s="2" t="s">
        <v>14</v>
      </c>
      <c r="O18" s="2"/>
      <c r="P18" s="2" t="s">
        <v>14</v>
      </c>
      <c r="Q18" s="2" t="s">
        <v>14</v>
      </c>
      <c r="R18" s="2" t="s">
        <v>14</v>
      </c>
      <c r="S18" s="2" t="s">
        <v>14</v>
      </c>
      <c r="T18" s="20" t="s">
        <v>14</v>
      </c>
      <c r="U18" s="2" t="s">
        <v>14</v>
      </c>
      <c r="V18" s="2" t="s">
        <v>29</v>
      </c>
      <c r="W18" s="2"/>
      <c r="X18" s="2" t="s">
        <v>14</v>
      </c>
    </row>
    <row r="19" customFormat="1" ht="24" customHeight="1" spans="1:24">
      <c r="A19" s="4" t="s">
        <v>326</v>
      </c>
      <c r="B19" s="2" t="s">
        <v>14</v>
      </c>
      <c r="C19" s="2" t="s">
        <v>302</v>
      </c>
      <c r="D19" s="2" t="s">
        <v>327</v>
      </c>
      <c r="E19" s="2" t="s">
        <v>149</v>
      </c>
      <c r="F19" s="2">
        <v>500</v>
      </c>
      <c r="G19" s="2">
        <v>10</v>
      </c>
      <c r="H19" s="2" t="s">
        <v>148</v>
      </c>
      <c r="I19" s="2" t="s">
        <v>14</v>
      </c>
      <c r="J19" s="2"/>
      <c r="K19" s="2" t="s">
        <v>14</v>
      </c>
      <c r="L19" s="20" t="e">
        <f>IF(I19&gt;0,K19/I19,0)</f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328</v>
      </c>
      <c r="B20" s="4" t="s">
        <v>14</v>
      </c>
      <c r="C20" s="4" t="s">
        <v>321</v>
      </c>
      <c r="D20" s="2" t="s">
        <v>327</v>
      </c>
      <c r="E20" s="4" t="s">
        <v>155</v>
      </c>
      <c r="F20" s="4">
        <v>500</v>
      </c>
      <c r="G20" s="4">
        <v>500</v>
      </c>
      <c r="H20" s="4" t="s">
        <v>142</v>
      </c>
      <c r="I20" s="4" t="s">
        <v>14</v>
      </c>
      <c r="J20" s="4"/>
      <c r="K20" s="4" t="s">
        <v>14</v>
      </c>
      <c r="L20" s="23" t="e">
        <f>IF(I20&gt;0,K20/I20,0)</f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2" t="s">
        <v>329</v>
      </c>
      <c r="B21" s="4"/>
      <c r="C21" s="4" t="s">
        <v>125</v>
      </c>
      <c r="D21" s="4" t="s">
        <v>292</v>
      </c>
      <c r="E21" s="4" t="s">
        <v>128</v>
      </c>
      <c r="F21" s="4">
        <v>50</v>
      </c>
      <c r="G21" s="4">
        <v>10</v>
      </c>
      <c r="H21" s="4" t="s">
        <v>127</v>
      </c>
      <c r="I21" s="15"/>
      <c r="J21" s="15"/>
      <c r="K21" s="15"/>
      <c r="L21" s="16"/>
      <c r="M21" s="15"/>
      <c r="N21" s="15"/>
      <c r="O21" s="15"/>
      <c r="P21" s="15"/>
      <c r="Q21" s="15"/>
      <c r="R21" s="15"/>
      <c r="S21" s="15"/>
      <c r="T21" s="16"/>
      <c r="U21" s="15"/>
      <c r="V21" s="4" t="s">
        <v>293</v>
      </c>
      <c r="W21" s="4"/>
      <c r="X21" s="4"/>
    </row>
    <row r="22" customFormat="1" ht="24" customHeight="1" spans="1:24">
      <c r="A22" s="4" t="s">
        <v>330</v>
      </c>
      <c r="B22" s="2" t="s">
        <v>14</v>
      </c>
      <c r="C22" s="2" t="s">
        <v>295</v>
      </c>
      <c r="D22" s="2" t="s">
        <v>95</v>
      </c>
      <c r="E22" s="2" t="s">
        <v>137</v>
      </c>
      <c r="F22" s="2">
        <v>100</v>
      </c>
      <c r="G22" s="2">
        <v>10</v>
      </c>
      <c r="H22" s="2" t="s">
        <v>136</v>
      </c>
      <c r="I22" s="2" t="s">
        <v>14</v>
      </c>
      <c r="J22" s="2"/>
      <c r="K22" s="2" t="s">
        <v>14</v>
      </c>
      <c r="L22" s="20" t="e">
        <f t="shared" ref="L22:L25" si="2">IF(I22&gt;0,K22/I22,0)</f>
        <v>#VALUE!</v>
      </c>
      <c r="M22" s="2" t="s">
        <v>14</v>
      </c>
      <c r="N22" s="2" t="s">
        <v>14</v>
      </c>
      <c r="O22" s="2"/>
      <c r="P22" s="2" t="s">
        <v>14</v>
      </c>
      <c r="Q22" s="2" t="s">
        <v>14</v>
      </c>
      <c r="R22" s="2" t="s">
        <v>14</v>
      </c>
      <c r="S22" s="2" t="s">
        <v>14</v>
      </c>
      <c r="T22" s="20" t="s">
        <v>14</v>
      </c>
      <c r="U22" s="2" t="s">
        <v>14</v>
      </c>
      <c r="V22" s="2" t="s">
        <v>29</v>
      </c>
      <c r="W22" s="2"/>
      <c r="X22" s="2" t="s">
        <v>14</v>
      </c>
    </row>
    <row r="23" customFormat="1" ht="24" customHeight="1" spans="1:24">
      <c r="A23" s="2" t="s">
        <v>331</v>
      </c>
      <c r="B23" s="4" t="s">
        <v>14</v>
      </c>
      <c r="C23" s="4" t="s">
        <v>295</v>
      </c>
      <c r="D23" s="2" t="s">
        <v>95</v>
      </c>
      <c r="E23" s="4" t="s">
        <v>143</v>
      </c>
      <c r="F23" s="4">
        <v>300</v>
      </c>
      <c r="G23" s="4">
        <v>10</v>
      </c>
      <c r="H23" s="4" t="s">
        <v>142</v>
      </c>
      <c r="I23" s="4" t="s">
        <v>14</v>
      </c>
      <c r="J23" s="4"/>
      <c r="K23" s="4" t="s">
        <v>14</v>
      </c>
      <c r="L23" s="23" t="e">
        <f t="shared" si="2"/>
        <v>#VALUE!</v>
      </c>
      <c r="M23" s="4" t="s">
        <v>14</v>
      </c>
      <c r="N23" s="4" t="s">
        <v>14</v>
      </c>
      <c r="O23" s="4"/>
      <c r="P23" s="4" t="s">
        <v>14</v>
      </c>
      <c r="Q23" s="4" t="s">
        <v>14</v>
      </c>
      <c r="R23" s="4" t="s">
        <v>14</v>
      </c>
      <c r="S23" s="4" t="s">
        <v>14</v>
      </c>
      <c r="T23" s="23" t="s">
        <v>14</v>
      </c>
      <c r="U23" s="4" t="s">
        <v>14</v>
      </c>
      <c r="V23" s="4" t="s">
        <v>29</v>
      </c>
      <c r="W23" s="4"/>
      <c r="X23" s="4" t="s">
        <v>14</v>
      </c>
    </row>
    <row r="24" customFormat="1" ht="24" customHeight="1" spans="1:24">
      <c r="A24" s="4" t="s">
        <v>332</v>
      </c>
      <c r="B24" s="2" t="s">
        <v>14</v>
      </c>
      <c r="C24" s="2" t="s">
        <v>295</v>
      </c>
      <c r="D24" s="2" t="s">
        <v>95</v>
      </c>
      <c r="E24" s="2" t="s">
        <v>149</v>
      </c>
      <c r="F24" s="2">
        <v>500</v>
      </c>
      <c r="G24" s="2">
        <v>10</v>
      </c>
      <c r="H24" s="2" t="s">
        <v>148</v>
      </c>
      <c r="I24" s="2" t="s">
        <v>14</v>
      </c>
      <c r="J24" s="2"/>
      <c r="K24" s="2" t="s">
        <v>14</v>
      </c>
      <c r="L24" s="20" t="e">
        <f t="shared" si="2"/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333</v>
      </c>
      <c r="B25" s="4" t="s">
        <v>14</v>
      </c>
      <c r="C25" s="4" t="s">
        <v>321</v>
      </c>
      <c r="D25" s="2" t="s">
        <v>95</v>
      </c>
      <c r="E25" s="4" t="s">
        <v>155</v>
      </c>
      <c r="F25" s="4">
        <v>500</v>
      </c>
      <c r="G25" s="4">
        <v>500</v>
      </c>
      <c r="H25" s="4" t="s">
        <v>142</v>
      </c>
      <c r="I25" s="4" t="s">
        <v>14</v>
      </c>
      <c r="J25" s="4"/>
      <c r="K25" s="4" t="s">
        <v>14</v>
      </c>
      <c r="L25" s="23" t="e">
        <f t="shared" si="2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2" t="s">
        <v>334</v>
      </c>
      <c r="B26" s="4"/>
      <c r="C26" s="4" t="s">
        <v>125</v>
      </c>
      <c r="D26" s="4" t="s">
        <v>292</v>
      </c>
      <c r="E26" s="4" t="s">
        <v>128</v>
      </c>
      <c r="F26" s="4">
        <v>50</v>
      </c>
      <c r="G26" s="4">
        <v>10</v>
      </c>
      <c r="H26" s="4" t="s">
        <v>127</v>
      </c>
      <c r="I26" s="15"/>
      <c r="J26" s="15"/>
      <c r="K26" s="15"/>
      <c r="L26" s="16"/>
      <c r="M26" s="15"/>
      <c r="N26" s="15"/>
      <c r="O26" s="15"/>
      <c r="P26" s="15"/>
      <c r="Q26" s="15"/>
      <c r="R26" s="15"/>
      <c r="S26" s="15"/>
      <c r="T26" s="16"/>
      <c r="U26" s="15"/>
      <c r="V26" s="4" t="s">
        <v>293</v>
      </c>
      <c r="W26" s="4"/>
      <c r="X26" s="4"/>
    </row>
    <row r="27" s="9" customFormat="1" ht="24" customHeight="1" spans="1:24">
      <c r="A27" s="12" t="s">
        <v>335</v>
      </c>
      <c r="B27" s="12" t="s">
        <v>14</v>
      </c>
      <c r="C27" s="12" t="s">
        <v>295</v>
      </c>
      <c r="D27" s="12" t="s">
        <v>98</v>
      </c>
      <c r="E27" s="12" t="s">
        <v>137</v>
      </c>
      <c r="F27" s="12">
        <v>100</v>
      </c>
      <c r="G27" s="12">
        <v>10</v>
      </c>
      <c r="H27" s="12" t="s">
        <v>136</v>
      </c>
      <c r="I27" s="12" t="s">
        <v>14</v>
      </c>
      <c r="J27" s="12"/>
      <c r="K27" s="12" t="s">
        <v>14</v>
      </c>
      <c r="L27" s="19" t="e">
        <f t="shared" ref="L27:L30" si="3">IF(I27&gt;0,K27/I27,0)</f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336</v>
      </c>
      <c r="B28" s="12" t="s">
        <v>14</v>
      </c>
      <c r="C28" s="12" t="s">
        <v>295</v>
      </c>
      <c r="D28" s="12" t="s">
        <v>98</v>
      </c>
      <c r="E28" s="12" t="s">
        <v>143</v>
      </c>
      <c r="F28" s="12">
        <v>300</v>
      </c>
      <c r="G28" s="12">
        <v>10</v>
      </c>
      <c r="H28" s="12" t="s">
        <v>142</v>
      </c>
      <c r="I28" s="12" t="s">
        <v>14</v>
      </c>
      <c r="J28" s="12"/>
      <c r="K28" s="12" t="s">
        <v>14</v>
      </c>
      <c r="L28" s="19" t="e">
        <f t="shared" si="3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s="9" customFormat="1" ht="24" customHeight="1" spans="1:24">
      <c r="A29" s="12" t="s">
        <v>337</v>
      </c>
      <c r="B29" s="12" t="s">
        <v>14</v>
      </c>
      <c r="C29" s="12" t="s">
        <v>295</v>
      </c>
      <c r="D29" s="12" t="s">
        <v>98</v>
      </c>
      <c r="E29" s="12" t="s">
        <v>149</v>
      </c>
      <c r="F29" s="12">
        <v>500</v>
      </c>
      <c r="G29" s="12">
        <v>10</v>
      </c>
      <c r="H29" s="12" t="s">
        <v>148</v>
      </c>
      <c r="I29" s="12" t="s">
        <v>14</v>
      </c>
      <c r="J29" s="12"/>
      <c r="K29" s="12" t="s">
        <v>14</v>
      </c>
      <c r="L29" s="19" t="e">
        <f t="shared" si="3"/>
        <v>#VALUE!</v>
      </c>
      <c r="M29" s="12" t="s">
        <v>14</v>
      </c>
      <c r="N29" s="12" t="s">
        <v>14</v>
      </c>
      <c r="O29" s="12"/>
      <c r="P29" s="12" t="s">
        <v>14</v>
      </c>
      <c r="Q29" s="12" t="s">
        <v>14</v>
      </c>
      <c r="R29" s="12" t="s">
        <v>14</v>
      </c>
      <c r="S29" s="12" t="s">
        <v>14</v>
      </c>
      <c r="T29" s="19" t="s">
        <v>14</v>
      </c>
      <c r="U29" s="12" t="s">
        <v>14</v>
      </c>
      <c r="V29" s="12" t="s">
        <v>29</v>
      </c>
      <c r="W29" s="12"/>
      <c r="X29" s="12" t="s">
        <v>14</v>
      </c>
    </row>
    <row r="30" s="9" customFormat="1" ht="24" customHeight="1" spans="1:24">
      <c r="A30" s="12" t="s">
        <v>338</v>
      </c>
      <c r="B30" s="12" t="s">
        <v>14</v>
      </c>
      <c r="C30" s="12" t="s">
        <v>321</v>
      </c>
      <c r="D30" s="12" t="s">
        <v>98</v>
      </c>
      <c r="E30" s="12" t="s">
        <v>155</v>
      </c>
      <c r="F30" s="12">
        <v>500</v>
      </c>
      <c r="G30" s="12">
        <v>500</v>
      </c>
      <c r="H30" s="12" t="s">
        <v>142</v>
      </c>
      <c r="I30" s="12" t="s">
        <v>14</v>
      </c>
      <c r="J30" s="12"/>
      <c r="K30" s="12" t="s">
        <v>14</v>
      </c>
      <c r="L30" s="19" t="e">
        <f t="shared" si="3"/>
        <v>#VALUE!</v>
      </c>
      <c r="M30" s="12" t="s">
        <v>14</v>
      </c>
      <c r="N30" s="12" t="s">
        <v>14</v>
      </c>
      <c r="O30" s="12"/>
      <c r="P30" s="12" t="s">
        <v>14</v>
      </c>
      <c r="Q30" s="12" t="s">
        <v>14</v>
      </c>
      <c r="R30" s="12" t="s">
        <v>14</v>
      </c>
      <c r="S30" s="12" t="s">
        <v>14</v>
      </c>
      <c r="T30" s="19" t="s">
        <v>14</v>
      </c>
      <c r="U30" s="12" t="s">
        <v>14</v>
      </c>
      <c r="V30" s="12" t="s">
        <v>29</v>
      </c>
      <c r="W30" s="12"/>
      <c r="X30" s="12" t="s">
        <v>14</v>
      </c>
    </row>
    <row r="31" customFormat="1" ht="24" customHeight="1" spans="1:24">
      <c r="A31" s="2" t="s">
        <v>339</v>
      </c>
      <c r="B31" s="4"/>
      <c r="C31" s="4" t="s">
        <v>125</v>
      </c>
      <c r="D31" s="4" t="s">
        <v>160</v>
      </c>
      <c r="E31" s="4" t="s">
        <v>128</v>
      </c>
      <c r="F31" s="4">
        <v>50</v>
      </c>
      <c r="G31" s="4">
        <v>10</v>
      </c>
      <c r="H31" s="4" t="s">
        <v>127</v>
      </c>
      <c r="I31" s="15"/>
      <c r="J31" s="15"/>
      <c r="K31" s="15"/>
      <c r="L31" s="16"/>
      <c r="M31" s="15"/>
      <c r="N31" s="15"/>
      <c r="O31" s="15"/>
      <c r="P31" s="15"/>
      <c r="Q31" s="15"/>
      <c r="R31" s="15"/>
      <c r="S31" s="15"/>
      <c r="T31" s="16"/>
      <c r="U31" s="15"/>
      <c r="V31" s="4" t="s">
        <v>293</v>
      </c>
      <c r="W31" s="4"/>
      <c r="X31" s="4"/>
    </row>
    <row r="32" s="9" customFormat="1" ht="24" customHeight="1" spans="1:24">
      <c r="A32" s="12" t="s">
        <v>340</v>
      </c>
      <c r="B32" s="12" t="s">
        <v>14</v>
      </c>
      <c r="C32" s="12" t="s">
        <v>341</v>
      </c>
      <c r="D32" s="12" t="s">
        <v>342</v>
      </c>
      <c r="E32" s="12" t="s">
        <v>137</v>
      </c>
      <c r="F32" s="12">
        <v>100</v>
      </c>
      <c r="G32" s="12">
        <v>10</v>
      </c>
      <c r="H32" s="12" t="s">
        <v>136</v>
      </c>
      <c r="I32" s="12" t="s">
        <v>14</v>
      </c>
      <c r="J32" s="25"/>
      <c r="K32" s="12" t="s">
        <v>14</v>
      </c>
      <c r="L32" s="19" t="e">
        <f t="shared" ref="L32:L35" si="4">IF(I32&gt;0,K32/I32,0)</f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343</v>
      </c>
      <c r="B33" s="12"/>
      <c r="C33" s="12" t="s">
        <v>341</v>
      </c>
      <c r="D33" s="12" t="s">
        <v>342</v>
      </c>
      <c r="E33" s="12" t="s">
        <v>143</v>
      </c>
      <c r="F33" s="12">
        <v>300</v>
      </c>
      <c r="G33" s="12">
        <v>10</v>
      </c>
      <c r="H33" s="12" t="s">
        <v>142</v>
      </c>
      <c r="I33" s="12" t="s">
        <v>14</v>
      </c>
      <c r="J33" s="25"/>
      <c r="K33" s="12" t="s">
        <v>14</v>
      </c>
      <c r="L33" s="19" t="e">
        <f t="shared" si="4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s="9" customFormat="1" ht="24" customHeight="1" spans="1:24">
      <c r="A34" s="12" t="s">
        <v>344</v>
      </c>
      <c r="B34" s="12" t="s">
        <v>14</v>
      </c>
      <c r="C34" s="12" t="s">
        <v>341</v>
      </c>
      <c r="D34" s="12" t="s">
        <v>342</v>
      </c>
      <c r="E34" s="12" t="s">
        <v>149</v>
      </c>
      <c r="F34" s="12">
        <v>500</v>
      </c>
      <c r="G34" s="12">
        <v>10</v>
      </c>
      <c r="H34" s="12" t="s">
        <v>148</v>
      </c>
      <c r="I34" s="12" t="s">
        <v>14</v>
      </c>
      <c r="J34" s="25"/>
      <c r="K34" s="12" t="s">
        <v>14</v>
      </c>
      <c r="L34" s="19" t="e">
        <f t="shared" si="4"/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s="9" customFormat="1" ht="24" customHeight="1" spans="1:24">
      <c r="A35" s="12" t="s">
        <v>345</v>
      </c>
      <c r="B35" s="12" t="s">
        <v>14</v>
      </c>
      <c r="C35" s="12" t="s">
        <v>346</v>
      </c>
      <c r="D35" s="12" t="s">
        <v>342</v>
      </c>
      <c r="E35" s="12" t="s">
        <v>155</v>
      </c>
      <c r="F35" s="12">
        <v>500</v>
      </c>
      <c r="G35" s="12">
        <v>500</v>
      </c>
      <c r="H35" s="12" t="s">
        <v>142</v>
      </c>
      <c r="I35" s="12" t="s">
        <v>14</v>
      </c>
      <c r="J35" s="25"/>
      <c r="K35" s="12" t="s">
        <v>14</v>
      </c>
      <c r="L35" s="19" t="e">
        <f t="shared" si="4"/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customFormat="1" ht="24" customHeight="1" spans="1:24">
      <c r="A36" s="2" t="s">
        <v>347</v>
      </c>
      <c r="B36" s="4"/>
      <c r="C36" s="4" t="s">
        <v>125</v>
      </c>
      <c r="D36" s="4" t="s">
        <v>160</v>
      </c>
      <c r="E36" s="4" t="s">
        <v>128</v>
      </c>
      <c r="F36" s="4">
        <v>50</v>
      </c>
      <c r="G36" s="4">
        <v>10</v>
      </c>
      <c r="H36" s="4" t="s">
        <v>127</v>
      </c>
      <c r="I36" s="15"/>
      <c r="J36" s="15"/>
      <c r="K36" s="15"/>
      <c r="L36" s="16"/>
      <c r="M36" s="15"/>
      <c r="N36" s="15"/>
      <c r="O36" s="15"/>
      <c r="P36" s="15"/>
      <c r="Q36" s="15"/>
      <c r="R36" s="15"/>
      <c r="S36" s="15"/>
      <c r="T36" s="16"/>
      <c r="U36" s="15"/>
      <c r="V36" s="4" t="s">
        <v>293</v>
      </c>
      <c r="W36" s="4"/>
      <c r="X36" s="4"/>
    </row>
    <row r="37" s="9" customFormat="1" ht="24" customHeight="1" spans="1:24">
      <c r="A37" s="12" t="s">
        <v>348</v>
      </c>
      <c r="B37" s="12" t="s">
        <v>14</v>
      </c>
      <c r="C37" s="12" t="s">
        <v>341</v>
      </c>
      <c r="D37" s="12" t="s">
        <v>349</v>
      </c>
      <c r="E37" s="12" t="s">
        <v>137</v>
      </c>
      <c r="F37" s="12">
        <v>100</v>
      </c>
      <c r="G37" s="12">
        <v>10</v>
      </c>
      <c r="H37" s="12" t="s">
        <v>136</v>
      </c>
      <c r="I37" s="12" t="s">
        <v>14</v>
      </c>
      <c r="J37" s="25"/>
      <c r="K37" s="12" t="s">
        <v>14</v>
      </c>
      <c r="L37" s="19" t="e">
        <f t="shared" ref="L37:L40" si="5">IF(I37&gt;0,K37/I37,0)</f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350</v>
      </c>
      <c r="B38" s="12"/>
      <c r="C38" s="12" t="s">
        <v>341</v>
      </c>
      <c r="D38" s="12" t="s">
        <v>349</v>
      </c>
      <c r="E38" s="12" t="s">
        <v>143</v>
      </c>
      <c r="F38" s="12">
        <v>300</v>
      </c>
      <c r="G38" s="12">
        <v>10</v>
      </c>
      <c r="H38" s="12" t="s">
        <v>142</v>
      </c>
      <c r="I38" s="12" t="s">
        <v>14</v>
      </c>
      <c r="J38" s="25"/>
      <c r="K38" s="12" t="s">
        <v>14</v>
      </c>
      <c r="L38" s="19" t="e">
        <f t="shared" si="5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s="9" customFormat="1" ht="24" customHeight="1" spans="1:24">
      <c r="A39" s="12" t="s">
        <v>351</v>
      </c>
      <c r="B39" s="12" t="s">
        <v>14</v>
      </c>
      <c r="C39" s="12" t="s">
        <v>341</v>
      </c>
      <c r="D39" s="12" t="s">
        <v>349</v>
      </c>
      <c r="E39" s="12" t="s">
        <v>149</v>
      </c>
      <c r="F39" s="12">
        <v>500</v>
      </c>
      <c r="G39" s="12">
        <v>10</v>
      </c>
      <c r="H39" s="12" t="s">
        <v>148</v>
      </c>
      <c r="I39" s="12" t="s">
        <v>14</v>
      </c>
      <c r="J39" s="25"/>
      <c r="K39" s="12" t="s">
        <v>14</v>
      </c>
      <c r="L39" s="19" t="e">
        <f t="shared" si="5"/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s="9" customFormat="1" ht="24" customHeight="1" spans="1:24">
      <c r="A40" s="12" t="s">
        <v>352</v>
      </c>
      <c r="B40" s="12" t="s">
        <v>14</v>
      </c>
      <c r="C40" s="12" t="s">
        <v>346</v>
      </c>
      <c r="D40" s="12" t="s">
        <v>349</v>
      </c>
      <c r="E40" s="12" t="s">
        <v>155</v>
      </c>
      <c r="F40" s="12">
        <v>500</v>
      </c>
      <c r="G40" s="12">
        <v>500</v>
      </c>
      <c r="H40" s="12" t="s">
        <v>142</v>
      </c>
      <c r="I40" s="12" t="s">
        <v>14</v>
      </c>
      <c r="J40" s="25"/>
      <c r="K40" s="12" t="s">
        <v>14</v>
      </c>
      <c r="L40" s="19" t="e">
        <f t="shared" si="5"/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customFormat="1" ht="24" customHeight="1" spans="1:24">
      <c r="A41" s="2" t="s">
        <v>353</v>
      </c>
      <c r="B41" s="4"/>
      <c r="C41" s="4" t="s">
        <v>125</v>
      </c>
      <c r="D41" s="4" t="s">
        <v>160</v>
      </c>
      <c r="E41" s="4" t="s">
        <v>128</v>
      </c>
      <c r="F41" s="4">
        <v>50</v>
      </c>
      <c r="G41" s="4">
        <v>10</v>
      </c>
      <c r="H41" s="4" t="s">
        <v>127</v>
      </c>
      <c r="I41" s="15"/>
      <c r="J41" s="15"/>
      <c r="K41" s="15"/>
      <c r="L41" s="16"/>
      <c r="M41" s="15"/>
      <c r="N41" s="15"/>
      <c r="O41" s="15"/>
      <c r="P41" s="15"/>
      <c r="Q41" s="15"/>
      <c r="R41" s="15"/>
      <c r="S41" s="15"/>
      <c r="T41" s="16"/>
      <c r="U41" s="15"/>
      <c r="V41" s="4" t="s">
        <v>293</v>
      </c>
      <c r="W41" s="4"/>
      <c r="X41" s="4"/>
    </row>
    <row r="42" s="9" customFormat="1" ht="24" customHeight="1" spans="1:24">
      <c r="A42" s="12" t="s">
        <v>354</v>
      </c>
      <c r="B42" s="12" t="s">
        <v>14</v>
      </c>
      <c r="C42" s="12" t="s">
        <v>341</v>
      </c>
      <c r="D42" s="12" t="s">
        <v>355</v>
      </c>
      <c r="E42" s="12" t="s">
        <v>137</v>
      </c>
      <c r="F42" s="12">
        <v>100</v>
      </c>
      <c r="G42" s="12">
        <v>10</v>
      </c>
      <c r="H42" s="12" t="s">
        <v>136</v>
      </c>
      <c r="I42" s="12" t="s">
        <v>14</v>
      </c>
      <c r="J42" s="25"/>
      <c r="K42" s="12" t="s">
        <v>14</v>
      </c>
      <c r="L42" s="19" t="e">
        <f t="shared" ref="L42:L45" si="6">IF(I42&gt;0,K42/I42,0)</f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356</v>
      </c>
      <c r="B43" s="12"/>
      <c r="C43" s="12" t="s">
        <v>341</v>
      </c>
      <c r="D43" s="12" t="s">
        <v>355</v>
      </c>
      <c r="E43" s="12" t="s">
        <v>143</v>
      </c>
      <c r="F43" s="12">
        <v>300</v>
      </c>
      <c r="G43" s="12">
        <v>10</v>
      </c>
      <c r="H43" s="12" t="s">
        <v>142</v>
      </c>
      <c r="I43" s="12" t="s">
        <v>14</v>
      </c>
      <c r="J43" s="25"/>
      <c r="K43" s="12" t="s">
        <v>14</v>
      </c>
      <c r="L43" s="19" t="e">
        <f t="shared" si="6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357</v>
      </c>
      <c r="B44" s="12" t="s">
        <v>14</v>
      </c>
      <c r="C44" s="12" t="s">
        <v>341</v>
      </c>
      <c r="D44" s="12" t="s">
        <v>355</v>
      </c>
      <c r="E44" s="12" t="s">
        <v>149</v>
      </c>
      <c r="F44" s="12">
        <v>500</v>
      </c>
      <c r="G44" s="12">
        <v>10</v>
      </c>
      <c r="H44" s="12" t="s">
        <v>148</v>
      </c>
      <c r="I44" s="12" t="s">
        <v>14</v>
      </c>
      <c r="J44" s="25"/>
      <c r="K44" s="12" t="s">
        <v>14</v>
      </c>
      <c r="L44" s="19" t="e">
        <f t="shared" si="6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358</v>
      </c>
      <c r="B45" s="12" t="s">
        <v>14</v>
      </c>
      <c r="C45" s="12" t="s">
        <v>346</v>
      </c>
      <c r="D45" s="12" t="s">
        <v>355</v>
      </c>
      <c r="E45" s="12" t="s">
        <v>155</v>
      </c>
      <c r="F45" s="12">
        <v>500</v>
      </c>
      <c r="G45" s="12">
        <v>500</v>
      </c>
      <c r="H45" s="12" t="s">
        <v>142</v>
      </c>
      <c r="I45" s="12" t="s">
        <v>14</v>
      </c>
      <c r="J45" s="25"/>
      <c r="K45" s="12" t="s">
        <v>14</v>
      </c>
      <c r="L45" s="19" t="e">
        <f t="shared" si="6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customFormat="1" ht="24" customHeight="1" spans="1:24">
      <c r="A46" s="2" t="s">
        <v>359</v>
      </c>
      <c r="B46" s="4"/>
      <c r="C46" s="4" t="s">
        <v>125</v>
      </c>
      <c r="D46" s="4" t="s">
        <v>160</v>
      </c>
      <c r="E46" s="4" t="s">
        <v>128</v>
      </c>
      <c r="F46" s="4">
        <v>50</v>
      </c>
      <c r="G46" s="4">
        <v>10</v>
      </c>
      <c r="H46" s="4" t="s">
        <v>127</v>
      </c>
      <c r="I46" s="15"/>
      <c r="J46" s="15"/>
      <c r="K46" s="15"/>
      <c r="L46" s="16"/>
      <c r="M46" s="15"/>
      <c r="N46" s="15"/>
      <c r="O46" s="15"/>
      <c r="P46" s="15"/>
      <c r="Q46" s="15"/>
      <c r="R46" s="15"/>
      <c r="S46" s="15"/>
      <c r="T46" s="16"/>
      <c r="U46" s="15"/>
      <c r="V46" s="4" t="s">
        <v>293</v>
      </c>
      <c r="W46" s="4"/>
      <c r="X46" s="4"/>
    </row>
    <row r="47" s="9" customFormat="1" ht="24" customHeight="1" spans="1:24">
      <c r="A47" s="12" t="s">
        <v>360</v>
      </c>
      <c r="B47" s="12" t="s">
        <v>14</v>
      </c>
      <c r="C47" s="12" t="s">
        <v>341</v>
      </c>
      <c r="D47" s="12" t="s">
        <v>355</v>
      </c>
      <c r="E47" s="12" t="s">
        <v>137</v>
      </c>
      <c r="F47" s="12">
        <v>100</v>
      </c>
      <c r="G47" s="12">
        <v>10</v>
      </c>
      <c r="H47" s="12" t="s">
        <v>136</v>
      </c>
      <c r="I47" s="12" t="s">
        <v>14</v>
      </c>
      <c r="J47" s="25"/>
      <c r="K47" s="12" t="s">
        <v>14</v>
      </c>
      <c r="L47" s="19" t="e">
        <f t="shared" ref="L47:L50" si="7">IF(I47&gt;0,K47/I47,0)</f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361</v>
      </c>
      <c r="B48" s="12"/>
      <c r="C48" s="12" t="s">
        <v>341</v>
      </c>
      <c r="D48" s="12" t="s">
        <v>355</v>
      </c>
      <c r="E48" s="12" t="s">
        <v>143</v>
      </c>
      <c r="F48" s="12">
        <v>300</v>
      </c>
      <c r="G48" s="12">
        <v>10</v>
      </c>
      <c r="H48" s="12" t="s">
        <v>142</v>
      </c>
      <c r="I48" s="12" t="s">
        <v>14</v>
      </c>
      <c r="J48" s="25"/>
      <c r="K48" s="12" t="s">
        <v>14</v>
      </c>
      <c r="L48" s="19" t="e">
        <f t="shared" si="7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362</v>
      </c>
      <c r="B49" s="12" t="s">
        <v>14</v>
      </c>
      <c r="C49" s="12" t="s">
        <v>341</v>
      </c>
      <c r="D49" s="12" t="s">
        <v>355</v>
      </c>
      <c r="E49" s="12" t="s">
        <v>149</v>
      </c>
      <c r="F49" s="12">
        <v>500</v>
      </c>
      <c r="G49" s="12">
        <v>10</v>
      </c>
      <c r="H49" s="12" t="s">
        <v>148</v>
      </c>
      <c r="I49" s="12" t="s">
        <v>14</v>
      </c>
      <c r="J49" s="25"/>
      <c r="K49" s="12" t="s">
        <v>14</v>
      </c>
      <c r="L49" s="19" t="e">
        <f t="shared" si="7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363</v>
      </c>
      <c r="B50" s="12" t="s">
        <v>14</v>
      </c>
      <c r="C50" s="12" t="s">
        <v>346</v>
      </c>
      <c r="D50" s="12" t="s">
        <v>355</v>
      </c>
      <c r="E50" s="12" t="s">
        <v>155</v>
      </c>
      <c r="F50" s="12">
        <v>500</v>
      </c>
      <c r="G50" s="12">
        <v>500</v>
      </c>
      <c r="H50" s="12" t="s">
        <v>142</v>
      </c>
      <c r="I50" s="12" t="s">
        <v>14</v>
      </c>
      <c r="J50" s="25"/>
      <c r="K50" s="12" t="s">
        <v>14</v>
      </c>
      <c r="L50" s="19" t="e">
        <f t="shared" si="7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customFormat="1" ht="24" customHeight="1" spans="1:24">
      <c r="A51" s="2" t="s">
        <v>364</v>
      </c>
      <c r="B51" s="4"/>
      <c r="C51" s="4" t="s">
        <v>125</v>
      </c>
      <c r="D51" s="4" t="s">
        <v>168</v>
      </c>
      <c r="E51" s="4" t="s">
        <v>128</v>
      </c>
      <c r="F51" s="4">
        <v>50</v>
      </c>
      <c r="G51" s="4">
        <v>10</v>
      </c>
      <c r="H51" s="4" t="s">
        <v>127</v>
      </c>
      <c r="I51" s="15"/>
      <c r="J51" s="15"/>
      <c r="K51" s="15"/>
      <c r="L51" s="16"/>
      <c r="M51" s="15"/>
      <c r="N51" s="15"/>
      <c r="O51" s="15"/>
      <c r="P51" s="15"/>
      <c r="Q51" s="15"/>
      <c r="R51" s="15"/>
      <c r="S51" s="15"/>
      <c r="T51" s="16"/>
      <c r="U51" s="15"/>
      <c r="V51" s="4" t="s">
        <v>293</v>
      </c>
      <c r="W51" s="4"/>
      <c r="X51" s="4"/>
    </row>
    <row r="52" s="9" customFormat="1" ht="24" customHeight="1" spans="1:24">
      <c r="A52" s="12" t="s">
        <v>365</v>
      </c>
      <c r="B52" s="12" t="s">
        <v>14</v>
      </c>
      <c r="C52" s="12" t="s">
        <v>341</v>
      </c>
      <c r="D52" s="12" t="s">
        <v>366</v>
      </c>
      <c r="E52" s="12" t="s">
        <v>137</v>
      </c>
      <c r="F52" s="12">
        <v>100</v>
      </c>
      <c r="G52" s="12">
        <v>10</v>
      </c>
      <c r="H52" s="12" t="s">
        <v>136</v>
      </c>
      <c r="I52" s="12" t="s">
        <v>14</v>
      </c>
      <c r="J52" s="12"/>
      <c r="K52" s="12" t="s">
        <v>14</v>
      </c>
      <c r="L52" s="19" t="e">
        <f t="shared" ref="L52:L55" si="8">IF(I52&gt;0,K52/I52,0)</f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367</v>
      </c>
      <c r="B53" s="12"/>
      <c r="C53" s="12" t="s">
        <v>341</v>
      </c>
      <c r="D53" s="12" t="s">
        <v>366</v>
      </c>
      <c r="E53" s="12" t="s">
        <v>143</v>
      </c>
      <c r="F53" s="12">
        <v>300</v>
      </c>
      <c r="G53" s="12">
        <v>10</v>
      </c>
      <c r="H53" s="12" t="s">
        <v>142</v>
      </c>
      <c r="I53" s="12" t="s">
        <v>14</v>
      </c>
      <c r="J53" s="12"/>
      <c r="K53" s="12" t="s">
        <v>14</v>
      </c>
      <c r="L53" s="19" t="e">
        <f t="shared" si="8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368</v>
      </c>
      <c r="B54" s="12" t="s">
        <v>14</v>
      </c>
      <c r="C54" s="12" t="s">
        <v>341</v>
      </c>
      <c r="D54" s="12" t="s">
        <v>366</v>
      </c>
      <c r="E54" s="12" t="s">
        <v>149</v>
      </c>
      <c r="F54" s="12">
        <v>500</v>
      </c>
      <c r="G54" s="12">
        <v>10</v>
      </c>
      <c r="H54" s="12" t="s">
        <v>148</v>
      </c>
      <c r="I54" s="12" t="s">
        <v>14</v>
      </c>
      <c r="J54" s="12"/>
      <c r="K54" s="12" t="s">
        <v>14</v>
      </c>
      <c r="L54" s="19" t="e">
        <f t="shared" si="8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369</v>
      </c>
      <c r="B55" s="12" t="s">
        <v>14</v>
      </c>
      <c r="C55" s="12" t="s">
        <v>346</v>
      </c>
      <c r="D55" s="12" t="s">
        <v>366</v>
      </c>
      <c r="E55" s="12" t="s">
        <v>155</v>
      </c>
      <c r="F55" s="12">
        <v>500</v>
      </c>
      <c r="G55" s="12">
        <v>500</v>
      </c>
      <c r="H55" s="12" t="s">
        <v>142</v>
      </c>
      <c r="I55" s="12" t="s">
        <v>14</v>
      </c>
      <c r="J55" s="12"/>
      <c r="K55" s="12" t="s">
        <v>14</v>
      </c>
      <c r="L55" s="19" t="e">
        <f t="shared" si="8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customFormat="1" ht="24" customHeight="1" spans="1:24">
      <c r="A56" s="2" t="s">
        <v>370</v>
      </c>
      <c r="B56" s="4"/>
      <c r="C56" s="4" t="s">
        <v>125</v>
      </c>
      <c r="D56" s="4" t="s">
        <v>168</v>
      </c>
      <c r="E56" s="4" t="s">
        <v>128</v>
      </c>
      <c r="F56" s="4">
        <v>50</v>
      </c>
      <c r="G56" s="4">
        <v>10</v>
      </c>
      <c r="H56" s="4" t="s">
        <v>127</v>
      </c>
      <c r="I56" s="15"/>
      <c r="J56" s="15"/>
      <c r="K56" s="15"/>
      <c r="L56" s="16"/>
      <c r="M56" s="15"/>
      <c r="N56" s="15"/>
      <c r="O56" s="15"/>
      <c r="P56" s="15"/>
      <c r="Q56" s="15"/>
      <c r="R56" s="15"/>
      <c r="S56" s="15"/>
      <c r="T56" s="16"/>
      <c r="U56" s="15"/>
      <c r="V56" s="4" t="s">
        <v>293</v>
      </c>
      <c r="W56" s="4"/>
      <c r="X56" s="4"/>
    </row>
    <row r="57" s="9" customFormat="1" ht="24" customHeight="1" spans="1:24">
      <c r="A57" s="12" t="s">
        <v>371</v>
      </c>
      <c r="B57" s="12" t="s">
        <v>14</v>
      </c>
      <c r="C57" s="12" t="s">
        <v>341</v>
      </c>
      <c r="D57" s="12" t="s">
        <v>372</v>
      </c>
      <c r="E57" s="12" t="s">
        <v>137</v>
      </c>
      <c r="F57" s="12">
        <v>100</v>
      </c>
      <c r="G57" s="12">
        <v>10</v>
      </c>
      <c r="H57" s="12" t="s">
        <v>136</v>
      </c>
      <c r="I57" s="12" t="s">
        <v>14</v>
      </c>
      <c r="J57" s="12"/>
      <c r="K57" s="12" t="s">
        <v>14</v>
      </c>
      <c r="L57" s="19" t="e">
        <f t="shared" ref="L57:L60" si="9">IF(I57&gt;0,K57/I57,0)</f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s="9" customFormat="1" ht="24" customHeight="1" spans="1:24">
      <c r="A58" s="12" t="s">
        <v>373</v>
      </c>
      <c r="B58" s="12"/>
      <c r="C58" s="12" t="s">
        <v>341</v>
      </c>
      <c r="D58" s="12" t="s">
        <v>372</v>
      </c>
      <c r="E58" s="12" t="s">
        <v>143</v>
      </c>
      <c r="F58" s="12">
        <v>300</v>
      </c>
      <c r="G58" s="12">
        <v>10</v>
      </c>
      <c r="H58" s="12" t="s">
        <v>142</v>
      </c>
      <c r="I58" s="12" t="s">
        <v>14</v>
      </c>
      <c r="J58" s="12"/>
      <c r="K58" s="12" t="s">
        <v>14</v>
      </c>
      <c r="L58" s="19" t="e">
        <f t="shared" si="9"/>
        <v>#VALUE!</v>
      </c>
      <c r="M58" s="12" t="s">
        <v>14</v>
      </c>
      <c r="N58" s="12" t="s">
        <v>14</v>
      </c>
      <c r="O58" s="12"/>
      <c r="P58" s="12" t="s">
        <v>14</v>
      </c>
      <c r="Q58" s="12" t="s">
        <v>14</v>
      </c>
      <c r="R58" s="12" t="s">
        <v>14</v>
      </c>
      <c r="S58" s="12" t="s">
        <v>14</v>
      </c>
      <c r="T58" s="19" t="s">
        <v>14</v>
      </c>
      <c r="U58" s="12" t="s">
        <v>14</v>
      </c>
      <c r="V58" s="12" t="s">
        <v>29</v>
      </c>
      <c r="W58" s="12"/>
      <c r="X58" s="12" t="s">
        <v>14</v>
      </c>
    </row>
    <row r="59" s="9" customFormat="1" ht="24" customHeight="1" spans="1:24">
      <c r="A59" s="12" t="s">
        <v>374</v>
      </c>
      <c r="B59" s="12" t="s">
        <v>14</v>
      </c>
      <c r="C59" s="12" t="s">
        <v>341</v>
      </c>
      <c r="D59" s="12" t="s">
        <v>372</v>
      </c>
      <c r="E59" s="12" t="s">
        <v>149</v>
      </c>
      <c r="F59" s="12">
        <v>500</v>
      </c>
      <c r="G59" s="12">
        <v>10</v>
      </c>
      <c r="H59" s="12" t="s">
        <v>148</v>
      </c>
      <c r="I59" s="12" t="s">
        <v>14</v>
      </c>
      <c r="J59" s="12"/>
      <c r="K59" s="12" t="s">
        <v>14</v>
      </c>
      <c r="L59" s="19" t="e">
        <f t="shared" si="9"/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375</v>
      </c>
      <c r="B60" s="12" t="s">
        <v>14</v>
      </c>
      <c r="C60" s="12" t="s">
        <v>346</v>
      </c>
      <c r="D60" s="12" t="s">
        <v>372</v>
      </c>
      <c r="E60" s="12" t="s">
        <v>155</v>
      </c>
      <c r="F60" s="12">
        <v>500</v>
      </c>
      <c r="G60" s="12">
        <v>500</v>
      </c>
      <c r="H60" s="12" t="s">
        <v>142</v>
      </c>
      <c r="I60" s="12" t="s">
        <v>14</v>
      </c>
      <c r="J60" s="12"/>
      <c r="K60" s="12" t="s">
        <v>14</v>
      </c>
      <c r="L60" s="19" t="e">
        <f t="shared" si="9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ht="24" customHeight="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0"/>
      <c r="M61" s="2"/>
      <c r="N61" s="2"/>
      <c r="O61" s="2"/>
      <c r="P61" s="2"/>
      <c r="Q61" s="2"/>
      <c r="R61" s="2"/>
      <c r="S61" s="2"/>
      <c r="T61" s="20"/>
      <c r="U61" s="2"/>
      <c r="V61" s="2"/>
      <c r="W61" s="2"/>
      <c r="X61" s="2"/>
    </row>
    <row r="62" ht="24" customHeight="1" spans="1:2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3"/>
      <c r="M62" s="4"/>
      <c r="N62" s="4"/>
      <c r="O62" s="4"/>
      <c r="P62" s="4"/>
      <c r="Q62" s="4"/>
      <c r="R62" s="4"/>
      <c r="S62" s="4"/>
      <c r="T62" s="23"/>
      <c r="U62" s="4"/>
      <c r="V62" s="4"/>
      <c r="W62" s="4"/>
      <c r="X62" s="4"/>
    </row>
    <row r="63" ht="24" customHeight="1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0"/>
      <c r="M63" s="2"/>
      <c r="N63" s="2"/>
      <c r="O63" s="2"/>
      <c r="P63" s="2"/>
      <c r="Q63" s="2"/>
      <c r="R63" s="2"/>
      <c r="S63" s="2"/>
      <c r="T63" s="20"/>
      <c r="U63" s="2"/>
      <c r="V63" s="2"/>
      <c r="W63" s="2"/>
      <c r="X63" s="2"/>
    </row>
    <row r="64" ht="24" customHeight="1" spans="1:2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3"/>
      <c r="M64" s="4"/>
      <c r="N64" s="4"/>
      <c r="O64" s="4"/>
      <c r="P64" s="4"/>
      <c r="Q64" s="4"/>
      <c r="R64" s="4"/>
      <c r="S64" s="4"/>
      <c r="T64" s="23"/>
      <c r="U64" s="4"/>
      <c r="V64" s="4"/>
      <c r="W64" s="4"/>
      <c r="X64" s="4"/>
    </row>
    <row r="65" ht="24" customHeight="1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0"/>
      <c r="M65" s="2"/>
      <c r="N65" s="2"/>
      <c r="O65" s="2"/>
      <c r="P65" s="2"/>
      <c r="Q65" s="2"/>
      <c r="R65" s="2"/>
      <c r="S65" s="2"/>
      <c r="T65" s="20"/>
      <c r="U65" s="2"/>
      <c r="V65" s="2"/>
      <c r="W65" s="2"/>
      <c r="X65" s="2"/>
    </row>
    <row r="66" ht="24" customHeight="1" spans="1:2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3"/>
      <c r="M66" s="4"/>
      <c r="N66" s="4"/>
      <c r="O66" s="4"/>
      <c r="P66" s="4"/>
      <c r="Q66" s="4"/>
      <c r="R66" s="4"/>
      <c r="S66" s="4"/>
      <c r="T66" s="23"/>
      <c r="U66" s="4"/>
      <c r="V66" s="4"/>
      <c r="W66" s="4"/>
      <c r="X66" s="4"/>
    </row>
    <row r="67" ht="24" customHeight="1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0"/>
      <c r="M67" s="2"/>
      <c r="N67" s="2"/>
      <c r="O67" s="2"/>
      <c r="P67" s="2"/>
      <c r="Q67" s="2"/>
      <c r="R67" s="2"/>
      <c r="S67" s="2"/>
      <c r="T67" s="20"/>
      <c r="U67" s="2"/>
      <c r="V67" s="2"/>
      <c r="W67" s="2"/>
      <c r="X67" s="2"/>
    </row>
    <row r="68" ht="24" customHeight="1" spans="1:2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3"/>
      <c r="M68" s="4"/>
      <c r="N68" s="4"/>
      <c r="O68" s="4"/>
      <c r="P68" s="4"/>
      <c r="Q68" s="4"/>
      <c r="R68" s="4"/>
      <c r="S68" s="4"/>
      <c r="T68" s="23"/>
      <c r="U68" s="4"/>
      <c r="V68" s="4"/>
      <c r="W68" s="4"/>
      <c r="X68" s="4"/>
    </row>
    <row r="69" ht="24" customHeight="1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0"/>
      <c r="M69" s="2"/>
      <c r="N69" s="2"/>
      <c r="O69" s="2"/>
      <c r="P69" s="2"/>
      <c r="Q69" s="2"/>
      <c r="R69" s="2"/>
      <c r="S69" s="2"/>
      <c r="T69" s="20"/>
      <c r="U69" s="2"/>
      <c r="V69" s="2"/>
      <c r="W69" s="2"/>
      <c r="X69" s="2"/>
    </row>
    <row r="70" ht="24" customHeight="1" spans="1:2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3"/>
      <c r="M70" s="4"/>
      <c r="N70" s="4"/>
      <c r="O70" s="4"/>
      <c r="P70" s="4"/>
      <c r="Q70" s="4"/>
      <c r="R70" s="4"/>
      <c r="S70" s="4"/>
      <c r="T70" s="23"/>
      <c r="U70" s="4"/>
      <c r="V70" s="4"/>
      <c r="W70" s="4"/>
      <c r="X70" s="4"/>
    </row>
    <row r="71" ht="24" customHeight="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0"/>
      <c r="M71" s="2"/>
      <c r="N71" s="2"/>
      <c r="O71" s="2"/>
      <c r="P71" s="2"/>
      <c r="Q71" s="2"/>
      <c r="R71" s="2"/>
      <c r="S71" s="2"/>
      <c r="T71" s="20"/>
      <c r="U71" s="2"/>
      <c r="V71" s="2"/>
      <c r="W71" s="2"/>
      <c r="X71" s="2"/>
    </row>
    <row r="72" ht="24" customHeight="1" spans="1:2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3"/>
      <c r="M72" s="4"/>
      <c r="N72" s="4"/>
      <c r="O72" s="4"/>
      <c r="P72" s="4"/>
      <c r="Q72" s="4"/>
      <c r="R72" s="4"/>
      <c r="S72" s="4"/>
      <c r="T72" s="23"/>
      <c r="U72" s="4"/>
      <c r="V72" s="4"/>
      <c r="W72" s="4"/>
      <c r="X72" s="4"/>
    </row>
    <row r="73" ht="24" customHeight="1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0"/>
      <c r="M73" s="2"/>
      <c r="N73" s="2"/>
      <c r="O73" s="2"/>
      <c r="P73" s="2"/>
      <c r="Q73" s="2"/>
      <c r="R73" s="2"/>
      <c r="S73" s="2"/>
      <c r="T73" s="20"/>
      <c r="U73" s="2"/>
      <c r="V73" s="2"/>
      <c r="W73" s="2"/>
      <c r="X73" s="2"/>
    </row>
    <row r="74" ht="24" customHeight="1" spans="1:2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3"/>
      <c r="M74" s="4"/>
      <c r="N74" s="4"/>
      <c r="O74" s="4"/>
      <c r="P74" s="4"/>
      <c r="Q74" s="4"/>
      <c r="R74" s="4"/>
      <c r="S74" s="4"/>
      <c r="T74" s="23"/>
      <c r="U74" s="4"/>
      <c r="V74" s="4"/>
      <c r="W74" s="4"/>
      <c r="X74" s="4"/>
    </row>
    <row r="75" ht="24" customHeight="1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0"/>
      <c r="M75" s="2"/>
      <c r="N75" s="2"/>
      <c r="O75" s="2"/>
      <c r="P75" s="2"/>
      <c r="Q75" s="2"/>
      <c r="R75" s="2"/>
      <c r="S75" s="2"/>
      <c r="T75" s="20"/>
      <c r="U75" s="2"/>
      <c r="V75" s="2"/>
      <c r="W75" s="2"/>
      <c r="X75" s="2"/>
    </row>
    <row r="76" ht="24" customHeight="1" spans="1:2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3"/>
      <c r="M76" s="4"/>
      <c r="N76" s="4"/>
      <c r="O76" s="4"/>
      <c r="P76" s="4"/>
      <c r="Q76" s="4"/>
      <c r="R76" s="4"/>
      <c r="S76" s="4"/>
      <c r="T76" s="23"/>
      <c r="U76" s="4"/>
      <c r="V76" s="4"/>
      <c r="W76" s="4"/>
      <c r="X76" s="4"/>
    </row>
    <row r="77" ht="24" customHeight="1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0"/>
      <c r="M77" s="2"/>
      <c r="N77" s="2"/>
      <c r="O77" s="2"/>
      <c r="P77" s="2"/>
      <c r="Q77" s="2"/>
      <c r="R77" s="2"/>
      <c r="S77" s="2"/>
      <c r="T77" s="20"/>
      <c r="U77" s="2"/>
      <c r="V77" s="2"/>
      <c r="W77" s="2"/>
      <c r="X77" s="2"/>
    </row>
    <row r="78" ht="24" customHeight="1" spans="1:2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3"/>
      <c r="M78" s="4"/>
      <c r="N78" s="4"/>
      <c r="O78" s="4"/>
      <c r="P78" s="4"/>
      <c r="Q78" s="4"/>
      <c r="R78" s="4"/>
      <c r="S78" s="4"/>
      <c r="T78" s="23"/>
      <c r="U78" s="4"/>
      <c r="V78" s="4"/>
      <c r="W78" s="4"/>
      <c r="X78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0" operator="greaterThan">
      <formula>0.01</formula>
    </cfRule>
  </conditionalFormatting>
  <conditionalFormatting sqref="N17:O17">
    <cfRule type="cellIs" dxfId="1" priority="71" operator="greaterThan">
      <formula>1000</formula>
    </cfRule>
  </conditionalFormatting>
  <conditionalFormatting sqref="T17">
    <cfRule type="cellIs" dxfId="1" priority="72" operator="greaterThan">
      <formula>0.9</formula>
    </cfRule>
  </conditionalFormatting>
  <conditionalFormatting sqref="L18">
    <cfRule type="cellIs" dxfId="0" priority="64" operator="greaterThan">
      <formula>0.01</formula>
    </cfRule>
  </conditionalFormatting>
  <conditionalFormatting sqref="N18:O18">
    <cfRule type="cellIs" dxfId="1" priority="65" operator="greaterThan">
      <formula>1000</formula>
    </cfRule>
  </conditionalFormatting>
  <conditionalFormatting sqref="T18">
    <cfRule type="cellIs" dxfId="1" priority="66" operator="greaterThan">
      <formula>0.9</formula>
    </cfRule>
  </conditionalFormatting>
  <conditionalFormatting sqref="L21">
    <cfRule type="cellIs" dxfId="0" priority="55" operator="greaterThan">
      <formula>0.01</formula>
    </cfRule>
  </conditionalFormatting>
  <conditionalFormatting sqref="N21:O21">
    <cfRule type="cellIs" dxfId="1" priority="56" operator="greaterThan">
      <formula>1000</formula>
    </cfRule>
  </conditionalFormatting>
  <conditionalFormatting sqref="T21">
    <cfRule type="cellIs" dxfId="1" priority="57" operator="greaterThan">
      <formula>0.9</formula>
    </cfRule>
  </conditionalFormatting>
  <conditionalFormatting sqref="L26">
    <cfRule type="cellIs" dxfId="0" priority="49" operator="greaterThan">
      <formula>0.01</formula>
    </cfRule>
  </conditionalFormatting>
  <conditionalFormatting sqref="N26:O26">
    <cfRule type="cellIs" dxfId="1" priority="50" operator="greaterThan">
      <formula>1000</formula>
    </cfRule>
  </conditionalFormatting>
  <conditionalFormatting sqref="T26">
    <cfRule type="cellIs" dxfId="1" priority="51" operator="greaterThan">
      <formula>0.9</formula>
    </cfRule>
  </conditionalFormatting>
  <conditionalFormatting sqref="L31">
    <cfRule type="cellIs" dxfId="0" priority="43" operator="greaterThan">
      <formula>0.01</formula>
    </cfRule>
  </conditionalFormatting>
  <conditionalFormatting sqref="N31:O31">
    <cfRule type="cellIs" dxfId="1" priority="44" operator="greaterThan">
      <formula>1000</formula>
    </cfRule>
  </conditionalFormatting>
  <conditionalFormatting sqref="T31">
    <cfRule type="cellIs" dxfId="1" priority="45" operator="greaterThan">
      <formula>0.9</formula>
    </cfRule>
  </conditionalFormatting>
  <conditionalFormatting sqref="L36">
    <cfRule type="cellIs" dxfId="0" priority="37" operator="greaterThan">
      <formula>0.01</formula>
    </cfRule>
  </conditionalFormatting>
  <conditionalFormatting sqref="N36:O36">
    <cfRule type="cellIs" dxfId="1" priority="38" operator="greaterThan">
      <formula>1000</formula>
    </cfRule>
  </conditionalFormatting>
  <conditionalFormatting sqref="T36">
    <cfRule type="cellIs" dxfId="1" priority="39" operator="greaterThan">
      <formula>0.9</formula>
    </cfRule>
  </conditionalFormatting>
  <conditionalFormatting sqref="L41">
    <cfRule type="cellIs" dxfId="0" priority="31" operator="greaterThan">
      <formula>0.01</formula>
    </cfRule>
  </conditionalFormatting>
  <conditionalFormatting sqref="N41:O41">
    <cfRule type="cellIs" dxfId="1" priority="32" operator="greaterThan">
      <formula>1000</formula>
    </cfRule>
  </conditionalFormatting>
  <conditionalFormatting sqref="T41">
    <cfRule type="cellIs" dxfId="1" priority="33" operator="greaterThan">
      <formula>0.9</formula>
    </cfRule>
  </conditionalFormatting>
  <conditionalFormatting sqref="L46">
    <cfRule type="cellIs" dxfId="0" priority="25" operator="greaterThan">
      <formula>0.01</formula>
    </cfRule>
  </conditionalFormatting>
  <conditionalFormatting sqref="N46:O46">
    <cfRule type="cellIs" dxfId="1" priority="26" operator="greaterThan">
      <formula>1000</formula>
    </cfRule>
  </conditionalFormatting>
  <conditionalFormatting sqref="T46">
    <cfRule type="cellIs" dxfId="1" priority="27" operator="greaterThan">
      <formula>0.9</formula>
    </cfRule>
  </conditionalFormatting>
  <conditionalFormatting sqref="L51">
    <cfRule type="cellIs" dxfId="0" priority="19" operator="greaterThan">
      <formula>0.01</formula>
    </cfRule>
  </conditionalFormatting>
  <conditionalFormatting sqref="N51:O51">
    <cfRule type="cellIs" dxfId="1" priority="20" operator="greaterThan">
      <formula>1000</formula>
    </cfRule>
  </conditionalFormatting>
  <conditionalFormatting sqref="T51">
    <cfRule type="cellIs" dxfId="1" priority="21" operator="greaterThan">
      <formula>0.9</formula>
    </cfRule>
  </conditionalFormatting>
  <conditionalFormatting sqref="L56">
    <cfRule type="cellIs" dxfId="0" priority="13" operator="greaterThan">
      <formula>0.01</formula>
    </cfRule>
  </conditionalFormatting>
  <conditionalFormatting sqref="N56:O56">
    <cfRule type="cellIs" dxfId="1" priority="14" operator="greaterThan">
      <formula>1000</formula>
    </cfRule>
  </conditionalFormatting>
  <conditionalFormatting sqref="T56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19:L20">
    <cfRule type="cellIs" dxfId="0" priority="58" operator="greaterThan">
      <formula>0.01</formula>
    </cfRule>
  </conditionalFormatting>
  <conditionalFormatting sqref="L22:L25">
    <cfRule type="cellIs" dxfId="0" priority="52" operator="greaterThan">
      <formula>0.01</formula>
    </cfRule>
  </conditionalFormatting>
  <conditionalFormatting sqref="L27:L30">
    <cfRule type="cellIs" dxfId="0" priority="46" operator="greaterThan">
      <formula>0.01</formula>
    </cfRule>
  </conditionalFormatting>
  <conditionalFormatting sqref="L32:L35">
    <cfRule type="cellIs" dxfId="0" priority="40" operator="greaterThan">
      <formula>0.01</formula>
    </cfRule>
  </conditionalFormatting>
  <conditionalFormatting sqref="L37:L40">
    <cfRule type="cellIs" dxfId="0" priority="34" operator="greaterThan">
      <formula>0.01</formula>
    </cfRule>
  </conditionalFormatting>
  <conditionalFormatting sqref="L42:L45">
    <cfRule type="cellIs" dxfId="0" priority="28" operator="greaterThan">
      <formula>0.01</formula>
    </cfRule>
  </conditionalFormatting>
  <conditionalFormatting sqref="L47:L50">
    <cfRule type="cellIs" dxfId="0" priority="22" operator="greaterThan">
      <formula>0.01</formula>
    </cfRule>
  </conditionalFormatting>
  <conditionalFormatting sqref="L52:L55">
    <cfRule type="cellIs" dxfId="0" priority="16" operator="greaterThan">
      <formula>0.01</formula>
    </cfRule>
  </conditionalFormatting>
  <conditionalFormatting sqref="L57:L60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19:T20">
    <cfRule type="cellIs" dxfId="1" priority="60" operator="greaterThan">
      <formula>0.9</formula>
    </cfRule>
  </conditionalFormatting>
  <conditionalFormatting sqref="T22:T25">
    <cfRule type="cellIs" dxfId="1" priority="54" operator="greaterThan">
      <formula>0.9</formula>
    </cfRule>
  </conditionalFormatting>
  <conditionalFormatting sqref="T27:T30">
    <cfRule type="cellIs" dxfId="1" priority="48" operator="greaterThan">
      <formula>0.9</formula>
    </cfRule>
  </conditionalFormatting>
  <conditionalFormatting sqref="T32:T35">
    <cfRule type="cellIs" dxfId="1" priority="42" operator="greaterThan">
      <formula>0.9</formula>
    </cfRule>
  </conditionalFormatting>
  <conditionalFormatting sqref="T37:T40">
    <cfRule type="cellIs" dxfId="1" priority="36" operator="greaterThan">
      <formula>0.9</formula>
    </cfRule>
  </conditionalFormatting>
  <conditionalFormatting sqref="T42:T45">
    <cfRule type="cellIs" dxfId="1" priority="30" operator="greaterThan">
      <formula>0.9</formula>
    </cfRule>
  </conditionalFormatting>
  <conditionalFormatting sqref="T47:T50">
    <cfRule type="cellIs" dxfId="1" priority="24" operator="greaterThan">
      <formula>0.9</formula>
    </cfRule>
  </conditionalFormatting>
  <conditionalFormatting sqref="T52:T55">
    <cfRule type="cellIs" dxfId="1" priority="18" operator="greaterThan">
      <formula>0.9</formula>
    </cfRule>
  </conditionalFormatting>
  <conditionalFormatting sqref="T57:T60">
    <cfRule type="cellIs" dxfId="1" priority="12" operator="greaterThan">
      <formula>0.9</formula>
    </cfRule>
  </conditionalFormatting>
  <conditionalFormatting sqref="L4:L8 L61:L78">
    <cfRule type="cellIs" dxfId="0" priority="97" operator="greaterThan">
      <formula>0.01</formula>
    </cfRule>
  </conditionalFormatting>
  <conditionalFormatting sqref="N4:O8 N61:O78">
    <cfRule type="cellIs" dxfId="1" priority="98" operator="greaterThan">
      <formula>1000</formula>
    </cfRule>
  </conditionalFormatting>
  <conditionalFormatting sqref="T4:T8 T61:T78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19:O20">
    <cfRule type="cellIs" dxfId="1" priority="59" operator="greaterThan">
      <formula>1000</formula>
    </cfRule>
  </conditionalFormatting>
  <conditionalFormatting sqref="N22:O25">
    <cfRule type="cellIs" dxfId="1" priority="53" operator="greaterThan">
      <formula>1000</formula>
    </cfRule>
  </conditionalFormatting>
  <conditionalFormatting sqref="N27:O30">
    <cfRule type="cellIs" dxfId="1" priority="47" operator="greaterThan">
      <formula>1000</formula>
    </cfRule>
  </conditionalFormatting>
  <conditionalFormatting sqref="N32:O35">
    <cfRule type="cellIs" dxfId="1" priority="41" operator="greaterThan">
      <formula>1000</formula>
    </cfRule>
  </conditionalFormatting>
  <conditionalFormatting sqref="N37:O40">
    <cfRule type="cellIs" dxfId="1" priority="35" operator="greaterThan">
      <formula>1000</formula>
    </cfRule>
  </conditionalFormatting>
  <conditionalFormatting sqref="N42:O45">
    <cfRule type="cellIs" dxfId="1" priority="29" operator="greaterThan">
      <formula>1000</formula>
    </cfRule>
  </conditionalFormatting>
  <conditionalFormatting sqref="N47:O50">
    <cfRule type="cellIs" dxfId="1" priority="23" operator="greaterThan">
      <formula>1000</formula>
    </cfRule>
  </conditionalFormatting>
  <conditionalFormatting sqref="N52:O55">
    <cfRule type="cellIs" dxfId="1" priority="17" operator="greaterThan">
      <formula>1000</formula>
    </cfRule>
  </conditionalFormatting>
  <conditionalFormatting sqref="N57:O60">
    <cfRule type="cellIs" dxfId="1" priority="11" operator="greaterThan">
      <formula>1000</formula>
    </cfRule>
  </conditionalFormatting>
  <dataValidations count="1">
    <dataValidation type="list" allowBlank="1" sqref="V18 V4:V17 V19:V78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376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377</v>
      </c>
      <c r="C3" s="3" t="s">
        <v>378</v>
      </c>
      <c r="D3" s="3" t="s">
        <v>379</v>
      </c>
      <c r="E3" s="3" t="s">
        <v>380</v>
      </c>
      <c r="F3" s="3" t="s">
        <v>182</v>
      </c>
      <c r="G3" s="3" t="s">
        <v>4</v>
      </c>
      <c r="H3" s="3" t="s">
        <v>381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382</v>
      </c>
      <c r="C4" s="4" t="s">
        <v>383</v>
      </c>
      <c r="D4" s="4" t="s">
        <v>29</v>
      </c>
      <c r="E4" s="4" t="s">
        <v>384</v>
      </c>
      <c r="F4" s="4" t="s">
        <v>385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386</v>
      </c>
      <c r="B5" s="2" t="s">
        <v>387</v>
      </c>
      <c r="C5" s="2" t="s">
        <v>383</v>
      </c>
      <c r="D5" s="2" t="s">
        <v>29</v>
      </c>
      <c r="E5" s="2" t="s">
        <v>388</v>
      </c>
      <c r="F5" s="2" t="s">
        <v>389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390</v>
      </c>
      <c r="B6" s="4" t="s">
        <v>391</v>
      </c>
      <c r="C6" s="4" t="s">
        <v>383</v>
      </c>
      <c r="D6" s="4" t="s">
        <v>29</v>
      </c>
      <c r="E6" s="4" t="s">
        <v>392</v>
      </c>
      <c r="F6" s="4" t="s">
        <v>393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383</v>
      </c>
      <c r="D7" s="2" t="s">
        <v>29</v>
      </c>
      <c r="E7" s="2" t="s">
        <v>394</v>
      </c>
      <c r="F7" s="2" t="s">
        <v>395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396</v>
      </c>
      <c r="B10" s="6" t="s">
        <v>397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398</v>
      </c>
      <c r="C11" s="7" t="s">
        <v>399</v>
      </c>
      <c r="D11" s="7" t="s">
        <v>400</v>
      </c>
      <c r="E11" s="7" t="s">
        <v>401</v>
      </c>
      <c r="F11" s="7" t="s">
        <v>182</v>
      </c>
      <c r="G11" s="7" t="s">
        <v>402</v>
      </c>
      <c r="H11" s="7" t="s">
        <v>403</v>
      </c>
      <c r="I11" s="7" t="s">
        <v>7</v>
      </c>
      <c r="J11" s="7" t="s">
        <v>8</v>
      </c>
    </row>
    <row r="12" ht="24" customHeight="1" spans="1:10">
      <c r="A12" s="4" t="s">
        <v>404</v>
      </c>
      <c r="B12" s="4" t="s">
        <v>405</v>
      </c>
      <c r="C12" s="4" t="s">
        <v>68</v>
      </c>
      <c r="D12" s="4" t="s">
        <v>406</v>
      </c>
      <c r="E12" s="4" t="s">
        <v>407</v>
      </c>
      <c r="F12" s="4" t="s">
        <v>408</v>
      </c>
      <c r="G12" s="4" t="s">
        <v>14</v>
      </c>
      <c r="H12" s="4" t="s">
        <v>14</v>
      </c>
      <c r="I12" s="4" t="s">
        <v>409</v>
      </c>
      <c r="J12" s="4" t="s">
        <v>14</v>
      </c>
    </row>
    <row r="13" ht="24" customHeight="1" spans="1:10">
      <c r="A13" s="2" t="s">
        <v>410</v>
      </c>
      <c r="B13" s="2" t="s">
        <v>411</v>
      </c>
      <c r="C13" s="2" t="s">
        <v>74</v>
      </c>
      <c r="D13" s="2" t="s">
        <v>412</v>
      </c>
      <c r="E13" s="2" t="s">
        <v>413</v>
      </c>
      <c r="F13" s="2" t="s">
        <v>414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415</v>
      </c>
      <c r="B14" s="4" t="s">
        <v>416</v>
      </c>
      <c r="C14" s="4" t="s">
        <v>68</v>
      </c>
      <c r="D14" s="4" t="s">
        <v>417</v>
      </c>
      <c r="E14" s="4" t="s">
        <v>418</v>
      </c>
      <c r="F14" s="4" t="s">
        <v>419</v>
      </c>
      <c r="G14" s="4" t="s">
        <v>14</v>
      </c>
      <c r="H14" s="4" t="s">
        <v>14</v>
      </c>
      <c r="I14" s="4" t="s">
        <v>409</v>
      </c>
      <c r="J14" s="4" t="s">
        <v>14</v>
      </c>
    </row>
    <row r="15" ht="24" customHeight="1" spans="1:10">
      <c r="A15" s="2" t="s">
        <v>420</v>
      </c>
      <c r="B15" s="2" t="s">
        <v>421</v>
      </c>
      <c r="C15" s="2" t="s">
        <v>74</v>
      </c>
      <c r="D15" s="2" t="s">
        <v>422</v>
      </c>
      <c r="E15" s="2" t="s">
        <v>413</v>
      </c>
      <c r="F15" s="2" t="s">
        <v>423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2026-05-20T08:00:18Z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