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<sst xmlns="http://schemas.openxmlformats.org/spreadsheetml/2006/main" count="1653" uniqueCount="437">
  <si>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</si>
  <si>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</si>
  <si>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</si>
  <si>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</si>
  <si>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</si>
  <si>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</si>
  <si>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</si>
  <si>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</si>
  <si>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</si>
  <si>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</si>
  <si>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</si>
  <si>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</si>
  <si>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</si>
  <si>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</si>
  <si>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</si>
  <si>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</si>
  <si>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</si>
  <si>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</si>
  <si>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</si>
  <si>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</si>
  <si>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</si>
  <si>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</si>
  <si>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</si>
  <si>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</si>
  <si>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</si>
  <si>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</si>
  <si>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</si>
  <si>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</si>
  <si>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</si>
  <si>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</si>
  <si>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</si>
  <si>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</si>
  <si>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</si>
  <si>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</si>
  <si>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</si>
  <si>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</si>
  <si>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</si>
  <si>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</si>
  <si>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</si>
  <si>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</si>
  <si>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</si>
  <si>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</si>
  <si>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</si>
  <si>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</si>
  <si>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</si>
  <si>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</si>
  <si>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</si>
  <si>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</si>
  <si>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</si>
  <si>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</si>
  <si>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</si>
  <si>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</si>
  <si>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</si>
  <si>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</si>
  <si>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</si>
  <si>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</si>
  <si>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</si>
  <si>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</si>
  <si>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</si>
  <si>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</si>
  <si>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</si>
  <si>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</si>
  <si>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</si>
  <si>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</si>
  <si>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</si>
  <si>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</si>
  <si>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</si>
  <si>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</si>
  <si>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</si>
  <si>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</si>
  <si>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</si>
  <si>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</si>
  <si>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</si>
  <si>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</si>
  <si>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</si>
  <si>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</si>
  <si>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</si>
  <si>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</si>
  <si>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</si>
  <si>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</si>
  <si>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</si>
  <si>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</si>
  <si>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</si>
  <si>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</si>
  <si>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</si>
  <si>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</si>
  <si>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</si>
  <si>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</si>
  <si>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</si>
  <si>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</si>
  <si>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</si>
  <si>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</si>
  <si>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</si>
  <si>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</si>
  <si>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</si>
  <si>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</si>
  <si>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</si>
  <si>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</si>
  <si>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</si>
  <si>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</si>
  <si>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</si>
  <si>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</si>
  <si>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</si>
  <si>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</si>
  <si>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</si>
  <si>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</si>
  <si>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</si>
  <si>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</si>
  <si>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</si>
  <si>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</si>
  <si>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</si>
  <si>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</si>
  <si>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</si>
  <si>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</si>
  <si>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</si>
  <si>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</si>
  <si>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</si>
  <si>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</si>
  <si>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</si>
  <si>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</si>
  <si>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</si>
  <si>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</si>
  <si>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</si>
  <si>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</si>
  <si>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</si>
  <si>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</si>
  <si>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</si>
  <si>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</si>
  <si>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</si>
  <si>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</si>
  <si>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</si>
  <si>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</si>
  <si>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</si>
  <si>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</si>
  <si>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</si>
  <si>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</si>
  <si>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</si>
  <si>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</si>
  <si>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</si>
  <si>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</si>
  <si>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</si>
  <si>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</si>
  <si>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</si>
  <si>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</si>
  <si>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</si>
  <si>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</si>
  <si>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</si>
  <si>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</si>
  <si>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</si>
  <si>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</si>
  <si>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</si>
  <si>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</si>
  <si>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</si>
  <si>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</si>
  <si>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</si>
  <si>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</si>
  <si>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</si>
  <si>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</si>
  <si>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</si>
  <si>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</si>
  <si>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</si>
  <si>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</si>
  <si>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</si>
  <si>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</si>
  <si>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</si>
  <si>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</si>
  <si>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</si>
  <si>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</si>
  <si>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</si>
  <si>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</si>
  <si>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</si>
  <si>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</si>
  <si>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</si>
  <si>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</si>
  <si>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</si>
  <si>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</si>
  <si>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</si>
  <si>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</si>
  <si>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</si>
  <si>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</si>
  <si>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</si>
  <si>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</si>
  <si>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</si>
  <si>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</si>
  <si>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</si>
  <si>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</si>
  <si>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</si>
  <si>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</si>
  <si>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</si>
  <si>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</si>
  <si>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</si>
  <si>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</si>
  <si>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</si>
  <si>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</si>
  <si>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</si>
  <si>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</si>
  <si>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</si>
  <si>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</si>
  <si>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</si>
  <si>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</si>
  <si>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</si>
  <si>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</si>
  <si>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</si>
  <si>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</si>
  <si>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</si>
  <si>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</si>
  <si>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</si>
  <si>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</si>
  <si>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</si>
  <si>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</si>
  <si>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</si>
  <si>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</si>
  <si>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</si>
  <si>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</si>
  <si>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</si>
  <si>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</si>
  <si>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</si>
  <si>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</si>
  <si>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</si>
  <si>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</si>
  <si>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</si>
  <si>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</si>
  <si>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</si>
  <si>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</si>
  <si>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</si>
  <si>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</si>
  <si>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</si>
  <si>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</si>
  <si>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</si>
  <si>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</si>
  <si>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</si>
  <si>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</si>
  <si>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</si>
  <si>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</si>
  <si>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</si>
  <si>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</si>
  <si>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</si>
  <si>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</si>
  <si>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</si>
  <si>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</si>
  <si>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</si>
  <si>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</si>
  <si>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</si>
  <si>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</si>
  <si>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</si>
  <si>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</si>
  <si>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</si>
  <si>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</si>
  <si>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</si>
  <si>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</si>
  <si>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</si>
  <si>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</si>
  <si>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</si>
  <si>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</si>
  <si>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</si>
  <si>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</si>
  <si>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</si>
  <si>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</si>
  <si>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</si>
  <si>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</si>
  <si>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</si>
  <si>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</si>
  <si>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</si>
  <si>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</si>
  <si>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</si>
  <si>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</si>
  <si>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</si>
  <si>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</si>
  <si>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</si>
  <si>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</si>
  <si>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</si>
  <si>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</si>
  <si>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</si>
  <si>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</si>
  <si>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</si>
  <si>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</si>
  <si>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</si>
  <si>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</si>
  <si>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</si>
  <si>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</si>
  <si>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</si>
  <si>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</si>
  <si>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</si>
  <si>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r>
      <rPr>
        <b/>
        <sz val="10"/>
        <color rgb="FF1F2937"/>
        <rFont val="Microsoft YaHei"/>
        <charset val="134"/>
      </rPr>
      <t>成功 QPS</t>
    </r>
    <r>
      <rPr>
        <b/>
        <sz val="10"/>
        <color rgb="FF1F2937"/>
        <rFont val="Times New Roman"/>
        <charset val="134"/>
      </rPr>
      <t>​</t>
    </r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</si>
  <si>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</si>
  <si>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</si>
  <si>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</si>
  <si>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</si>
  <si>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</si>
  <si>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</si>
  <si>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</si>
  <si>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</si>
  <si>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</si>
  <si>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</si>
  <si>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</si>
  <si>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</si>
  <si>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</si>
  <si>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</si>
  <si>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</si>
  <si>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</si>
  <si>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</si>
  <si>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</si>
  <si>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</si>
  <si>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2 -TotalWorkerCount 6 -TokenFile D:\ckj_locust\user_token.txt
worker2：.\run_distributed_v2.ps1 -Mode worker -Headless -MasterHost 20.1.2.240 -WorkerIndexOffset 2 -WorkerCount 2 -TotalWorkerCount 6 -TokenFile C:\ckj_locust\user_token.txt
worker3：.\run_distributed_v2.ps1 -Mode worker -Headless -MasterHost 20.1.2.240 -WorkerIndexOffset 4 -WorkerCount 2 -TotalWorkerCount 6 -TokenFile D:\ckj_locust\user_token.txt</t>
  </si>
  <si>
    <t>100&gt;300&gt;500</t>
  </si>
  <si>
    <t>15m==5(100)+5(300)+5(500)，逐渐升高</t>
  </si>
  <si>
    <t>RO和RW均500</t>
  </si>
  <si>
    <t>在长达 15 分钟的测试中，系统平均每秒处理了 129个请求，但具有一部分502的失败。证明服务端被压崩了，小程序有明显卡顿，但未有大面积接口崩溃情况。</t>
  </si>
  <si>
    <t>R07</t>
  </si>
  <si>
    <t>RO和RW均300</t>
  </si>
  <si>
    <t>只读节点最高达14%，读写节点最高达4%</t>
  </si>
  <si>
    <t>1.在长达 15 分钟的压力测试中，系统平均每秒处理了 53个请求，不具有报错。
2.小程序有明显白屏卡顿延迟，但未有大面积接口崩溃情况。</t>
  </si>
  <si>
    <t>R12</t>
  </si>
  <si>
    <t>1.在长达 10 分钟的压力测试中，系统平均每秒处理了 48个请求，不具有报错。
2.小程序未有卡顿等情况</t>
  </si>
  <si>
    <t>W04</t>
  </si>
  <si>
    <t>R13</t>
  </si>
  <si>
    <t>R14</t>
  </si>
  <si>
    <t>R15</t>
  </si>
  <si>
    <t>R16</t>
  </si>
  <si>
    <t>单接口-冲击</t>
  </si>
  <si>
    <t>W05</t>
  </si>
  <si>
    <t>R17</t>
  </si>
  <si>
    <t>支付订单列表</t>
  </si>
  <si>
    <t>R18</t>
  </si>
  <si>
    <t>R19</t>
  </si>
  <si>
    <t>R20</t>
  </si>
  <si>
    <t>W06</t>
  </si>
  <si>
    <t>R21</t>
  </si>
  <si>
    <t>R22</t>
  </si>
  <si>
    <t>R23</t>
  </si>
  <si>
    <t>R24</t>
  </si>
  <si>
    <t>W07</t>
  </si>
  <si>
    <t>R25</t>
  </si>
  <si>
    <t>R26</t>
  </si>
  <si>
    <t>R27</t>
  </si>
  <si>
    <t>R28</t>
  </si>
  <si>
    <t>W08</t>
  </si>
  <si>
    <t>R29</t>
  </si>
  <si>
    <t>赏柜商品</t>
  </si>
  <si>
    <t>R30</t>
  </si>
  <si>
    <t>R31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</si>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</sst>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sz val="11"/>
      <name val="宋体"/>
      <charset val="134"/>
      <scheme val="minor"/>
    </font>
    <font>
      <sz val="1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1F2937"/>
      <name val="Times New Roman"/>
      <charset val="134"/>
    </font>
  </fonts>
  <fills count="4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8" applyNumberFormat="0" applyAlignment="0" applyProtection="0">
      <alignment vertical="center"/>
    </xf>
    <xf numFmtId="0" fontId="15" fillId="14" borderId="9" applyNumberFormat="0" applyAlignment="0" applyProtection="0">
      <alignment vertical="center"/>
    </xf>
    <xf numFmtId="0" fontId="16" fillId="14" borderId="8" applyNumberFormat="0" applyAlignment="0" applyProtection="0">
      <alignment vertical="center"/>
    </xf>
    <xf numFmtId="0" fontId="17" fillId="15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0" xfId="0" applyFill="1"/>
    <xf numFmtId="0" fontId="4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10" fontId="2" fillId="9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3" fontId="2" fillId="8" borderId="1" xfId="0" applyNumberFormat="1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3" fontId="5" fillId="8" borderId="1" xfId="0" applyNumberFormat="1" applyFont="1" applyFill="1" applyBorder="1" applyAlignment="1">
      <alignment vertical="center" wrapText="1"/>
    </xf>
    <xf numFmtId="10" fontId="5" fillId="8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1" Type="http://schemas.openxmlformats.org/officeDocument/2006/relationships/image" Target="../media/image31.png"/><Relationship Id="rId30" Type="http://schemas.openxmlformats.org/officeDocument/2006/relationships/image" Target="../media/image30.png"/><Relationship Id="rId3" Type="http://schemas.openxmlformats.org/officeDocument/2006/relationships/image" Target="../media/image3.png"/><Relationship Id="rId29" Type="http://schemas.openxmlformats.org/officeDocument/2006/relationships/image" Target="../media/image29.png"/><Relationship Id="rId28" Type="http://schemas.openxmlformats.org/officeDocument/2006/relationships/image" Target="../media/image28.png"/><Relationship Id="rId27" Type="http://schemas.openxmlformats.org/officeDocument/2006/relationships/image" Target="../media/image27.png"/><Relationship Id="rId26" Type="http://schemas.openxmlformats.org/officeDocument/2006/relationships/image" Target="../media/image26.png"/><Relationship Id="rId25" Type="http://schemas.openxmlformats.org/officeDocument/2006/relationships/image" Target="../media/image25.png"/><Relationship Id="rId24" Type="http://schemas.openxmlformats.org/officeDocument/2006/relationships/image" Target="../media/image24.png"/><Relationship Id="rId23" Type="http://schemas.openxmlformats.org/officeDocument/2006/relationships/image" Target="../media/image23.png"/><Relationship Id="rId22" Type="http://schemas.openxmlformats.org/officeDocument/2006/relationships/image" Target="../media/image22.png"/><Relationship Id="rId21" Type="http://schemas.openxmlformats.org/officeDocument/2006/relationships/image" Target="../media/image21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121285</xdr:colOff>
      <xdr:row>4</xdr:row>
      <xdr:rowOff>167640</xdr:rowOff>
    </xdr:from>
    <xdr:to>
      <xdr:col>23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716276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1548130</xdr:colOff>
      <xdr:row>4</xdr:row>
      <xdr:rowOff>989330</xdr:rowOff>
    </xdr:from>
    <xdr:to>
      <xdr:col>23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858960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190500</xdr:colOff>
      <xdr:row>4</xdr:row>
      <xdr:rowOff>1009650</xdr:rowOff>
    </xdr:from>
    <xdr:to>
      <xdr:col>23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723197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118110</xdr:colOff>
      <xdr:row>4</xdr:row>
      <xdr:rowOff>1827530</xdr:rowOff>
    </xdr:from>
    <xdr:to>
      <xdr:col>23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715958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1372235</xdr:colOff>
      <xdr:row>4</xdr:row>
      <xdr:rowOff>196850</xdr:rowOff>
    </xdr:from>
    <xdr:to>
      <xdr:col>23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841371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382905</xdr:colOff>
      <xdr:row>5</xdr:row>
      <xdr:rowOff>257175</xdr:rowOff>
    </xdr:from>
    <xdr:to>
      <xdr:col>23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742438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1492250</xdr:colOff>
      <xdr:row>5</xdr:row>
      <xdr:rowOff>9525</xdr:rowOff>
    </xdr:from>
    <xdr:to>
      <xdr:col>23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853372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454025</xdr:colOff>
      <xdr:row>5</xdr:row>
      <xdr:rowOff>895350</xdr:rowOff>
    </xdr:from>
    <xdr:to>
      <xdr:col>23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749550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1440815</xdr:colOff>
      <xdr:row>5</xdr:row>
      <xdr:rowOff>781050</xdr:rowOff>
    </xdr:from>
    <xdr:to>
      <xdr:col>23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848229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1536700</xdr:colOff>
      <xdr:row>5</xdr:row>
      <xdr:rowOff>1409700</xdr:rowOff>
    </xdr:from>
    <xdr:to>
      <xdr:col>23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857817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5</xdr:row>
      <xdr:rowOff>1343025</xdr:rowOff>
    </xdr:from>
    <xdr:to>
      <xdr:col>23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748534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128905</xdr:colOff>
      <xdr:row>6</xdr:row>
      <xdr:rowOff>133350</xdr:rowOff>
    </xdr:from>
    <xdr:to>
      <xdr:col>23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717038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1512570</xdr:colOff>
      <xdr:row>6</xdr:row>
      <xdr:rowOff>152400</xdr:rowOff>
    </xdr:from>
    <xdr:to>
      <xdr:col>23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855404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450850</xdr:colOff>
      <xdr:row>6</xdr:row>
      <xdr:rowOff>825500</xdr:rowOff>
    </xdr:from>
    <xdr:to>
      <xdr:col>23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749232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1337945</xdr:colOff>
      <xdr:row>6</xdr:row>
      <xdr:rowOff>967740</xdr:rowOff>
    </xdr:from>
    <xdr:to>
      <xdr:col>23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837942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712470</xdr:colOff>
      <xdr:row>7</xdr:row>
      <xdr:rowOff>137160</xdr:rowOff>
    </xdr:from>
    <xdr:to>
      <xdr:col>23</xdr:col>
      <xdr:colOff>1674495</xdr:colOff>
      <xdr:row>7</xdr:row>
      <xdr:rowOff>694055</xdr:rowOff>
    </xdr:to>
    <xdr:pic>
      <xdr:nvPicPr>
        <xdr:cNvPr id="2" name="图片 1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27753945" y="8442960"/>
          <a:ext cx="96202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1776730</xdr:colOff>
      <xdr:row>7</xdr:row>
      <xdr:rowOff>193675</xdr:rowOff>
    </xdr:from>
    <xdr:to>
      <xdr:col>23</xdr:col>
      <xdr:colOff>2606675</xdr:colOff>
      <xdr:row>7</xdr:row>
      <xdr:rowOff>733425</xdr:rowOff>
    </xdr:to>
    <xdr:pic>
      <xdr:nvPicPr>
        <xdr:cNvPr id="12" name="图片 1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28818205" y="8499475"/>
          <a:ext cx="82994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92075</xdr:colOff>
      <xdr:row>7</xdr:row>
      <xdr:rowOff>1089025</xdr:rowOff>
    </xdr:from>
    <xdr:to>
      <xdr:col>23</xdr:col>
      <xdr:colOff>1129030</xdr:colOff>
      <xdr:row>7</xdr:row>
      <xdr:rowOff>1339215</xdr:rowOff>
    </xdr:to>
    <xdr:pic>
      <xdr:nvPicPr>
        <xdr:cNvPr id="18" name="图片 17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7133550" y="9394825"/>
          <a:ext cx="1036955" cy="250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1569085</xdr:colOff>
      <xdr:row>7</xdr:row>
      <xdr:rowOff>1000760</xdr:rowOff>
    </xdr:from>
    <xdr:to>
      <xdr:col>23</xdr:col>
      <xdr:colOff>2306320</xdr:colOff>
      <xdr:row>7</xdr:row>
      <xdr:rowOff>1557020</xdr:rowOff>
    </xdr:to>
    <xdr:pic>
      <xdr:nvPicPr>
        <xdr:cNvPr id="20" name="图片 19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28610560" y="9306560"/>
          <a:ext cx="737235" cy="556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1049655</xdr:colOff>
      <xdr:row>7</xdr:row>
      <xdr:rowOff>2042795</xdr:rowOff>
    </xdr:from>
    <xdr:to>
      <xdr:col>23</xdr:col>
      <xdr:colOff>1932305</xdr:colOff>
      <xdr:row>7</xdr:row>
      <xdr:rowOff>2665730</xdr:rowOff>
    </xdr:to>
    <xdr:pic>
      <xdr:nvPicPr>
        <xdr:cNvPr id="21" name="图片 20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28091130" y="10348595"/>
          <a:ext cx="882650" cy="6229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8</xdr:row>
      <xdr:rowOff>327660</xdr:rowOff>
    </xdr:from>
    <xdr:to>
      <xdr:col>23</xdr:col>
      <xdr:colOff>1488440</xdr:colOff>
      <xdr:row>8</xdr:row>
      <xdr:rowOff>999490</xdr:rowOff>
    </xdr:to>
    <xdr:pic>
      <xdr:nvPicPr>
        <xdr:cNvPr id="22" name="图片 21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27485340" y="12278360"/>
          <a:ext cx="1044575" cy="671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87630</xdr:colOff>
      <xdr:row>8</xdr:row>
      <xdr:rowOff>1290320</xdr:rowOff>
    </xdr:from>
    <xdr:to>
      <xdr:col>23</xdr:col>
      <xdr:colOff>845820</xdr:colOff>
      <xdr:row>8</xdr:row>
      <xdr:rowOff>1862455</xdr:rowOff>
    </xdr:to>
    <xdr:pic>
      <xdr:nvPicPr>
        <xdr:cNvPr id="23" name="图片 22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27129105" y="13241020"/>
          <a:ext cx="758190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1374775</xdr:colOff>
      <xdr:row>8</xdr:row>
      <xdr:rowOff>1167130</xdr:rowOff>
    </xdr:from>
    <xdr:to>
      <xdr:col>23</xdr:col>
      <xdr:colOff>2254250</xdr:colOff>
      <xdr:row>8</xdr:row>
      <xdr:rowOff>1874520</xdr:rowOff>
    </xdr:to>
    <xdr:pic>
      <xdr:nvPicPr>
        <xdr:cNvPr id="24" name="图片 23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28416250" y="13117830"/>
          <a:ext cx="879475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264160</xdr:colOff>
      <xdr:row>8</xdr:row>
      <xdr:rowOff>2243455</xdr:rowOff>
    </xdr:from>
    <xdr:to>
      <xdr:col>23</xdr:col>
      <xdr:colOff>1277620</xdr:colOff>
      <xdr:row>8</xdr:row>
      <xdr:rowOff>2846705</xdr:rowOff>
    </xdr:to>
    <xdr:pic>
      <xdr:nvPicPr>
        <xdr:cNvPr id="25" name="图片 24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27305635" y="14194155"/>
          <a:ext cx="1013460" cy="603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555625</xdr:colOff>
      <xdr:row>8</xdr:row>
      <xdr:rowOff>3105785</xdr:rowOff>
    </xdr:from>
    <xdr:to>
      <xdr:col>23</xdr:col>
      <xdr:colOff>1935480</xdr:colOff>
      <xdr:row>8</xdr:row>
      <xdr:rowOff>3720465</xdr:rowOff>
    </xdr:to>
    <xdr:pic>
      <xdr:nvPicPr>
        <xdr:cNvPr id="26" name="图片 25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27597100" y="15056485"/>
          <a:ext cx="1379855" cy="6146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205740</xdr:colOff>
      <xdr:row>9</xdr:row>
      <xdr:rowOff>417195</xdr:rowOff>
    </xdr:from>
    <xdr:to>
      <xdr:col>23</xdr:col>
      <xdr:colOff>1186815</xdr:colOff>
      <xdr:row>9</xdr:row>
      <xdr:rowOff>1057275</xdr:rowOff>
    </xdr:to>
    <xdr:pic>
      <xdr:nvPicPr>
        <xdr:cNvPr id="27" name="图片 26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27247215" y="16304895"/>
          <a:ext cx="981075" cy="6400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262890</xdr:colOff>
      <xdr:row>9</xdr:row>
      <xdr:rowOff>1548130</xdr:rowOff>
    </xdr:from>
    <xdr:to>
      <xdr:col>23</xdr:col>
      <xdr:colOff>1421765</xdr:colOff>
      <xdr:row>9</xdr:row>
      <xdr:rowOff>2326640</xdr:rowOff>
    </xdr:to>
    <xdr:pic>
      <xdr:nvPicPr>
        <xdr:cNvPr id="28" name="图片 27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27304365" y="17435830"/>
          <a:ext cx="1158875" cy="778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242570</xdr:colOff>
      <xdr:row>9</xdr:row>
      <xdr:rowOff>2700655</xdr:rowOff>
    </xdr:from>
    <xdr:to>
      <xdr:col>23</xdr:col>
      <xdr:colOff>1336675</xdr:colOff>
      <xdr:row>9</xdr:row>
      <xdr:rowOff>3331845</xdr:rowOff>
    </xdr:to>
    <xdr:pic>
      <xdr:nvPicPr>
        <xdr:cNvPr id="29" name="图片 28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27284045" y="18588355"/>
          <a:ext cx="1094105" cy="631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1619885</xdr:colOff>
      <xdr:row>9</xdr:row>
      <xdr:rowOff>537845</xdr:rowOff>
    </xdr:from>
    <xdr:to>
      <xdr:col>23</xdr:col>
      <xdr:colOff>2459990</xdr:colOff>
      <xdr:row>9</xdr:row>
      <xdr:rowOff>1184275</xdr:rowOff>
    </xdr:to>
    <xdr:pic>
      <xdr:nvPicPr>
        <xdr:cNvPr id="30" name="图片 29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28661360" y="16425545"/>
          <a:ext cx="840105" cy="6464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1652905</xdr:colOff>
      <xdr:row>9</xdr:row>
      <xdr:rowOff>1671320</xdr:rowOff>
    </xdr:from>
    <xdr:to>
      <xdr:col>24</xdr:col>
      <xdr:colOff>29210</xdr:colOff>
      <xdr:row>9</xdr:row>
      <xdr:rowOff>2346325</xdr:rowOff>
    </xdr:to>
    <xdr:pic>
      <xdr:nvPicPr>
        <xdr:cNvPr id="31" name="图片 30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28694380" y="17559020"/>
          <a:ext cx="1119505" cy="675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1872615</xdr:colOff>
      <xdr:row>9</xdr:row>
      <xdr:rowOff>2836545</xdr:rowOff>
    </xdr:from>
    <xdr:to>
      <xdr:col>23</xdr:col>
      <xdr:colOff>2727960</xdr:colOff>
      <xdr:row>9</xdr:row>
      <xdr:rowOff>3350895</xdr:rowOff>
    </xdr:to>
    <xdr:pic>
      <xdr:nvPicPr>
        <xdr:cNvPr id="32" name="图片 31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28914090" y="18724245"/>
          <a:ext cx="855345" cy="5143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30" customWidth="1"/>
    <col min="2" max="2" width="34" style="30" customWidth="1"/>
    <col min="3" max="3" width="42" style="30" customWidth="1"/>
    <col min="4" max="4" width="14" style="30" customWidth="1"/>
    <col min="5" max="5" width="22.75" style="30" customWidth="1"/>
    <col min="6" max="6" width="25.25" style="30" customWidth="1"/>
    <col min="7" max="7" width="14" style="30" customWidth="1"/>
    <col min="8" max="8" width="30" style="30" customWidth="1"/>
    <col min="9" max="16384" width="9" style="30"/>
  </cols>
  <sheetData>
    <row r="1" ht="24" customHeight="1" spans="1:1">
      <c r="A1" s="31" t="s">
        <v>0</v>
      </c>
    </row>
    <row r="2" ht="24" customHeight="1" spans="1:8">
      <c r="A2" s="29"/>
      <c r="B2" s="29"/>
      <c r="C2" s="29"/>
      <c r="D2" s="29"/>
      <c r="E2" s="29"/>
      <c r="F2" s="29"/>
      <c r="G2" s="29"/>
      <c r="H2" s="29"/>
    </row>
    <row r="3" ht="24" customHeight="1" spans="1:8">
      <c r="A3" s="32" t="s">
        <v>1</v>
      </c>
      <c r="B3" s="32" t="s">
        <v>2</v>
      </c>
      <c r="C3" s="32" t="s">
        <v>3</v>
      </c>
      <c r="D3" s="32" t="s">
        <v>4</v>
      </c>
      <c r="E3" s="32" t="s">
        <v>5</v>
      </c>
      <c r="F3" s="32" t="s">
        <v>6</v>
      </c>
      <c r="G3" s="32" t="s">
        <v>7</v>
      </c>
      <c r="H3" s="32" t="s">
        <v>8</v>
      </c>
    </row>
    <row r="4" ht="24" customHeight="1" spans="1:8">
      <c r="A4" s="33" t="s">
        <v>9</v>
      </c>
      <c r="B4" s="33" t="s">
        <v>10</v>
      </c>
      <c r="C4" s="33" t="s">
        <v>11</v>
      </c>
      <c r="D4" s="34" t="s">
        <v>12</v>
      </c>
      <c r="E4" s="35" t="s">
        <v>13</v>
      </c>
      <c r="F4" s="33" t="s">
        <v>14</v>
      </c>
      <c r="G4" s="33" t="s">
        <v>15</v>
      </c>
      <c r="H4" s="33" t="s">
        <v>14</v>
      </c>
    </row>
    <row r="5" ht="33" customHeight="1" spans="1:8">
      <c r="A5" s="36" t="s">
        <v>16</v>
      </c>
      <c r="B5" s="36" t="s">
        <v>17</v>
      </c>
      <c r="C5" s="36" t="s">
        <v>18</v>
      </c>
      <c r="D5" s="37"/>
      <c r="E5" s="38"/>
      <c r="F5" s="36" t="s">
        <v>14</v>
      </c>
      <c r="G5" s="36" t="s">
        <v>19</v>
      </c>
      <c r="H5" s="36" t="s">
        <v>14</v>
      </c>
    </row>
    <row r="6" ht="24" customHeight="1" spans="1:8">
      <c r="A6" s="33" t="s">
        <v>20</v>
      </c>
      <c r="B6" s="33" t="s">
        <v>21</v>
      </c>
      <c r="C6" s="33" t="s">
        <v>22</v>
      </c>
      <c r="D6" s="37"/>
      <c r="E6" s="38"/>
      <c r="F6" s="33" t="s">
        <v>14</v>
      </c>
      <c r="G6" s="33" t="s">
        <v>19</v>
      </c>
      <c r="H6" s="33" t="s">
        <v>14</v>
      </c>
    </row>
    <row r="7" ht="24" customHeight="1" spans="1:8">
      <c r="A7" s="36" t="s">
        <v>23</v>
      </c>
      <c r="B7" s="36">
        <v>500</v>
      </c>
      <c r="C7" s="36" t="s">
        <v>24</v>
      </c>
      <c r="D7" s="37"/>
      <c r="E7" s="38"/>
      <c r="F7" s="36" t="s">
        <v>14</v>
      </c>
      <c r="G7" s="36" t="s">
        <v>19</v>
      </c>
      <c r="H7" s="36" t="s">
        <v>14</v>
      </c>
    </row>
    <row r="8" ht="34" customHeight="1" spans="1:8">
      <c r="A8" s="33" t="s">
        <v>25</v>
      </c>
      <c r="B8" s="33" t="s">
        <v>26</v>
      </c>
      <c r="C8" s="33" t="s">
        <v>27</v>
      </c>
      <c r="D8" s="37"/>
      <c r="E8" s="38"/>
      <c r="F8" s="33" t="s">
        <v>14</v>
      </c>
      <c r="G8" s="33" t="s">
        <v>19</v>
      </c>
      <c r="H8" s="33" t="s">
        <v>14</v>
      </c>
    </row>
    <row r="9" ht="24" customHeight="1" spans="1:8">
      <c r="A9" s="36" t="s">
        <v>28</v>
      </c>
      <c r="B9" s="36" t="s">
        <v>29</v>
      </c>
      <c r="C9" s="36" t="s">
        <v>30</v>
      </c>
      <c r="D9" s="39"/>
      <c r="E9" s="40"/>
      <c r="F9" s="36" t="s">
        <v>14</v>
      </c>
      <c r="G9" s="36" t="s">
        <v>19</v>
      </c>
      <c r="H9" s="36" t="s">
        <v>14</v>
      </c>
    </row>
    <row r="10" ht="24" customHeight="1" spans="1:8">
      <c r="A10" s="28"/>
      <c r="B10" s="28"/>
      <c r="C10" s="28"/>
      <c r="D10" s="28"/>
      <c r="E10" s="28"/>
      <c r="F10" s="28"/>
      <c r="G10" s="28"/>
      <c r="H10" s="28"/>
    </row>
    <row r="11" ht="24" customHeight="1" spans="1:8">
      <c r="A11" s="29"/>
      <c r="B11" s="29"/>
      <c r="C11" s="29"/>
      <c r="D11" s="29"/>
      <c r="E11" s="29"/>
      <c r="F11" s="29"/>
      <c r="G11" s="29"/>
      <c r="H11" s="29"/>
    </row>
    <row r="12" ht="24" customHeight="1" spans="1:8">
      <c r="A12" s="41" t="s">
        <v>31</v>
      </c>
      <c r="B12" s="42" t="s">
        <v>32</v>
      </c>
      <c r="C12" s="28"/>
      <c r="D12" s="28"/>
      <c r="E12" s="28"/>
      <c r="F12" s="28"/>
      <c r="G12" s="28"/>
      <c r="H12" s="28"/>
    </row>
    <row r="13" ht="24" customHeight="1" spans="1:8">
      <c r="A13" s="29"/>
      <c r="B13" s="29"/>
      <c r="C13" s="29"/>
      <c r="D13" s="29"/>
      <c r="E13" s="29"/>
      <c r="F13" s="29"/>
      <c r="G13" s="29"/>
      <c r="H13" s="29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showGridLines="0" workbookViewId="0">
      <pane ySplit="3" topLeftCell="A4" activePane="bottomLeft" state="frozen"/>
      <selection/>
      <selection pane="bottomLeft" activeCell="G10" sqref="G10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12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12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12" t="s">
        <v>68</v>
      </c>
      <c r="G7" s="2"/>
      <c r="H7" s="4" t="s">
        <v>69</v>
      </c>
      <c r="I7" s="4" t="s">
        <v>80</v>
      </c>
    </row>
    <row r="8" ht="24" customHeight="1" spans="1:9">
      <c r="A8" s="2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68</v>
      </c>
      <c r="G8" s="2">
        <v>500</v>
      </c>
      <c r="H8" s="4" t="s">
        <v>69</v>
      </c>
      <c r="I8" s="4" t="s">
        <v>80</v>
      </c>
    </row>
    <row r="9" ht="24" customHeight="1" spans="1:9">
      <c r="A9" s="4" t="s">
        <v>87</v>
      </c>
      <c r="B9" s="4" t="s">
        <v>88</v>
      </c>
      <c r="C9" s="4" t="s">
        <v>89</v>
      </c>
      <c r="D9" s="4" t="s">
        <v>66</v>
      </c>
      <c r="E9" s="4" t="s">
        <v>67</v>
      </c>
      <c r="F9" s="4" t="s">
        <v>68</v>
      </c>
      <c r="G9" s="4">
        <v>500</v>
      </c>
      <c r="H9" s="4" t="s">
        <v>90</v>
      </c>
      <c r="I9" s="4" t="s">
        <v>80</v>
      </c>
    </row>
    <row r="10" ht="24" customHeight="1" spans="1:9">
      <c r="A10" s="4" t="s">
        <v>91</v>
      </c>
      <c r="B10" s="2" t="s">
        <v>92</v>
      </c>
      <c r="C10" s="2" t="s">
        <v>93</v>
      </c>
      <c r="D10" s="2" t="s">
        <v>66</v>
      </c>
      <c r="E10" s="2" t="s">
        <v>67</v>
      </c>
      <c r="F10" s="2" t="s">
        <v>68</v>
      </c>
      <c r="G10" s="2">
        <v>500</v>
      </c>
      <c r="H10" s="4" t="s">
        <v>90</v>
      </c>
      <c r="I10" s="4" t="s">
        <v>80</v>
      </c>
    </row>
    <row r="11" ht="24" customHeight="1" spans="1:9">
      <c r="A11" s="4" t="s">
        <v>94</v>
      </c>
      <c r="B11" s="4" t="s">
        <v>95</v>
      </c>
      <c r="C11" s="4" t="s">
        <v>96</v>
      </c>
      <c r="D11" s="4" t="s">
        <v>66</v>
      </c>
      <c r="E11" s="4" t="s">
        <v>67</v>
      </c>
      <c r="F11" s="4" t="s">
        <v>68</v>
      </c>
      <c r="G11" s="4">
        <v>500</v>
      </c>
      <c r="H11" s="4" t="s">
        <v>90</v>
      </c>
      <c r="I11" s="4" t="s">
        <v>80</v>
      </c>
    </row>
    <row r="12" ht="24" customHeight="1" spans="1:9">
      <c r="A12" s="2" t="s">
        <v>97</v>
      </c>
      <c r="B12" s="2" t="s">
        <v>98</v>
      </c>
      <c r="C12" s="2" t="s">
        <v>99</v>
      </c>
      <c r="D12" s="2" t="s">
        <v>66</v>
      </c>
      <c r="E12" s="2" t="s">
        <v>67</v>
      </c>
      <c r="F12" s="12" t="s">
        <v>68</v>
      </c>
      <c r="G12" s="2">
        <v>500</v>
      </c>
      <c r="H12" s="4" t="s">
        <v>90</v>
      </c>
      <c r="I12" s="2" t="s">
        <v>100</v>
      </c>
    </row>
    <row r="13" ht="48" customHeight="1" spans="1:9">
      <c r="A13" s="4" t="s">
        <v>101</v>
      </c>
      <c r="B13" s="2" t="s">
        <v>102</v>
      </c>
      <c r="C13" s="2" t="s">
        <v>99</v>
      </c>
      <c r="D13" s="2" t="s">
        <v>66</v>
      </c>
      <c r="E13" s="2" t="s">
        <v>67</v>
      </c>
      <c r="F13" s="12" t="s">
        <v>68</v>
      </c>
      <c r="G13" s="2">
        <v>500</v>
      </c>
      <c r="H13" s="4" t="s">
        <v>90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99</v>
      </c>
      <c r="D14" s="2" t="s">
        <v>66</v>
      </c>
      <c r="E14" s="2" t="s">
        <v>67</v>
      </c>
      <c r="F14" s="12" t="s">
        <v>68</v>
      </c>
      <c r="G14" s="2">
        <v>500</v>
      </c>
      <c r="H14" s="4" t="s">
        <v>90</v>
      </c>
      <c r="I14" s="2" t="s">
        <v>103</v>
      </c>
    </row>
    <row r="15" ht="48" customHeight="1" spans="1:9">
      <c r="A15" s="4" t="s">
        <v>106</v>
      </c>
      <c r="B15" s="2" t="s">
        <v>107</v>
      </c>
      <c r="C15" s="2" t="s">
        <v>99</v>
      </c>
      <c r="D15" s="2" t="s">
        <v>66</v>
      </c>
      <c r="E15" s="2" t="s">
        <v>67</v>
      </c>
      <c r="F15" s="12" t="s">
        <v>68</v>
      </c>
      <c r="G15" s="2">
        <v>500</v>
      </c>
      <c r="H15" s="4" t="s">
        <v>90</v>
      </c>
      <c r="I15" s="2" t="s">
        <v>103</v>
      </c>
    </row>
    <row r="16" ht="48" customHeight="1" spans="1:9">
      <c r="A16" s="2" t="s">
        <v>108</v>
      </c>
      <c r="B16" s="2" t="s">
        <v>109</v>
      </c>
      <c r="C16" s="2" t="s">
        <v>99</v>
      </c>
      <c r="D16" s="2" t="s">
        <v>66</v>
      </c>
      <c r="E16" s="2" t="s">
        <v>67</v>
      </c>
      <c r="F16" s="12" t="s">
        <v>68</v>
      </c>
      <c r="G16" s="2">
        <v>500</v>
      </c>
      <c r="H16" s="4" t="s">
        <v>90</v>
      </c>
      <c r="I16" s="2" t="s">
        <v>103</v>
      </c>
    </row>
    <row r="17" ht="48" customHeight="1" spans="1:9">
      <c r="A17" s="4" t="s">
        <v>110</v>
      </c>
      <c r="B17" s="2" t="s">
        <v>111</v>
      </c>
      <c r="C17" s="2" t="s">
        <v>99</v>
      </c>
      <c r="D17" s="2" t="s">
        <v>66</v>
      </c>
      <c r="E17" s="2" t="s">
        <v>67</v>
      </c>
      <c r="F17" s="12" t="s">
        <v>68</v>
      </c>
      <c r="G17" s="2">
        <v>500</v>
      </c>
      <c r="H17" s="4" t="s">
        <v>90</v>
      </c>
      <c r="I17" s="2" t="s">
        <v>103</v>
      </c>
    </row>
  </sheetData>
  <mergeCells count="1">
    <mergeCell ref="A1:I1"/>
  </mergeCells>
  <dataValidations count="2">
    <dataValidation type="list" allowBlank="1" sqref="E4:E101">
      <formula1>"是,否,待确认"</formula1>
    </dataValidation>
    <dataValidation type="list" allowBlank="1" sqref="F4:F101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112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113</v>
      </c>
      <c r="B3" s="3" t="s">
        <v>114</v>
      </c>
      <c r="C3" s="3" t="s">
        <v>115</v>
      </c>
      <c r="D3" s="3" t="s">
        <v>116</v>
      </c>
      <c r="E3" s="3" t="s">
        <v>117</v>
      </c>
      <c r="F3" s="3" t="s">
        <v>118</v>
      </c>
      <c r="G3" s="3" t="s">
        <v>119</v>
      </c>
      <c r="H3" s="3" t="s">
        <v>120</v>
      </c>
      <c r="I3" s="3" t="s">
        <v>121</v>
      </c>
      <c r="J3" s="3" t="s">
        <v>122</v>
      </c>
      <c r="K3" s="3" t="s">
        <v>123</v>
      </c>
      <c r="L3" s="3" t="s">
        <v>8</v>
      </c>
    </row>
    <row r="4" ht="24" customHeight="1" spans="1:12">
      <c r="A4" s="4" t="s">
        <v>124</v>
      </c>
      <c r="B4" s="4" t="s">
        <v>125</v>
      </c>
      <c r="C4" s="4" t="s">
        <v>126</v>
      </c>
      <c r="D4" s="4">
        <v>50</v>
      </c>
      <c r="E4" s="4">
        <v>10</v>
      </c>
      <c r="F4" s="4" t="s">
        <v>127</v>
      </c>
      <c r="G4" s="4" t="s">
        <v>128</v>
      </c>
      <c r="H4" s="4" t="s">
        <v>129</v>
      </c>
      <c r="I4" s="4" t="s">
        <v>130</v>
      </c>
      <c r="J4" s="4" t="s">
        <v>131</v>
      </c>
      <c r="K4" s="4"/>
      <c r="L4" s="4" t="s">
        <v>132</v>
      </c>
    </row>
    <row r="5" ht="24" customHeight="1" spans="1:12">
      <c r="A5" s="2" t="s">
        <v>133</v>
      </c>
      <c r="B5" s="2" t="s">
        <v>134</v>
      </c>
      <c r="C5" s="2" t="s">
        <v>135</v>
      </c>
      <c r="D5" s="2">
        <v>100</v>
      </c>
      <c r="E5" s="2">
        <v>10</v>
      </c>
      <c r="F5" s="2" t="s">
        <v>136</v>
      </c>
      <c r="G5" s="2" t="s">
        <v>137</v>
      </c>
      <c r="H5" s="2" t="s">
        <v>138</v>
      </c>
      <c r="I5" s="2" t="s">
        <v>139</v>
      </c>
      <c r="J5" s="2" t="s">
        <v>67</v>
      </c>
      <c r="K5" s="2"/>
      <c r="L5" s="2" t="s">
        <v>140</v>
      </c>
    </row>
    <row r="6" ht="24" customHeight="1" spans="1:12">
      <c r="A6" s="4" t="s">
        <v>141</v>
      </c>
      <c r="B6" s="4" t="s">
        <v>134</v>
      </c>
      <c r="C6" s="4" t="s">
        <v>135</v>
      </c>
      <c r="D6" s="4">
        <v>300</v>
      </c>
      <c r="E6" s="4">
        <v>10</v>
      </c>
      <c r="F6" s="4" t="s">
        <v>142</v>
      </c>
      <c r="G6" s="4" t="s">
        <v>143</v>
      </c>
      <c r="H6" s="4" t="s">
        <v>144</v>
      </c>
      <c r="I6" s="4" t="s">
        <v>145</v>
      </c>
      <c r="J6" s="4" t="s">
        <v>67</v>
      </c>
      <c r="K6" s="4"/>
      <c r="L6" s="4" t="s">
        <v>146</v>
      </c>
    </row>
    <row r="7" ht="24" customHeight="1" spans="1:12">
      <c r="A7" s="2" t="s">
        <v>147</v>
      </c>
      <c r="B7" s="2" t="s">
        <v>134</v>
      </c>
      <c r="C7" s="2" t="s">
        <v>135</v>
      </c>
      <c r="D7" s="2">
        <v>500</v>
      </c>
      <c r="E7" s="2">
        <v>10</v>
      </c>
      <c r="F7" s="2" t="s">
        <v>148</v>
      </c>
      <c r="G7" s="2" t="s">
        <v>149</v>
      </c>
      <c r="H7" s="2" t="s">
        <v>150</v>
      </c>
      <c r="I7" s="2" t="s">
        <v>151</v>
      </c>
      <c r="J7" s="2" t="s">
        <v>67</v>
      </c>
      <c r="K7" s="2"/>
      <c r="L7" s="2" t="s">
        <v>152</v>
      </c>
    </row>
    <row r="8" ht="24" customHeight="1" spans="1:12">
      <c r="A8" s="4" t="s">
        <v>153</v>
      </c>
      <c r="B8" s="4" t="s">
        <v>154</v>
      </c>
      <c r="C8" s="4" t="s">
        <v>135</v>
      </c>
      <c r="D8" s="4">
        <v>500</v>
      </c>
      <c r="E8" s="4">
        <v>500</v>
      </c>
      <c r="F8" s="4" t="s">
        <v>142</v>
      </c>
      <c r="G8" s="4" t="s">
        <v>155</v>
      </c>
      <c r="H8" s="4" t="s">
        <v>156</v>
      </c>
      <c r="I8" s="4" t="s">
        <v>157</v>
      </c>
      <c r="J8" s="4" t="s">
        <v>67</v>
      </c>
      <c r="K8" s="4"/>
      <c r="L8" s="4" t="s">
        <v>158</v>
      </c>
    </row>
    <row r="9" ht="24" customHeight="1" spans="1:12">
      <c r="A9" s="2" t="s">
        <v>159</v>
      </c>
      <c r="B9" s="2" t="s">
        <v>160</v>
      </c>
      <c r="C9" s="2" t="s">
        <v>161</v>
      </c>
      <c r="D9" s="2">
        <v>500</v>
      </c>
      <c r="E9" s="2">
        <v>10</v>
      </c>
      <c r="F9" s="2" t="s">
        <v>142</v>
      </c>
      <c r="G9" s="2" t="s">
        <v>162</v>
      </c>
      <c r="H9" s="2" t="s">
        <v>163</v>
      </c>
      <c r="I9" s="2" t="s">
        <v>164</v>
      </c>
      <c r="J9" s="2" t="s">
        <v>165</v>
      </c>
      <c r="K9" s="2"/>
      <c r="L9" s="2" t="s">
        <v>166</v>
      </c>
    </row>
    <row r="10" ht="24" customHeight="1" spans="1:12">
      <c r="A10" s="4" t="s">
        <v>167</v>
      </c>
      <c r="B10" s="4" t="s">
        <v>168</v>
      </c>
      <c r="C10" s="4" t="s">
        <v>169</v>
      </c>
      <c r="D10" s="4">
        <v>500</v>
      </c>
      <c r="E10" s="4">
        <v>10</v>
      </c>
      <c r="F10" s="4" t="s">
        <v>170</v>
      </c>
      <c r="G10" s="4" t="s">
        <v>171</v>
      </c>
      <c r="H10" s="4" t="s">
        <v>172</v>
      </c>
      <c r="I10" s="4" t="s">
        <v>173</v>
      </c>
      <c r="J10" s="4" t="s">
        <v>165</v>
      </c>
      <c r="K10" s="4"/>
      <c r="L10" s="4" t="s">
        <v>174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175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176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8</v>
      </c>
    </row>
    <row r="4" ht="24" customHeight="1" spans="1:8">
      <c r="A4" s="4" t="s">
        <v>183</v>
      </c>
      <c r="B4" s="4" t="s">
        <v>184</v>
      </c>
      <c r="C4" s="4" t="s">
        <v>185</v>
      </c>
      <c r="D4" s="4" t="s">
        <v>186</v>
      </c>
      <c r="E4" s="4" t="s">
        <v>187</v>
      </c>
      <c r="F4" s="4" t="s">
        <v>188</v>
      </c>
      <c r="G4" s="4" t="s">
        <v>189</v>
      </c>
      <c r="H4" s="4" t="s">
        <v>190</v>
      </c>
    </row>
    <row r="5" ht="24" customHeight="1" spans="1:8">
      <c r="A5" s="2" t="s">
        <v>191</v>
      </c>
      <c r="B5" s="2" t="s">
        <v>192</v>
      </c>
      <c r="C5" s="2" t="s">
        <v>185</v>
      </c>
      <c r="D5" s="2" t="s">
        <v>186</v>
      </c>
      <c r="E5" s="2" t="s">
        <v>193</v>
      </c>
      <c r="F5" s="2" t="s">
        <v>194</v>
      </c>
      <c r="G5" s="2" t="s">
        <v>195</v>
      </c>
      <c r="H5" s="2" t="s">
        <v>196</v>
      </c>
    </row>
    <row r="6" ht="24" customHeight="1" spans="1:8">
      <c r="A6" s="4" t="s">
        <v>197</v>
      </c>
      <c r="B6" s="4" t="s">
        <v>198</v>
      </c>
      <c r="C6" s="4" t="s">
        <v>185</v>
      </c>
      <c r="D6" s="4" t="s">
        <v>199</v>
      </c>
      <c r="E6" s="4" t="s">
        <v>200</v>
      </c>
      <c r="F6" s="4" t="s">
        <v>201</v>
      </c>
      <c r="G6" s="4" t="s">
        <v>202</v>
      </c>
      <c r="H6" s="4" t="s">
        <v>203</v>
      </c>
    </row>
    <row r="7" ht="24" customHeight="1" spans="1:8">
      <c r="A7" s="2" t="s">
        <v>204</v>
      </c>
      <c r="B7" s="2" t="s">
        <v>205</v>
      </c>
      <c r="C7" s="2" t="s">
        <v>206</v>
      </c>
      <c r="D7" s="2" t="s">
        <v>207</v>
      </c>
      <c r="E7" s="2" t="s">
        <v>208</v>
      </c>
      <c r="F7" s="2" t="s">
        <v>209</v>
      </c>
      <c r="G7" s="2" t="s">
        <v>210</v>
      </c>
      <c r="H7" s="2" t="s">
        <v>211</v>
      </c>
    </row>
    <row r="8" ht="24" customHeight="1" spans="1:8">
      <c r="A8" s="4" t="s">
        <v>212</v>
      </c>
      <c r="B8" s="4" t="s">
        <v>213</v>
      </c>
      <c r="C8" s="4" t="s">
        <v>214</v>
      </c>
      <c r="D8" s="4" t="s">
        <v>215</v>
      </c>
      <c r="E8" s="4" t="s">
        <v>216</v>
      </c>
      <c r="F8" s="4" t="s">
        <v>217</v>
      </c>
      <c r="G8" s="4" t="s">
        <v>218</v>
      </c>
      <c r="H8" s="4" t="s">
        <v>219</v>
      </c>
    </row>
    <row r="9" ht="24" customHeight="1" spans="1:8">
      <c r="A9" s="2" t="s">
        <v>220</v>
      </c>
      <c r="B9" s="2" t="s">
        <v>221</v>
      </c>
      <c r="C9" s="2" t="s">
        <v>222</v>
      </c>
      <c r="D9" s="2" t="s">
        <v>223</v>
      </c>
      <c r="E9" s="2" t="s">
        <v>224</v>
      </c>
      <c r="F9" s="2" t="s">
        <v>225</v>
      </c>
      <c r="G9" s="2" t="s">
        <v>226</v>
      </c>
      <c r="H9" s="2" t="s">
        <v>227</v>
      </c>
    </row>
    <row r="10" ht="24" customHeight="1" spans="1:8">
      <c r="A10" s="4" t="s">
        <v>228</v>
      </c>
      <c r="B10" s="4" t="s">
        <v>229</v>
      </c>
      <c r="C10" s="4" t="s">
        <v>230</v>
      </c>
      <c r="D10" s="4" t="s">
        <v>231</v>
      </c>
      <c r="E10" s="4" t="s">
        <v>232</v>
      </c>
      <c r="F10" s="4" t="s">
        <v>233</v>
      </c>
      <c r="G10" s="4" t="s">
        <v>234</v>
      </c>
      <c r="H10" s="4" t="s">
        <v>235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236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27" t="s">
        <v>237</v>
      </c>
      <c r="B3" s="27" t="s">
        <v>238</v>
      </c>
      <c r="C3" s="27" t="s">
        <v>239</v>
      </c>
      <c r="D3" s="27" t="s">
        <v>240</v>
      </c>
      <c r="E3" s="27" t="s">
        <v>241</v>
      </c>
      <c r="F3" s="27" t="s">
        <v>242</v>
      </c>
      <c r="G3" s="27" t="s">
        <v>4</v>
      </c>
      <c r="H3" s="27" t="s">
        <v>243</v>
      </c>
      <c r="I3" s="27" t="s">
        <v>8</v>
      </c>
    </row>
    <row r="4" ht="24" customHeight="1" spans="1:9">
      <c r="A4" s="28" t="s">
        <v>244</v>
      </c>
      <c r="B4" s="28">
        <v>500</v>
      </c>
      <c r="C4" s="28">
        <v>500</v>
      </c>
      <c r="D4" s="28" t="s">
        <v>245</v>
      </c>
      <c r="E4" s="28" t="s">
        <v>246</v>
      </c>
      <c r="F4" s="28" t="s">
        <v>247</v>
      </c>
      <c r="G4" s="28" t="s">
        <v>12</v>
      </c>
      <c r="H4" s="28" t="s">
        <v>248</v>
      </c>
      <c r="I4" s="28" t="s">
        <v>14</v>
      </c>
    </row>
    <row r="5" ht="24" customHeight="1" spans="1:9">
      <c r="A5" s="29" t="s">
        <v>249</v>
      </c>
      <c r="B5" s="29" t="s">
        <v>165</v>
      </c>
      <c r="C5" s="29" t="s">
        <v>250</v>
      </c>
      <c r="D5" s="29" t="s">
        <v>251</v>
      </c>
      <c r="E5" s="29" t="s">
        <v>246</v>
      </c>
      <c r="F5" s="29" t="s">
        <v>252</v>
      </c>
      <c r="G5" s="29" t="s">
        <v>12</v>
      </c>
      <c r="H5" s="29" t="s">
        <v>253</v>
      </c>
      <c r="I5" s="29" t="s">
        <v>14</v>
      </c>
    </row>
    <row r="6" ht="24" customHeight="1" spans="1:9">
      <c r="A6" s="28" t="s">
        <v>254</v>
      </c>
      <c r="B6" s="28" t="s">
        <v>165</v>
      </c>
      <c r="C6" s="28" t="s">
        <v>255</v>
      </c>
      <c r="D6" s="28" t="s">
        <v>256</v>
      </c>
      <c r="E6" s="28" t="s">
        <v>246</v>
      </c>
      <c r="F6" s="28" t="s">
        <v>257</v>
      </c>
      <c r="G6" s="28" t="s">
        <v>258</v>
      </c>
      <c r="H6" s="28" t="s">
        <v>259</v>
      </c>
      <c r="I6" s="28" t="s">
        <v>14</v>
      </c>
    </row>
    <row r="7" ht="24" customHeight="1" spans="1:9">
      <c r="A7" s="29" t="s">
        <v>260</v>
      </c>
      <c r="B7" s="29" t="s">
        <v>261</v>
      </c>
      <c r="C7" s="29" t="s">
        <v>262</v>
      </c>
      <c r="D7" s="29" t="s">
        <v>263</v>
      </c>
      <c r="E7" s="29" t="s">
        <v>246</v>
      </c>
      <c r="F7" s="29" t="s">
        <v>264</v>
      </c>
      <c r="G7" s="29" t="s">
        <v>14</v>
      </c>
      <c r="H7" s="29" t="s">
        <v>265</v>
      </c>
      <c r="I7" s="29" t="s">
        <v>266</v>
      </c>
    </row>
    <row r="8" ht="24" customHeight="1" spans="1:9">
      <c r="A8" s="28" t="s">
        <v>267</v>
      </c>
      <c r="B8" s="28" t="s">
        <v>268</v>
      </c>
      <c r="C8" s="28" t="s">
        <v>269</v>
      </c>
      <c r="D8" s="28" t="s">
        <v>270</v>
      </c>
      <c r="E8" s="28" t="s">
        <v>246</v>
      </c>
      <c r="F8" s="28" t="s">
        <v>271</v>
      </c>
      <c r="G8" s="28" t="s">
        <v>14</v>
      </c>
      <c r="H8" s="28" t="s">
        <v>272</v>
      </c>
      <c r="I8" s="28" t="s">
        <v>273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5"/>
  <sheetViews>
    <sheetView showGridLines="0" tabSelected="1" zoomScale="85" zoomScaleNormal="85" topLeftCell="H1" workbookViewId="0">
      <pane ySplit="3" topLeftCell="A9" activePane="bottomLeft" state="frozen"/>
      <selection/>
      <selection pane="bottomLeft" activeCell="O10" sqref="O10"/>
    </sheetView>
  </sheetViews>
  <sheetFormatPr defaultColWidth="9" defaultRowHeight="13.5"/>
  <cols>
    <col min="1" max="1" width="10" customWidth="1"/>
    <col min="2" max="2" width="14" customWidth="1"/>
    <col min="3" max="3" width="16" customWidth="1"/>
    <col min="4" max="4" width="18" customWidth="1"/>
    <col min="5" max="5" width="48.5" customWidth="1"/>
    <col min="6" max="7" width="10" customWidth="1"/>
    <col min="8" max="9" width="12" customWidth="1"/>
    <col min="10" max="10" width="24.375" customWidth="1"/>
    <col min="11" max="12" width="10" customWidth="1"/>
    <col min="13" max="20" width="12" customWidth="1"/>
    <col min="21" max="22" width="14" customWidth="1"/>
    <col min="23" max="24" width="36" customWidth="1"/>
  </cols>
  <sheetData>
    <row r="1" ht="24" customHeight="1" spans="1:1">
      <c r="A1" s="1" t="s">
        <v>274</v>
      </c>
    </row>
    <row r="2" ht="24" customHeight="1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40" customHeight="1" spans="1:24">
      <c r="A3" s="3" t="s">
        <v>275</v>
      </c>
      <c r="B3" s="3" t="s">
        <v>276</v>
      </c>
      <c r="C3" s="3" t="s">
        <v>114</v>
      </c>
      <c r="D3" s="3" t="s">
        <v>57</v>
      </c>
      <c r="E3" s="3" t="s">
        <v>277</v>
      </c>
      <c r="F3" s="3" t="s">
        <v>116</v>
      </c>
      <c r="G3" s="3" t="s">
        <v>117</v>
      </c>
      <c r="H3" s="3" t="s">
        <v>118</v>
      </c>
      <c r="I3" s="3" t="s">
        <v>278</v>
      </c>
      <c r="J3" s="3" t="s">
        <v>123</v>
      </c>
      <c r="K3" s="3" t="s">
        <v>279</v>
      </c>
      <c r="L3" s="3" t="s">
        <v>280</v>
      </c>
      <c r="M3" s="3" t="s">
        <v>281</v>
      </c>
      <c r="N3" s="3" t="s">
        <v>282</v>
      </c>
      <c r="O3" s="3" t="s">
        <v>283</v>
      </c>
      <c r="P3" s="3" t="s">
        <v>284</v>
      </c>
      <c r="Q3" s="3" t="s">
        <v>285</v>
      </c>
      <c r="R3" s="3" t="s">
        <v>286</v>
      </c>
      <c r="S3" s="3" t="s">
        <v>287</v>
      </c>
      <c r="T3" s="3" t="s">
        <v>288</v>
      </c>
      <c r="U3" s="3" t="s">
        <v>289</v>
      </c>
      <c r="V3" s="3" t="s">
        <v>290</v>
      </c>
      <c r="W3" s="3" t="s">
        <v>8</v>
      </c>
      <c r="X3" s="3" t="s">
        <v>291</v>
      </c>
    </row>
    <row r="4" ht="24" customHeight="1" spans="1:24">
      <c r="A4" s="4" t="s">
        <v>124</v>
      </c>
      <c r="B4" s="4" t="s">
        <v>14</v>
      </c>
      <c r="C4" s="4" t="s">
        <v>125</v>
      </c>
      <c r="D4" s="4" t="s">
        <v>292</v>
      </c>
      <c r="E4" s="4" t="s">
        <v>128</v>
      </c>
      <c r="F4" s="4">
        <v>50</v>
      </c>
      <c r="G4" s="4">
        <v>10</v>
      </c>
      <c r="H4" s="4" t="s">
        <v>127</v>
      </c>
      <c r="I4" s="15" t="s">
        <v>14</v>
      </c>
      <c r="J4" s="15"/>
      <c r="K4" s="15" t="s">
        <v>14</v>
      </c>
      <c r="L4" s="16" t="e">
        <f>IF(I4&gt;0,K4/I4,0)</f>
        <v>#VALUE!</v>
      </c>
      <c r="M4" s="15" t="s">
        <v>14</v>
      </c>
      <c r="N4" s="15" t="s">
        <v>14</v>
      </c>
      <c r="O4" s="15"/>
      <c r="P4" s="15" t="s">
        <v>14</v>
      </c>
      <c r="Q4" s="15" t="s">
        <v>14</v>
      </c>
      <c r="R4" s="15" t="s">
        <v>14</v>
      </c>
      <c r="S4" s="15" t="s">
        <v>14</v>
      </c>
      <c r="T4" s="16" t="s">
        <v>14</v>
      </c>
      <c r="U4" s="15" t="s">
        <v>14</v>
      </c>
      <c r="V4" s="4" t="s">
        <v>293</v>
      </c>
      <c r="W4" s="4"/>
      <c r="X4" s="4"/>
    </row>
    <row r="5" s="8" customFormat="1" ht="207" customHeight="1" spans="1:24">
      <c r="A5" s="11" t="s">
        <v>294</v>
      </c>
      <c r="B5" s="11" t="s">
        <v>14</v>
      </c>
      <c r="C5" s="11" t="s">
        <v>295</v>
      </c>
      <c r="D5" s="11" t="s">
        <v>64</v>
      </c>
      <c r="E5" s="11" t="s">
        <v>137</v>
      </c>
      <c r="F5" s="11">
        <v>100</v>
      </c>
      <c r="G5" s="11">
        <v>10</v>
      </c>
      <c r="H5" s="11" t="s">
        <v>136</v>
      </c>
      <c r="I5" s="11">
        <v>14324</v>
      </c>
      <c r="J5" s="11">
        <v>14324</v>
      </c>
      <c r="K5" s="11">
        <v>0</v>
      </c>
      <c r="L5" s="17">
        <f t="shared" ref="L5:L12" si="0">IF(I5&gt;0,K5/I5,0)</f>
        <v>0</v>
      </c>
      <c r="M5" s="11">
        <v>138.39</v>
      </c>
      <c r="N5" s="11">
        <v>200</v>
      </c>
      <c r="O5" s="11"/>
      <c r="P5" s="11">
        <v>47</v>
      </c>
      <c r="Q5" s="11">
        <v>171</v>
      </c>
      <c r="R5" s="11">
        <v>0</v>
      </c>
      <c r="S5" s="11" t="s">
        <v>296</v>
      </c>
      <c r="T5" s="17">
        <v>0.0166</v>
      </c>
      <c r="U5" s="11">
        <v>93</v>
      </c>
      <c r="V5" s="11" t="s">
        <v>15</v>
      </c>
      <c r="W5" s="11"/>
      <c r="X5" s="11"/>
    </row>
    <row r="6" s="8" customFormat="1" ht="153" customHeight="1" spans="1:24">
      <c r="A6" s="11" t="s">
        <v>297</v>
      </c>
      <c r="B6" s="11" t="s">
        <v>14</v>
      </c>
      <c r="C6" s="11" t="s">
        <v>295</v>
      </c>
      <c r="D6" s="11" t="s">
        <v>64</v>
      </c>
      <c r="E6" s="11" t="s">
        <v>298</v>
      </c>
      <c r="F6" s="11">
        <v>300</v>
      </c>
      <c r="G6" s="11">
        <v>10</v>
      </c>
      <c r="H6" s="11" t="s">
        <v>142</v>
      </c>
      <c r="I6" s="11">
        <v>24431</v>
      </c>
      <c r="J6" s="11">
        <v>24431</v>
      </c>
      <c r="K6" s="11">
        <v>0</v>
      </c>
      <c r="L6" s="17">
        <f t="shared" si="0"/>
        <v>0</v>
      </c>
      <c r="M6" s="11">
        <v>273.13</v>
      </c>
      <c r="N6" s="11">
        <v>220</v>
      </c>
      <c r="O6" s="11"/>
      <c r="P6" s="11">
        <v>40.5</v>
      </c>
      <c r="Q6" s="11">
        <v>173</v>
      </c>
      <c r="R6" s="11">
        <v>0</v>
      </c>
      <c r="S6" s="11" t="s">
        <v>296</v>
      </c>
      <c r="T6" s="17">
        <v>0.0209</v>
      </c>
      <c r="U6" s="11"/>
      <c r="V6" s="11" t="s">
        <v>15</v>
      </c>
      <c r="W6" s="11"/>
      <c r="X6" s="11" t="s">
        <v>14</v>
      </c>
    </row>
    <row r="7" s="8" customFormat="1" ht="182" customHeight="1" spans="1:24">
      <c r="A7" s="11" t="s">
        <v>299</v>
      </c>
      <c r="B7" s="11" t="s">
        <v>14</v>
      </c>
      <c r="C7" s="11" t="s">
        <v>295</v>
      </c>
      <c r="D7" s="11" t="s">
        <v>64</v>
      </c>
      <c r="E7" s="11" t="s">
        <v>300</v>
      </c>
      <c r="F7" s="11">
        <v>500</v>
      </c>
      <c r="G7" s="11">
        <v>10</v>
      </c>
      <c r="H7" s="11" t="s">
        <v>148</v>
      </c>
      <c r="I7" s="11">
        <v>36167</v>
      </c>
      <c r="J7" s="11">
        <v>36167</v>
      </c>
      <c r="K7" s="11">
        <v>0</v>
      </c>
      <c r="L7" s="17">
        <f t="shared" si="0"/>
        <v>0</v>
      </c>
      <c r="M7" s="11">
        <v>210.2</v>
      </c>
      <c r="N7" s="11">
        <v>180</v>
      </c>
      <c r="O7" s="11"/>
      <c r="P7" s="11">
        <v>40.38</v>
      </c>
      <c r="Q7" s="11">
        <v>162</v>
      </c>
      <c r="R7" s="11" t="s">
        <v>14</v>
      </c>
      <c r="S7" s="11" t="s">
        <v>296</v>
      </c>
      <c r="T7" s="17">
        <v>0.0214</v>
      </c>
      <c r="U7" s="11">
        <v>76</v>
      </c>
      <c r="V7" s="11" t="s">
        <v>29</v>
      </c>
      <c r="W7" s="11"/>
      <c r="X7" s="11" t="s">
        <v>14</v>
      </c>
    </row>
    <row r="8" s="9" customFormat="1" ht="287" customHeight="1" spans="1:24">
      <c r="A8" s="12" t="s">
        <v>301</v>
      </c>
      <c r="B8" s="12" t="s">
        <v>14</v>
      </c>
      <c r="C8" s="12" t="s">
        <v>302</v>
      </c>
      <c r="D8" s="12" t="s">
        <v>64</v>
      </c>
      <c r="E8" s="13" t="s">
        <v>303</v>
      </c>
      <c r="F8" s="12" t="s">
        <v>304</v>
      </c>
      <c r="G8" s="12">
        <v>10</v>
      </c>
      <c r="H8" s="12" t="s">
        <v>305</v>
      </c>
      <c r="I8" s="12">
        <v>142276</v>
      </c>
      <c r="J8" s="18">
        <v>116289</v>
      </c>
      <c r="K8" s="12">
        <v>25987</v>
      </c>
      <c r="L8" s="19">
        <f t="shared" si="0"/>
        <v>0.182652028451742</v>
      </c>
      <c r="M8" s="12">
        <v>1862.18</v>
      </c>
      <c r="N8" s="12">
        <v>4700</v>
      </c>
      <c r="O8" s="12">
        <v>129</v>
      </c>
      <c r="P8" s="12">
        <v>43.9</v>
      </c>
      <c r="Q8" s="12" t="s">
        <v>306</v>
      </c>
      <c r="R8" s="12">
        <v>0</v>
      </c>
      <c r="S8" s="12" t="s">
        <v>14</v>
      </c>
      <c r="T8" s="19">
        <v>0.0374</v>
      </c>
      <c r="U8" s="12">
        <v>433</v>
      </c>
      <c r="V8" s="25" t="s">
        <v>15</v>
      </c>
      <c r="W8" s="12" t="s">
        <v>307</v>
      </c>
      <c r="X8" s="12"/>
    </row>
    <row r="9" customFormat="1" ht="310" customHeight="1" spans="1:24">
      <c r="A9" s="4" t="s">
        <v>308</v>
      </c>
      <c r="B9" s="2" t="s">
        <v>14</v>
      </c>
      <c r="C9" s="2" t="s">
        <v>302</v>
      </c>
      <c r="D9" s="2" t="s">
        <v>72</v>
      </c>
      <c r="E9" s="2" t="s">
        <v>303</v>
      </c>
      <c r="F9" s="11" t="s">
        <v>304</v>
      </c>
      <c r="G9" s="2">
        <v>10</v>
      </c>
      <c r="H9" s="11" t="s">
        <v>305</v>
      </c>
      <c r="I9" s="2">
        <v>48368</v>
      </c>
      <c r="J9" s="2">
        <v>48367</v>
      </c>
      <c r="K9" s="2">
        <v>1</v>
      </c>
      <c r="L9" s="20">
        <f t="shared" si="0"/>
        <v>2.06748263314588e-5</v>
      </c>
      <c r="M9" s="2">
        <v>5441</v>
      </c>
      <c r="N9" s="2">
        <v>12000</v>
      </c>
      <c r="O9" s="2">
        <v>53.7</v>
      </c>
      <c r="P9" s="2">
        <v>16.8</v>
      </c>
      <c r="Q9" s="2" t="s">
        <v>309</v>
      </c>
      <c r="R9" s="2">
        <v>0</v>
      </c>
      <c r="S9" s="2" t="s">
        <v>14</v>
      </c>
      <c r="T9" s="20" t="s">
        <v>310</v>
      </c>
      <c r="U9" s="2">
        <v>520</v>
      </c>
      <c r="V9" s="25" t="s">
        <v>15</v>
      </c>
      <c r="W9" s="2" t="s">
        <v>311</v>
      </c>
      <c r="X9" s="2" t="s">
        <v>14</v>
      </c>
    </row>
    <row r="10" s="10" customFormat="1" ht="309" customHeight="1" spans="1:24">
      <c r="A10" s="14" t="s">
        <v>312</v>
      </c>
      <c r="B10" s="14" t="s">
        <v>14</v>
      </c>
      <c r="C10" s="14" t="s">
        <v>295</v>
      </c>
      <c r="D10" s="14" t="s">
        <v>77</v>
      </c>
      <c r="E10" s="14" t="s">
        <v>303</v>
      </c>
      <c r="F10" s="14">
        <v>100</v>
      </c>
      <c r="G10" s="14">
        <v>10</v>
      </c>
      <c r="H10" s="14" t="s">
        <v>142</v>
      </c>
      <c r="I10" s="14">
        <v>28868</v>
      </c>
      <c r="J10" s="21">
        <v>28779</v>
      </c>
      <c r="K10" s="14">
        <v>89</v>
      </c>
      <c r="L10" s="22">
        <f t="shared" si="0"/>
        <v>0.00308299847582098</v>
      </c>
      <c r="M10" s="14">
        <v>60.55</v>
      </c>
      <c r="N10" s="14">
        <v>82</v>
      </c>
      <c r="O10" s="14">
        <v>47.965</v>
      </c>
      <c r="P10" s="14">
        <v>16</v>
      </c>
      <c r="Q10" s="14">
        <v>285</v>
      </c>
      <c r="R10" s="14">
        <v>577</v>
      </c>
      <c r="S10" s="14">
        <v>0</v>
      </c>
      <c r="T10" s="22">
        <v>0.0285</v>
      </c>
      <c r="U10" s="14">
        <v>141</v>
      </c>
      <c r="V10" s="26" t="s">
        <v>15</v>
      </c>
      <c r="W10" s="14" t="s">
        <v>313</v>
      </c>
      <c r="X10" s="14" t="s">
        <v>14</v>
      </c>
    </row>
    <row r="11" s="10" customFormat="1" ht="309" customHeight="1" spans="1:24">
      <c r="A11" s="14" t="s">
        <v>312</v>
      </c>
      <c r="B11" s="14" t="s">
        <v>14</v>
      </c>
      <c r="C11" s="14" t="s">
        <v>295</v>
      </c>
      <c r="D11" s="14" t="s">
        <v>77</v>
      </c>
      <c r="E11" s="14" t="s">
        <v>303</v>
      </c>
      <c r="F11" s="14">
        <v>300</v>
      </c>
      <c r="G11" s="14">
        <v>10</v>
      </c>
      <c r="H11" s="14" t="s">
        <v>142</v>
      </c>
      <c r="I11" s="14" t="s">
        <v>14</v>
      </c>
      <c r="J11" s="14"/>
      <c r="K11" s="14" t="s">
        <v>14</v>
      </c>
      <c r="L11" s="22" t="e">
        <f t="shared" si="0"/>
        <v>#VALUE!</v>
      </c>
      <c r="M11" s="14" t="s">
        <v>14</v>
      </c>
      <c r="N11" s="14" t="s">
        <v>14</v>
      </c>
      <c r="O11" s="14"/>
      <c r="P11" s="14" t="s">
        <v>14</v>
      </c>
      <c r="Q11" s="14" t="s">
        <v>14</v>
      </c>
      <c r="R11" s="14" t="s">
        <v>14</v>
      </c>
      <c r="S11" s="14" t="s">
        <v>14</v>
      </c>
      <c r="T11" s="22" t="s">
        <v>14</v>
      </c>
      <c r="U11" s="14" t="s">
        <v>14</v>
      </c>
      <c r="V11" s="14" t="s">
        <v>29</v>
      </c>
      <c r="W11" s="14"/>
      <c r="X11" s="14" t="s">
        <v>14</v>
      </c>
    </row>
    <row r="12" s="10" customFormat="1" ht="309" customHeight="1" spans="1:24">
      <c r="A12" s="14" t="s">
        <v>312</v>
      </c>
      <c r="B12" s="14" t="s">
        <v>14</v>
      </c>
      <c r="C12" s="14" t="s">
        <v>302</v>
      </c>
      <c r="D12" s="14" t="s">
        <v>77</v>
      </c>
      <c r="E12" s="14" t="s">
        <v>303</v>
      </c>
      <c r="F12" s="12" t="s">
        <v>304</v>
      </c>
      <c r="G12" s="12">
        <v>10</v>
      </c>
      <c r="H12" s="12" t="s">
        <v>305</v>
      </c>
      <c r="I12" s="14" t="s">
        <v>14</v>
      </c>
      <c r="J12" s="14"/>
      <c r="K12" s="14" t="s">
        <v>14</v>
      </c>
      <c r="L12" s="22" t="e">
        <f t="shared" si="0"/>
        <v>#VALUE!</v>
      </c>
      <c r="M12" s="14" t="s">
        <v>14</v>
      </c>
      <c r="N12" s="14" t="s">
        <v>14</v>
      </c>
      <c r="O12" s="14"/>
      <c r="P12" s="14" t="s">
        <v>14</v>
      </c>
      <c r="Q12" s="14" t="s">
        <v>14</v>
      </c>
      <c r="R12" s="14" t="s">
        <v>14</v>
      </c>
      <c r="S12" s="14" t="s">
        <v>14</v>
      </c>
      <c r="T12" s="22" t="s">
        <v>14</v>
      </c>
      <c r="U12" s="14" t="s">
        <v>14</v>
      </c>
      <c r="V12" s="14" t="s">
        <v>29</v>
      </c>
      <c r="W12" s="14"/>
      <c r="X12" s="14" t="s">
        <v>14</v>
      </c>
    </row>
    <row r="13" customFormat="1" ht="24" customHeight="1" spans="1:24">
      <c r="A13" s="2" t="s">
        <v>314</v>
      </c>
      <c r="B13" s="4"/>
      <c r="C13" s="4" t="s">
        <v>125</v>
      </c>
      <c r="D13" s="4" t="s">
        <v>292</v>
      </c>
      <c r="E13" s="4" t="s">
        <v>128</v>
      </c>
      <c r="F13" s="4">
        <v>50</v>
      </c>
      <c r="G13" s="4">
        <v>10</v>
      </c>
      <c r="H13" s="4" t="s">
        <v>127</v>
      </c>
      <c r="I13" s="15"/>
      <c r="J13" s="15"/>
      <c r="K13" s="15"/>
      <c r="L13" s="16"/>
      <c r="M13" s="15"/>
      <c r="N13" s="15"/>
      <c r="O13" s="15"/>
      <c r="P13" s="15"/>
      <c r="Q13" s="15"/>
      <c r="R13" s="15"/>
      <c r="S13" s="15"/>
      <c r="T13" s="16"/>
      <c r="U13" s="15"/>
      <c r="V13" s="4" t="s">
        <v>293</v>
      </c>
      <c r="W13" s="4"/>
      <c r="X13" s="4"/>
    </row>
    <row r="14" s="9" customFormat="1" ht="24" customHeight="1" spans="1:24">
      <c r="A14" s="12" t="s">
        <v>315</v>
      </c>
      <c r="B14" s="12" t="s">
        <v>14</v>
      </c>
      <c r="C14" s="12" t="s">
        <v>295</v>
      </c>
      <c r="D14" s="12" t="s">
        <v>82</v>
      </c>
      <c r="E14" s="12" t="s">
        <v>137</v>
      </c>
      <c r="F14" s="12">
        <v>100</v>
      </c>
      <c r="G14" s="12">
        <v>10</v>
      </c>
      <c r="H14" s="12" t="s">
        <v>136</v>
      </c>
      <c r="I14" s="12" t="s">
        <v>14</v>
      </c>
      <c r="J14" s="12"/>
      <c r="K14" s="12" t="s">
        <v>14</v>
      </c>
      <c r="L14" s="19" t="e">
        <f t="shared" ref="L14:L17" si="1">IF(I14&gt;0,K14/I14,0)</f>
        <v>#VALUE!</v>
      </c>
      <c r="M14" s="12" t="s">
        <v>14</v>
      </c>
      <c r="N14" s="12" t="s">
        <v>14</v>
      </c>
      <c r="O14" s="12"/>
      <c r="P14" s="12" t="s">
        <v>14</v>
      </c>
      <c r="Q14" s="12" t="s">
        <v>14</v>
      </c>
      <c r="R14" s="12" t="s">
        <v>14</v>
      </c>
      <c r="S14" s="12" t="s">
        <v>14</v>
      </c>
      <c r="T14" s="19" t="s">
        <v>14</v>
      </c>
      <c r="U14" s="12" t="s">
        <v>14</v>
      </c>
      <c r="V14" s="12" t="s">
        <v>29</v>
      </c>
      <c r="W14" s="12"/>
      <c r="X14" s="12" t="s">
        <v>14</v>
      </c>
    </row>
    <row r="15" s="9" customFormat="1" ht="24" customHeight="1" spans="1:24">
      <c r="A15" s="12" t="s">
        <v>316</v>
      </c>
      <c r="B15" s="12" t="s">
        <v>14</v>
      </c>
      <c r="C15" s="12" t="s">
        <v>295</v>
      </c>
      <c r="D15" s="12" t="s">
        <v>82</v>
      </c>
      <c r="E15" s="12" t="s">
        <v>143</v>
      </c>
      <c r="F15" s="12">
        <v>300</v>
      </c>
      <c r="G15" s="12">
        <v>10</v>
      </c>
      <c r="H15" s="12" t="s">
        <v>142</v>
      </c>
      <c r="I15" s="12" t="s">
        <v>14</v>
      </c>
      <c r="J15" s="12"/>
      <c r="K15" s="12" t="s">
        <v>14</v>
      </c>
      <c r="L15" s="19" t="e">
        <f t="shared" si="1"/>
        <v>#VALUE!</v>
      </c>
      <c r="M15" s="12" t="s">
        <v>14</v>
      </c>
      <c r="N15" s="12" t="s">
        <v>14</v>
      </c>
      <c r="O15" s="12"/>
      <c r="P15" s="12" t="s">
        <v>14</v>
      </c>
      <c r="Q15" s="12" t="s">
        <v>14</v>
      </c>
      <c r="R15" s="12" t="s">
        <v>14</v>
      </c>
      <c r="S15" s="12" t="s">
        <v>14</v>
      </c>
      <c r="T15" s="19" t="s">
        <v>14</v>
      </c>
      <c r="U15" s="12" t="s">
        <v>14</v>
      </c>
      <c r="V15" s="12" t="s">
        <v>29</v>
      </c>
      <c r="W15" s="12"/>
      <c r="X15" s="12" t="s">
        <v>14</v>
      </c>
    </row>
    <row r="16" s="9" customFormat="1" ht="24" customHeight="1" spans="1:24">
      <c r="A16" s="12" t="s">
        <v>317</v>
      </c>
      <c r="B16" s="12" t="s">
        <v>14</v>
      </c>
      <c r="C16" s="12" t="s">
        <v>295</v>
      </c>
      <c r="D16" s="12" t="s">
        <v>82</v>
      </c>
      <c r="E16" s="12" t="s">
        <v>149</v>
      </c>
      <c r="F16" s="12">
        <v>500</v>
      </c>
      <c r="G16" s="12">
        <v>10</v>
      </c>
      <c r="H16" s="12" t="s">
        <v>148</v>
      </c>
      <c r="I16" s="12" t="s">
        <v>14</v>
      </c>
      <c r="J16" s="12"/>
      <c r="K16" s="12" t="s">
        <v>14</v>
      </c>
      <c r="L16" s="19" t="e">
        <f t="shared" si="1"/>
        <v>#VALUE!</v>
      </c>
      <c r="M16" s="12" t="s">
        <v>14</v>
      </c>
      <c r="N16" s="12" t="s">
        <v>14</v>
      </c>
      <c r="O16" s="12"/>
      <c r="P16" s="12" t="s">
        <v>14</v>
      </c>
      <c r="Q16" s="12" t="s">
        <v>14</v>
      </c>
      <c r="R16" s="12" t="s">
        <v>14</v>
      </c>
      <c r="S16" s="12" t="s">
        <v>14</v>
      </c>
      <c r="T16" s="19" t="s">
        <v>14</v>
      </c>
      <c r="U16" s="12" t="s">
        <v>14</v>
      </c>
      <c r="V16" s="12" t="s">
        <v>29</v>
      </c>
      <c r="W16" s="12"/>
      <c r="X16" s="12" t="s">
        <v>14</v>
      </c>
    </row>
    <row r="17" s="9" customFormat="1" ht="24" customHeight="1" spans="1:24">
      <c r="A17" s="12" t="s">
        <v>318</v>
      </c>
      <c r="B17" s="12" t="s">
        <v>14</v>
      </c>
      <c r="C17" s="12" t="s">
        <v>319</v>
      </c>
      <c r="D17" s="12" t="s">
        <v>82</v>
      </c>
      <c r="E17" s="12" t="s">
        <v>155</v>
      </c>
      <c r="F17" s="12">
        <v>500</v>
      </c>
      <c r="G17" s="12">
        <v>500</v>
      </c>
      <c r="H17" s="12" t="s">
        <v>142</v>
      </c>
      <c r="I17" s="12" t="s">
        <v>14</v>
      </c>
      <c r="J17" s="12"/>
      <c r="K17" s="12" t="s">
        <v>14</v>
      </c>
      <c r="L17" s="19" t="e">
        <f t="shared" si="1"/>
        <v>#VALUE!</v>
      </c>
      <c r="M17" s="12" t="s">
        <v>14</v>
      </c>
      <c r="N17" s="12" t="s">
        <v>14</v>
      </c>
      <c r="O17" s="12"/>
      <c r="P17" s="12" t="s">
        <v>14</v>
      </c>
      <c r="Q17" s="12" t="s">
        <v>14</v>
      </c>
      <c r="R17" s="12" t="s">
        <v>14</v>
      </c>
      <c r="S17" s="12" t="s">
        <v>14</v>
      </c>
      <c r="T17" s="19" t="s">
        <v>14</v>
      </c>
      <c r="U17" s="12" t="s">
        <v>14</v>
      </c>
      <c r="V17" s="12" t="s">
        <v>29</v>
      </c>
      <c r="W17" s="12"/>
      <c r="X17" s="12" t="s">
        <v>14</v>
      </c>
    </row>
    <row r="18" customFormat="1" ht="24" customHeight="1" spans="1:24">
      <c r="A18" s="2" t="s">
        <v>320</v>
      </c>
      <c r="B18" s="4"/>
      <c r="C18" s="4" t="s">
        <v>125</v>
      </c>
      <c r="D18" s="4" t="s">
        <v>292</v>
      </c>
      <c r="E18" s="4" t="s">
        <v>128</v>
      </c>
      <c r="F18" s="4">
        <v>50</v>
      </c>
      <c r="G18" s="4">
        <v>10</v>
      </c>
      <c r="H18" s="4" t="s">
        <v>127</v>
      </c>
      <c r="I18" s="15"/>
      <c r="J18" s="15"/>
      <c r="K18" s="15"/>
      <c r="L18" s="16"/>
      <c r="M18" s="15"/>
      <c r="N18" s="15"/>
      <c r="O18" s="15"/>
      <c r="P18" s="15"/>
      <c r="Q18" s="15"/>
      <c r="R18" s="15"/>
      <c r="S18" s="15"/>
      <c r="T18" s="16"/>
      <c r="U18" s="15"/>
      <c r="V18" s="4" t="s">
        <v>293</v>
      </c>
      <c r="W18" s="4"/>
      <c r="X18" s="4"/>
    </row>
    <row r="19" customFormat="1" ht="24" customHeight="1" spans="1:24">
      <c r="A19" s="4" t="s">
        <v>321</v>
      </c>
      <c r="B19" s="2" t="s">
        <v>14</v>
      </c>
      <c r="C19" s="2" t="s">
        <v>295</v>
      </c>
      <c r="D19" s="2" t="s">
        <v>322</v>
      </c>
      <c r="E19" s="2" t="s">
        <v>137</v>
      </c>
      <c r="F19" s="2">
        <v>100</v>
      </c>
      <c r="G19" s="2">
        <v>10</v>
      </c>
      <c r="H19" s="2" t="s">
        <v>136</v>
      </c>
      <c r="I19" s="2" t="s">
        <v>14</v>
      </c>
      <c r="J19" s="2"/>
      <c r="K19" s="2" t="s">
        <v>14</v>
      </c>
      <c r="L19" s="20" t="e">
        <f t="shared" ref="L19:L22" si="2">IF(I19&gt;0,K19/I19,0)</f>
        <v>#VALUE!</v>
      </c>
      <c r="M19" s="2" t="s">
        <v>14</v>
      </c>
      <c r="N19" s="2" t="s">
        <v>14</v>
      </c>
      <c r="O19" s="2"/>
      <c r="P19" s="2" t="s">
        <v>14</v>
      </c>
      <c r="Q19" s="2" t="s">
        <v>14</v>
      </c>
      <c r="R19" s="2" t="s">
        <v>14</v>
      </c>
      <c r="S19" s="2" t="s">
        <v>14</v>
      </c>
      <c r="T19" s="20" t="s">
        <v>14</v>
      </c>
      <c r="U19" s="2" t="s">
        <v>14</v>
      </c>
      <c r="V19" s="2" t="s">
        <v>29</v>
      </c>
      <c r="W19" s="2"/>
      <c r="X19" s="2" t="s">
        <v>14</v>
      </c>
    </row>
    <row r="20" customFormat="1" ht="24" customHeight="1" spans="1:24">
      <c r="A20" s="2" t="s">
        <v>323</v>
      </c>
      <c r="B20" s="4" t="s">
        <v>14</v>
      </c>
      <c r="C20" s="4" t="s">
        <v>295</v>
      </c>
      <c r="D20" s="2" t="s">
        <v>322</v>
      </c>
      <c r="E20" s="4" t="s">
        <v>143</v>
      </c>
      <c r="F20" s="4">
        <v>300</v>
      </c>
      <c r="G20" s="4">
        <v>10</v>
      </c>
      <c r="H20" s="4" t="s">
        <v>142</v>
      </c>
      <c r="I20" s="4" t="s">
        <v>14</v>
      </c>
      <c r="J20" s="4"/>
      <c r="K20" s="4" t="s">
        <v>14</v>
      </c>
      <c r="L20" s="23" t="e">
        <f t="shared" si="2"/>
        <v>#VALUE!</v>
      </c>
      <c r="M20" s="4" t="s">
        <v>14</v>
      </c>
      <c r="N20" s="4" t="s">
        <v>14</v>
      </c>
      <c r="O20" s="4"/>
      <c r="P20" s="4" t="s">
        <v>14</v>
      </c>
      <c r="Q20" s="4" t="s">
        <v>14</v>
      </c>
      <c r="R20" s="4" t="s">
        <v>14</v>
      </c>
      <c r="S20" s="4" t="s">
        <v>14</v>
      </c>
      <c r="T20" s="23" t="s">
        <v>14</v>
      </c>
      <c r="U20" s="4" t="s">
        <v>14</v>
      </c>
      <c r="V20" s="4" t="s">
        <v>29</v>
      </c>
      <c r="W20" s="4"/>
      <c r="X20" s="4" t="s">
        <v>14</v>
      </c>
    </row>
    <row r="21" customFormat="1" ht="24" customHeight="1" spans="1:24">
      <c r="A21" s="4" t="s">
        <v>324</v>
      </c>
      <c r="B21" s="2" t="s">
        <v>14</v>
      </c>
      <c r="C21" s="2" t="s">
        <v>295</v>
      </c>
      <c r="D21" s="2" t="s">
        <v>322</v>
      </c>
      <c r="E21" s="2" t="s">
        <v>149</v>
      </c>
      <c r="F21" s="2">
        <v>500</v>
      </c>
      <c r="G21" s="2">
        <v>10</v>
      </c>
      <c r="H21" s="2" t="s">
        <v>148</v>
      </c>
      <c r="I21" s="2" t="s">
        <v>14</v>
      </c>
      <c r="J21" s="2"/>
      <c r="K21" s="2" t="s">
        <v>14</v>
      </c>
      <c r="L21" s="20" t="e">
        <f t="shared" si="2"/>
        <v>#VALUE!</v>
      </c>
      <c r="M21" s="2" t="s">
        <v>14</v>
      </c>
      <c r="N21" s="2" t="s">
        <v>14</v>
      </c>
      <c r="O21" s="2"/>
      <c r="P21" s="2" t="s">
        <v>14</v>
      </c>
      <c r="Q21" s="2" t="s">
        <v>14</v>
      </c>
      <c r="R21" s="2" t="s">
        <v>14</v>
      </c>
      <c r="S21" s="2" t="s">
        <v>14</v>
      </c>
      <c r="T21" s="20" t="s">
        <v>14</v>
      </c>
      <c r="U21" s="2" t="s">
        <v>14</v>
      </c>
      <c r="V21" s="2" t="s">
        <v>29</v>
      </c>
      <c r="W21" s="2"/>
      <c r="X21" s="2" t="s">
        <v>14</v>
      </c>
    </row>
    <row r="22" customFormat="1" ht="24" customHeight="1" spans="1:24">
      <c r="A22" s="2" t="s">
        <v>325</v>
      </c>
      <c r="B22" s="4" t="s">
        <v>14</v>
      </c>
      <c r="C22" s="4" t="s">
        <v>319</v>
      </c>
      <c r="D22" s="2" t="s">
        <v>322</v>
      </c>
      <c r="E22" s="4" t="s">
        <v>155</v>
      </c>
      <c r="F22" s="4">
        <v>500</v>
      </c>
      <c r="G22" s="4">
        <v>500</v>
      </c>
      <c r="H22" s="4" t="s">
        <v>142</v>
      </c>
      <c r="I22" s="4" t="s">
        <v>14</v>
      </c>
      <c r="J22" s="4"/>
      <c r="K22" s="4" t="s">
        <v>14</v>
      </c>
      <c r="L22" s="23" t="e">
        <f t="shared" si="2"/>
        <v>#VALUE!</v>
      </c>
      <c r="M22" s="4" t="s">
        <v>14</v>
      </c>
      <c r="N22" s="4" t="s">
        <v>14</v>
      </c>
      <c r="O22" s="4"/>
      <c r="P22" s="4" t="s">
        <v>14</v>
      </c>
      <c r="Q22" s="4" t="s">
        <v>14</v>
      </c>
      <c r="R22" s="4" t="s">
        <v>14</v>
      </c>
      <c r="S22" s="4" t="s">
        <v>14</v>
      </c>
      <c r="T22" s="23" t="s">
        <v>14</v>
      </c>
      <c r="U22" s="4" t="s">
        <v>14</v>
      </c>
      <c r="V22" s="4" t="s">
        <v>29</v>
      </c>
      <c r="W22" s="4"/>
      <c r="X22" s="4" t="s">
        <v>14</v>
      </c>
    </row>
    <row r="23" customFormat="1" ht="24" customHeight="1" spans="1:24">
      <c r="A23" s="2" t="s">
        <v>326</v>
      </c>
      <c r="B23" s="4"/>
      <c r="C23" s="4" t="s">
        <v>125</v>
      </c>
      <c r="D23" s="4" t="s">
        <v>292</v>
      </c>
      <c r="E23" s="4" t="s">
        <v>128</v>
      </c>
      <c r="F23" s="4">
        <v>50</v>
      </c>
      <c r="G23" s="4">
        <v>10</v>
      </c>
      <c r="H23" s="4" t="s">
        <v>127</v>
      </c>
      <c r="I23" s="15"/>
      <c r="J23" s="15"/>
      <c r="K23" s="15"/>
      <c r="L23" s="16"/>
      <c r="M23" s="15"/>
      <c r="N23" s="15"/>
      <c r="O23" s="15"/>
      <c r="P23" s="15"/>
      <c r="Q23" s="15"/>
      <c r="R23" s="15"/>
      <c r="S23" s="15"/>
      <c r="T23" s="16"/>
      <c r="U23" s="15"/>
      <c r="V23" s="4" t="s">
        <v>293</v>
      </c>
      <c r="W23" s="4"/>
      <c r="X23" s="4"/>
    </row>
    <row r="24" customFormat="1" ht="24" customHeight="1" spans="1:24">
      <c r="A24" s="4" t="s">
        <v>327</v>
      </c>
      <c r="B24" s="2" t="s">
        <v>14</v>
      </c>
      <c r="C24" s="2" t="s">
        <v>295</v>
      </c>
      <c r="D24" s="2" t="s">
        <v>85</v>
      </c>
      <c r="E24" s="2" t="s">
        <v>137</v>
      </c>
      <c r="F24" s="2">
        <v>100</v>
      </c>
      <c r="G24" s="2">
        <v>10</v>
      </c>
      <c r="H24" s="2" t="s">
        <v>136</v>
      </c>
      <c r="I24" s="2" t="s">
        <v>14</v>
      </c>
      <c r="J24" s="2"/>
      <c r="K24" s="2" t="s">
        <v>14</v>
      </c>
      <c r="L24" s="20" t="e">
        <f t="shared" ref="L24:L27" si="3">IF(I24&gt;0,K24/I24,0)</f>
        <v>#VALUE!</v>
      </c>
      <c r="M24" s="2" t="s">
        <v>14</v>
      </c>
      <c r="N24" s="2" t="s">
        <v>14</v>
      </c>
      <c r="O24" s="2"/>
      <c r="P24" s="2" t="s">
        <v>14</v>
      </c>
      <c r="Q24" s="2" t="s">
        <v>14</v>
      </c>
      <c r="R24" s="2" t="s">
        <v>14</v>
      </c>
      <c r="S24" s="2" t="s">
        <v>14</v>
      </c>
      <c r="T24" s="20" t="s">
        <v>14</v>
      </c>
      <c r="U24" s="2" t="s">
        <v>14</v>
      </c>
      <c r="V24" s="2" t="s">
        <v>29</v>
      </c>
      <c r="W24" s="2"/>
      <c r="X24" s="2" t="s">
        <v>14</v>
      </c>
    </row>
    <row r="25" customFormat="1" ht="24" customHeight="1" spans="1:24">
      <c r="A25" s="2" t="s">
        <v>328</v>
      </c>
      <c r="B25" s="4" t="s">
        <v>14</v>
      </c>
      <c r="C25" s="4" t="s">
        <v>295</v>
      </c>
      <c r="D25" s="2" t="s">
        <v>85</v>
      </c>
      <c r="E25" s="4" t="s">
        <v>143</v>
      </c>
      <c r="F25" s="4">
        <v>300</v>
      </c>
      <c r="G25" s="4">
        <v>10</v>
      </c>
      <c r="H25" s="4" t="s">
        <v>142</v>
      </c>
      <c r="I25" s="4" t="s">
        <v>14</v>
      </c>
      <c r="J25" s="4"/>
      <c r="K25" s="4" t="s">
        <v>14</v>
      </c>
      <c r="L25" s="23" t="e">
        <f t="shared" si="3"/>
        <v>#VALUE!</v>
      </c>
      <c r="M25" s="4" t="s">
        <v>14</v>
      </c>
      <c r="N25" s="4" t="s">
        <v>14</v>
      </c>
      <c r="O25" s="4"/>
      <c r="P25" s="4" t="s">
        <v>14</v>
      </c>
      <c r="Q25" s="4" t="s">
        <v>14</v>
      </c>
      <c r="R25" s="4" t="s">
        <v>14</v>
      </c>
      <c r="S25" s="4" t="s">
        <v>14</v>
      </c>
      <c r="T25" s="23" t="s">
        <v>14</v>
      </c>
      <c r="U25" s="4" t="s">
        <v>14</v>
      </c>
      <c r="V25" s="4" t="s">
        <v>29</v>
      </c>
      <c r="W25" s="4"/>
      <c r="X25" s="4" t="s">
        <v>14</v>
      </c>
    </row>
    <row r="26" customFormat="1" ht="24" customHeight="1" spans="1:24">
      <c r="A26" s="4" t="s">
        <v>329</v>
      </c>
      <c r="B26" s="2" t="s">
        <v>14</v>
      </c>
      <c r="C26" s="2" t="s">
        <v>295</v>
      </c>
      <c r="D26" s="2" t="s">
        <v>85</v>
      </c>
      <c r="E26" s="2" t="s">
        <v>149</v>
      </c>
      <c r="F26" s="2">
        <v>500</v>
      </c>
      <c r="G26" s="2">
        <v>10</v>
      </c>
      <c r="H26" s="2" t="s">
        <v>148</v>
      </c>
      <c r="I26" s="2" t="s">
        <v>14</v>
      </c>
      <c r="J26" s="2"/>
      <c r="K26" s="2" t="s">
        <v>14</v>
      </c>
      <c r="L26" s="20" t="e">
        <f t="shared" si="3"/>
        <v>#VALUE!</v>
      </c>
      <c r="M26" s="2" t="s">
        <v>14</v>
      </c>
      <c r="N26" s="2" t="s">
        <v>14</v>
      </c>
      <c r="O26" s="2"/>
      <c r="P26" s="2" t="s">
        <v>14</v>
      </c>
      <c r="Q26" s="2" t="s">
        <v>14</v>
      </c>
      <c r="R26" s="2" t="s">
        <v>14</v>
      </c>
      <c r="S26" s="2" t="s">
        <v>14</v>
      </c>
      <c r="T26" s="20" t="s">
        <v>14</v>
      </c>
      <c r="U26" s="2" t="s">
        <v>14</v>
      </c>
      <c r="V26" s="2" t="s">
        <v>29</v>
      </c>
      <c r="W26" s="2"/>
      <c r="X26" s="2" t="s">
        <v>14</v>
      </c>
    </row>
    <row r="27" customFormat="1" ht="24" customHeight="1" spans="1:24">
      <c r="A27" s="2" t="s">
        <v>330</v>
      </c>
      <c r="B27" s="4" t="s">
        <v>14</v>
      </c>
      <c r="C27" s="4" t="s">
        <v>319</v>
      </c>
      <c r="D27" s="2" t="s">
        <v>85</v>
      </c>
      <c r="E27" s="4" t="s">
        <v>155</v>
      </c>
      <c r="F27" s="4">
        <v>500</v>
      </c>
      <c r="G27" s="4">
        <v>500</v>
      </c>
      <c r="H27" s="4" t="s">
        <v>142</v>
      </c>
      <c r="I27" s="4" t="s">
        <v>14</v>
      </c>
      <c r="J27" s="4"/>
      <c r="K27" s="4" t="s">
        <v>14</v>
      </c>
      <c r="L27" s="23" t="e">
        <f t="shared" si="3"/>
        <v>#VALUE!</v>
      </c>
      <c r="M27" s="4" t="s">
        <v>14</v>
      </c>
      <c r="N27" s="4" t="s">
        <v>14</v>
      </c>
      <c r="O27" s="4"/>
      <c r="P27" s="4" t="s">
        <v>14</v>
      </c>
      <c r="Q27" s="4" t="s">
        <v>14</v>
      </c>
      <c r="R27" s="4" t="s">
        <v>14</v>
      </c>
      <c r="S27" s="4" t="s">
        <v>14</v>
      </c>
      <c r="T27" s="23" t="s">
        <v>14</v>
      </c>
      <c r="U27" s="4" t="s">
        <v>14</v>
      </c>
      <c r="V27" s="4" t="s">
        <v>29</v>
      </c>
      <c r="W27" s="4"/>
      <c r="X27" s="4" t="s">
        <v>14</v>
      </c>
    </row>
    <row r="28" customFormat="1" ht="24" customHeight="1" spans="1:24">
      <c r="A28" s="2" t="s">
        <v>331</v>
      </c>
      <c r="B28" s="4"/>
      <c r="C28" s="4" t="s">
        <v>125</v>
      </c>
      <c r="D28" s="4" t="s">
        <v>292</v>
      </c>
      <c r="E28" s="4" t="s">
        <v>128</v>
      </c>
      <c r="F28" s="4">
        <v>50</v>
      </c>
      <c r="G28" s="4">
        <v>10</v>
      </c>
      <c r="H28" s="4" t="s">
        <v>127</v>
      </c>
      <c r="I28" s="15"/>
      <c r="J28" s="15"/>
      <c r="K28" s="15"/>
      <c r="L28" s="16"/>
      <c r="M28" s="15"/>
      <c r="N28" s="15"/>
      <c r="O28" s="15"/>
      <c r="P28" s="15"/>
      <c r="Q28" s="15"/>
      <c r="R28" s="15"/>
      <c r="S28" s="15"/>
      <c r="T28" s="16"/>
      <c r="U28" s="15"/>
      <c r="V28" s="4" t="s">
        <v>293</v>
      </c>
      <c r="W28" s="4"/>
      <c r="X28" s="4"/>
    </row>
    <row r="29" customFormat="1" ht="24" customHeight="1" spans="1:24">
      <c r="A29" s="4" t="s">
        <v>332</v>
      </c>
      <c r="B29" s="2" t="s">
        <v>14</v>
      </c>
      <c r="C29" s="2" t="s">
        <v>295</v>
      </c>
      <c r="D29" s="2" t="s">
        <v>88</v>
      </c>
      <c r="E29" s="2" t="s">
        <v>137</v>
      </c>
      <c r="F29" s="2">
        <v>100</v>
      </c>
      <c r="G29" s="2">
        <v>10</v>
      </c>
      <c r="H29" s="2" t="s">
        <v>136</v>
      </c>
      <c r="I29" s="2" t="s">
        <v>14</v>
      </c>
      <c r="J29" s="2"/>
      <c r="K29" s="2" t="s">
        <v>14</v>
      </c>
      <c r="L29" s="20" t="e">
        <f t="shared" ref="L29:L32" si="4">IF(I29&gt;0,K29/I29,0)</f>
        <v>#VALUE!</v>
      </c>
      <c r="M29" s="2" t="s">
        <v>14</v>
      </c>
      <c r="N29" s="2" t="s">
        <v>14</v>
      </c>
      <c r="O29" s="2"/>
      <c r="P29" s="2" t="s">
        <v>14</v>
      </c>
      <c r="Q29" s="2" t="s">
        <v>14</v>
      </c>
      <c r="R29" s="2" t="s">
        <v>14</v>
      </c>
      <c r="S29" s="2" t="s">
        <v>14</v>
      </c>
      <c r="T29" s="20" t="s">
        <v>14</v>
      </c>
      <c r="U29" s="2" t="s">
        <v>14</v>
      </c>
      <c r="V29" s="2" t="s">
        <v>29</v>
      </c>
      <c r="W29" s="2"/>
      <c r="X29" s="2" t="s">
        <v>14</v>
      </c>
    </row>
    <row r="30" customFormat="1" ht="24" customHeight="1" spans="1:24">
      <c r="A30" s="2" t="s">
        <v>333</v>
      </c>
      <c r="B30" s="4" t="s">
        <v>14</v>
      </c>
      <c r="C30" s="4" t="s">
        <v>295</v>
      </c>
      <c r="D30" s="2" t="s">
        <v>88</v>
      </c>
      <c r="E30" s="4" t="s">
        <v>143</v>
      </c>
      <c r="F30" s="4">
        <v>300</v>
      </c>
      <c r="G30" s="4">
        <v>10</v>
      </c>
      <c r="H30" s="4" t="s">
        <v>142</v>
      </c>
      <c r="I30" s="4" t="s">
        <v>14</v>
      </c>
      <c r="J30" s="4"/>
      <c r="K30" s="4" t="s">
        <v>14</v>
      </c>
      <c r="L30" s="23" t="e">
        <f t="shared" si="4"/>
        <v>#VALUE!</v>
      </c>
      <c r="M30" s="4" t="s">
        <v>14</v>
      </c>
      <c r="N30" s="4" t="s">
        <v>14</v>
      </c>
      <c r="O30" s="4"/>
      <c r="P30" s="4" t="s">
        <v>14</v>
      </c>
      <c r="Q30" s="4" t="s">
        <v>14</v>
      </c>
      <c r="R30" s="4" t="s">
        <v>14</v>
      </c>
      <c r="S30" s="4" t="s">
        <v>14</v>
      </c>
      <c r="T30" s="23" t="s">
        <v>14</v>
      </c>
      <c r="U30" s="4" t="s">
        <v>14</v>
      </c>
      <c r="V30" s="4" t="s">
        <v>29</v>
      </c>
      <c r="W30" s="4"/>
      <c r="X30" s="4" t="s">
        <v>14</v>
      </c>
    </row>
    <row r="31" customFormat="1" ht="24" customHeight="1" spans="1:24">
      <c r="A31" s="4" t="s">
        <v>334</v>
      </c>
      <c r="B31" s="2" t="s">
        <v>14</v>
      </c>
      <c r="C31" s="2" t="s">
        <v>295</v>
      </c>
      <c r="D31" s="2" t="s">
        <v>88</v>
      </c>
      <c r="E31" s="2" t="s">
        <v>149</v>
      </c>
      <c r="F31" s="2">
        <v>500</v>
      </c>
      <c r="G31" s="2">
        <v>10</v>
      </c>
      <c r="H31" s="2" t="s">
        <v>148</v>
      </c>
      <c r="I31" s="2" t="s">
        <v>14</v>
      </c>
      <c r="J31" s="2"/>
      <c r="K31" s="2" t="s">
        <v>14</v>
      </c>
      <c r="L31" s="20" t="e">
        <f t="shared" si="4"/>
        <v>#VALUE!</v>
      </c>
      <c r="M31" s="2" t="s">
        <v>14</v>
      </c>
      <c r="N31" s="2" t="s">
        <v>14</v>
      </c>
      <c r="O31" s="2"/>
      <c r="P31" s="2" t="s">
        <v>14</v>
      </c>
      <c r="Q31" s="2" t="s">
        <v>14</v>
      </c>
      <c r="R31" s="2" t="s">
        <v>14</v>
      </c>
      <c r="S31" s="2" t="s">
        <v>14</v>
      </c>
      <c r="T31" s="20" t="s">
        <v>14</v>
      </c>
      <c r="U31" s="2" t="s">
        <v>14</v>
      </c>
      <c r="V31" s="2" t="s">
        <v>29</v>
      </c>
      <c r="W31" s="2"/>
      <c r="X31" s="2" t="s">
        <v>14</v>
      </c>
    </row>
    <row r="32" customFormat="1" ht="24" customHeight="1" spans="1:24">
      <c r="A32" s="2" t="s">
        <v>335</v>
      </c>
      <c r="B32" s="4" t="s">
        <v>14</v>
      </c>
      <c r="C32" s="4" t="s">
        <v>319</v>
      </c>
      <c r="D32" s="2" t="s">
        <v>88</v>
      </c>
      <c r="E32" s="4" t="s">
        <v>155</v>
      </c>
      <c r="F32" s="4">
        <v>500</v>
      </c>
      <c r="G32" s="4">
        <v>500</v>
      </c>
      <c r="H32" s="4" t="s">
        <v>142</v>
      </c>
      <c r="I32" s="4" t="s">
        <v>14</v>
      </c>
      <c r="J32" s="4"/>
      <c r="K32" s="4" t="s">
        <v>14</v>
      </c>
      <c r="L32" s="23" t="e">
        <f t="shared" si="4"/>
        <v>#VALUE!</v>
      </c>
      <c r="M32" s="4" t="s">
        <v>14</v>
      </c>
      <c r="N32" s="4" t="s">
        <v>14</v>
      </c>
      <c r="O32" s="4"/>
      <c r="P32" s="4" t="s">
        <v>14</v>
      </c>
      <c r="Q32" s="4" t="s">
        <v>14</v>
      </c>
      <c r="R32" s="4" t="s">
        <v>14</v>
      </c>
      <c r="S32" s="4" t="s">
        <v>14</v>
      </c>
      <c r="T32" s="23" t="s">
        <v>14</v>
      </c>
      <c r="U32" s="4" t="s">
        <v>14</v>
      </c>
      <c r="V32" s="4" t="s">
        <v>29</v>
      </c>
      <c r="W32" s="4"/>
      <c r="X32" s="4" t="s">
        <v>14</v>
      </c>
    </row>
    <row r="33" customFormat="1" ht="24" customHeight="1" spans="1:24">
      <c r="A33" s="2" t="s">
        <v>336</v>
      </c>
      <c r="B33" s="4"/>
      <c r="C33" s="4" t="s">
        <v>125</v>
      </c>
      <c r="D33" s="4" t="s">
        <v>292</v>
      </c>
      <c r="E33" s="4" t="s">
        <v>128</v>
      </c>
      <c r="F33" s="4">
        <v>50</v>
      </c>
      <c r="G33" s="4">
        <v>10</v>
      </c>
      <c r="H33" s="4" t="s">
        <v>127</v>
      </c>
      <c r="I33" s="15"/>
      <c r="J33" s="15"/>
      <c r="K33" s="15"/>
      <c r="L33" s="16"/>
      <c r="M33" s="15"/>
      <c r="N33" s="15"/>
      <c r="O33" s="15"/>
      <c r="P33" s="15"/>
      <c r="Q33" s="15"/>
      <c r="R33" s="15"/>
      <c r="S33" s="15"/>
      <c r="T33" s="16"/>
      <c r="U33" s="15"/>
      <c r="V33" s="4" t="s">
        <v>293</v>
      </c>
      <c r="W33" s="4"/>
      <c r="X33" s="4"/>
    </row>
    <row r="34" customFormat="1" ht="24" customHeight="1" spans="1:24">
      <c r="A34" s="4" t="s">
        <v>337</v>
      </c>
      <c r="B34" s="2" t="s">
        <v>14</v>
      </c>
      <c r="C34" s="2" t="s">
        <v>295</v>
      </c>
      <c r="D34" s="2" t="s">
        <v>338</v>
      </c>
      <c r="E34" s="2" t="s">
        <v>137</v>
      </c>
      <c r="F34" s="2">
        <v>100</v>
      </c>
      <c r="G34" s="2">
        <v>10</v>
      </c>
      <c r="H34" s="2" t="s">
        <v>136</v>
      </c>
      <c r="I34" s="2" t="s">
        <v>14</v>
      </c>
      <c r="J34" s="2"/>
      <c r="K34" s="2" t="s">
        <v>14</v>
      </c>
      <c r="L34" s="20" t="e">
        <f t="shared" ref="L34:L37" si="5">IF(I34&gt;0,K34/I34,0)</f>
        <v>#VALUE!</v>
      </c>
      <c r="M34" s="2" t="s">
        <v>14</v>
      </c>
      <c r="N34" s="2" t="s">
        <v>14</v>
      </c>
      <c r="O34" s="2"/>
      <c r="P34" s="2" t="s">
        <v>14</v>
      </c>
      <c r="Q34" s="2" t="s">
        <v>14</v>
      </c>
      <c r="R34" s="2" t="s">
        <v>14</v>
      </c>
      <c r="S34" s="2" t="s">
        <v>14</v>
      </c>
      <c r="T34" s="20" t="s">
        <v>14</v>
      </c>
      <c r="U34" s="2" t="s">
        <v>14</v>
      </c>
      <c r="V34" s="2" t="s">
        <v>29</v>
      </c>
      <c r="W34" s="2"/>
      <c r="X34" s="2" t="s">
        <v>14</v>
      </c>
    </row>
    <row r="35" customFormat="1" ht="24" customHeight="1" spans="1:24">
      <c r="A35" s="2" t="s">
        <v>339</v>
      </c>
      <c r="B35" s="4" t="s">
        <v>14</v>
      </c>
      <c r="C35" s="4" t="s">
        <v>295</v>
      </c>
      <c r="D35" s="2" t="s">
        <v>338</v>
      </c>
      <c r="E35" s="4" t="s">
        <v>143</v>
      </c>
      <c r="F35" s="4">
        <v>300</v>
      </c>
      <c r="G35" s="4">
        <v>10</v>
      </c>
      <c r="H35" s="4" t="s">
        <v>142</v>
      </c>
      <c r="I35" s="4" t="s">
        <v>14</v>
      </c>
      <c r="J35" s="4"/>
      <c r="K35" s="4" t="s">
        <v>14</v>
      </c>
      <c r="L35" s="23" t="e">
        <f t="shared" si="5"/>
        <v>#VALUE!</v>
      </c>
      <c r="M35" s="4" t="s">
        <v>14</v>
      </c>
      <c r="N35" s="4" t="s">
        <v>14</v>
      </c>
      <c r="O35" s="4"/>
      <c r="P35" s="4" t="s">
        <v>14</v>
      </c>
      <c r="Q35" s="4" t="s">
        <v>14</v>
      </c>
      <c r="R35" s="4" t="s">
        <v>14</v>
      </c>
      <c r="S35" s="4" t="s">
        <v>14</v>
      </c>
      <c r="T35" s="23" t="s">
        <v>14</v>
      </c>
      <c r="U35" s="4" t="s">
        <v>14</v>
      </c>
      <c r="V35" s="4" t="s">
        <v>29</v>
      </c>
      <c r="W35" s="4"/>
      <c r="X35" s="4" t="s">
        <v>14</v>
      </c>
    </row>
    <row r="36" customFormat="1" ht="24" customHeight="1" spans="1:24">
      <c r="A36" s="4" t="s">
        <v>340</v>
      </c>
      <c r="B36" s="2" t="s">
        <v>14</v>
      </c>
      <c r="C36" s="2" t="s">
        <v>295</v>
      </c>
      <c r="D36" s="2" t="s">
        <v>338</v>
      </c>
      <c r="E36" s="2" t="s">
        <v>149</v>
      </c>
      <c r="F36" s="2">
        <v>500</v>
      </c>
      <c r="G36" s="2">
        <v>10</v>
      </c>
      <c r="H36" s="2" t="s">
        <v>148</v>
      </c>
      <c r="I36" s="2" t="s">
        <v>14</v>
      </c>
      <c r="J36" s="2"/>
      <c r="K36" s="2" t="s">
        <v>14</v>
      </c>
      <c r="L36" s="20" t="e">
        <f t="shared" si="5"/>
        <v>#VALUE!</v>
      </c>
      <c r="M36" s="2" t="s">
        <v>14</v>
      </c>
      <c r="N36" s="2" t="s">
        <v>14</v>
      </c>
      <c r="O36" s="2"/>
      <c r="P36" s="2" t="s">
        <v>14</v>
      </c>
      <c r="Q36" s="2" t="s">
        <v>14</v>
      </c>
      <c r="R36" s="2" t="s">
        <v>14</v>
      </c>
      <c r="S36" s="2" t="s">
        <v>14</v>
      </c>
      <c r="T36" s="20" t="s">
        <v>14</v>
      </c>
      <c r="U36" s="2" t="s">
        <v>14</v>
      </c>
      <c r="V36" s="2" t="s">
        <v>29</v>
      </c>
      <c r="W36" s="2"/>
      <c r="X36" s="2" t="s">
        <v>14</v>
      </c>
    </row>
    <row r="37" customFormat="1" ht="24" customHeight="1" spans="1:24">
      <c r="A37" s="2" t="s">
        <v>341</v>
      </c>
      <c r="B37" s="4" t="s">
        <v>14</v>
      </c>
      <c r="C37" s="4" t="s">
        <v>319</v>
      </c>
      <c r="D37" s="2" t="s">
        <v>338</v>
      </c>
      <c r="E37" s="4" t="s">
        <v>155</v>
      </c>
      <c r="F37" s="4">
        <v>500</v>
      </c>
      <c r="G37" s="4">
        <v>500</v>
      </c>
      <c r="H37" s="4" t="s">
        <v>142</v>
      </c>
      <c r="I37" s="4" t="s">
        <v>14</v>
      </c>
      <c r="J37" s="4"/>
      <c r="K37" s="4" t="s">
        <v>14</v>
      </c>
      <c r="L37" s="23" t="e">
        <f t="shared" si="5"/>
        <v>#VALUE!</v>
      </c>
      <c r="M37" s="4" t="s">
        <v>14</v>
      </c>
      <c r="N37" s="4" t="s">
        <v>14</v>
      </c>
      <c r="O37" s="4"/>
      <c r="P37" s="4" t="s">
        <v>14</v>
      </c>
      <c r="Q37" s="4" t="s">
        <v>14</v>
      </c>
      <c r="R37" s="4" t="s">
        <v>14</v>
      </c>
      <c r="S37" s="4" t="s">
        <v>14</v>
      </c>
      <c r="T37" s="23" t="s">
        <v>14</v>
      </c>
      <c r="U37" s="4" t="s">
        <v>14</v>
      </c>
      <c r="V37" s="4" t="s">
        <v>29</v>
      </c>
      <c r="W37" s="4"/>
      <c r="X37" s="4" t="s">
        <v>14</v>
      </c>
    </row>
    <row r="38" customFormat="1" ht="24" customHeight="1" spans="1:24">
      <c r="A38" s="2" t="s">
        <v>342</v>
      </c>
      <c r="B38" s="4"/>
      <c r="C38" s="4" t="s">
        <v>125</v>
      </c>
      <c r="D38" s="4" t="s">
        <v>292</v>
      </c>
      <c r="E38" s="4" t="s">
        <v>128</v>
      </c>
      <c r="F38" s="4">
        <v>50</v>
      </c>
      <c r="G38" s="4">
        <v>10</v>
      </c>
      <c r="H38" s="4" t="s">
        <v>127</v>
      </c>
      <c r="I38" s="15"/>
      <c r="J38" s="15"/>
      <c r="K38" s="15"/>
      <c r="L38" s="16"/>
      <c r="M38" s="15"/>
      <c r="N38" s="15"/>
      <c r="O38" s="15"/>
      <c r="P38" s="15"/>
      <c r="Q38" s="15"/>
      <c r="R38" s="15"/>
      <c r="S38" s="15"/>
      <c r="T38" s="16"/>
      <c r="U38" s="15"/>
      <c r="V38" s="4" t="s">
        <v>293</v>
      </c>
      <c r="W38" s="4"/>
      <c r="X38" s="4"/>
    </row>
    <row r="39" customFormat="1" ht="24" customHeight="1" spans="1:24">
      <c r="A39" s="4" t="s">
        <v>343</v>
      </c>
      <c r="B39" s="2" t="s">
        <v>14</v>
      </c>
      <c r="C39" s="2" t="s">
        <v>295</v>
      </c>
      <c r="D39" s="2" t="s">
        <v>95</v>
      </c>
      <c r="E39" s="2" t="s">
        <v>137</v>
      </c>
      <c r="F39" s="2">
        <v>100</v>
      </c>
      <c r="G39" s="2">
        <v>10</v>
      </c>
      <c r="H39" s="2" t="s">
        <v>136</v>
      </c>
      <c r="I39" s="2" t="s">
        <v>14</v>
      </c>
      <c r="J39" s="2"/>
      <c r="K39" s="2" t="s">
        <v>14</v>
      </c>
      <c r="L39" s="20" t="e">
        <f t="shared" ref="L39:L42" si="6">IF(I39&gt;0,K39/I39,0)</f>
        <v>#VALUE!</v>
      </c>
      <c r="M39" s="2" t="s">
        <v>14</v>
      </c>
      <c r="N39" s="2" t="s">
        <v>14</v>
      </c>
      <c r="O39" s="2"/>
      <c r="P39" s="2" t="s">
        <v>14</v>
      </c>
      <c r="Q39" s="2" t="s">
        <v>14</v>
      </c>
      <c r="R39" s="2" t="s">
        <v>14</v>
      </c>
      <c r="S39" s="2" t="s">
        <v>14</v>
      </c>
      <c r="T39" s="20" t="s">
        <v>14</v>
      </c>
      <c r="U39" s="2" t="s">
        <v>14</v>
      </c>
      <c r="V39" s="2" t="s">
        <v>29</v>
      </c>
      <c r="W39" s="2"/>
      <c r="X39" s="2" t="s">
        <v>14</v>
      </c>
    </row>
    <row r="40" customFormat="1" ht="24" customHeight="1" spans="1:24">
      <c r="A40" s="2" t="s">
        <v>344</v>
      </c>
      <c r="B40" s="4" t="s">
        <v>14</v>
      </c>
      <c r="C40" s="4" t="s">
        <v>295</v>
      </c>
      <c r="D40" s="2" t="s">
        <v>95</v>
      </c>
      <c r="E40" s="4" t="s">
        <v>143</v>
      </c>
      <c r="F40" s="4">
        <v>300</v>
      </c>
      <c r="G40" s="4">
        <v>10</v>
      </c>
      <c r="H40" s="4" t="s">
        <v>142</v>
      </c>
      <c r="I40" s="4" t="s">
        <v>14</v>
      </c>
      <c r="J40" s="4"/>
      <c r="K40" s="4" t="s">
        <v>14</v>
      </c>
      <c r="L40" s="23" t="e">
        <f t="shared" si="6"/>
        <v>#VALUE!</v>
      </c>
      <c r="M40" s="4" t="s">
        <v>14</v>
      </c>
      <c r="N40" s="4" t="s">
        <v>14</v>
      </c>
      <c r="O40" s="4"/>
      <c r="P40" s="4" t="s">
        <v>14</v>
      </c>
      <c r="Q40" s="4" t="s">
        <v>14</v>
      </c>
      <c r="R40" s="4" t="s">
        <v>14</v>
      </c>
      <c r="S40" s="4" t="s">
        <v>14</v>
      </c>
      <c r="T40" s="23" t="s">
        <v>14</v>
      </c>
      <c r="U40" s="4" t="s">
        <v>14</v>
      </c>
      <c r="V40" s="4" t="s">
        <v>29</v>
      </c>
      <c r="W40" s="4"/>
      <c r="X40" s="4" t="s">
        <v>14</v>
      </c>
    </row>
    <row r="41" customFormat="1" ht="24" customHeight="1" spans="1:24">
      <c r="A41" s="4" t="s">
        <v>345</v>
      </c>
      <c r="B41" s="2" t="s">
        <v>14</v>
      </c>
      <c r="C41" s="2" t="s">
        <v>295</v>
      </c>
      <c r="D41" s="2" t="s">
        <v>95</v>
      </c>
      <c r="E41" s="2" t="s">
        <v>149</v>
      </c>
      <c r="F41" s="2">
        <v>500</v>
      </c>
      <c r="G41" s="2">
        <v>10</v>
      </c>
      <c r="H41" s="2" t="s">
        <v>148</v>
      </c>
      <c r="I41" s="2" t="s">
        <v>14</v>
      </c>
      <c r="J41" s="2"/>
      <c r="K41" s="2" t="s">
        <v>14</v>
      </c>
      <c r="L41" s="20" t="e">
        <f t="shared" si="6"/>
        <v>#VALUE!</v>
      </c>
      <c r="M41" s="2" t="s">
        <v>14</v>
      </c>
      <c r="N41" s="2" t="s">
        <v>14</v>
      </c>
      <c r="O41" s="2"/>
      <c r="P41" s="2" t="s">
        <v>14</v>
      </c>
      <c r="Q41" s="2" t="s">
        <v>14</v>
      </c>
      <c r="R41" s="2" t="s">
        <v>14</v>
      </c>
      <c r="S41" s="2" t="s">
        <v>14</v>
      </c>
      <c r="T41" s="20" t="s">
        <v>14</v>
      </c>
      <c r="U41" s="2" t="s">
        <v>14</v>
      </c>
      <c r="V41" s="2" t="s">
        <v>29</v>
      </c>
      <c r="W41" s="2"/>
      <c r="X41" s="2" t="s">
        <v>14</v>
      </c>
    </row>
    <row r="42" customFormat="1" ht="24" customHeight="1" spans="1:24">
      <c r="A42" s="2" t="s">
        <v>346</v>
      </c>
      <c r="B42" s="4" t="s">
        <v>14</v>
      </c>
      <c r="C42" s="4" t="s">
        <v>319</v>
      </c>
      <c r="D42" s="2" t="s">
        <v>95</v>
      </c>
      <c r="E42" s="4" t="s">
        <v>155</v>
      </c>
      <c r="F42" s="4">
        <v>500</v>
      </c>
      <c r="G42" s="4">
        <v>500</v>
      </c>
      <c r="H42" s="4" t="s">
        <v>142</v>
      </c>
      <c r="I42" s="4" t="s">
        <v>14</v>
      </c>
      <c r="J42" s="4"/>
      <c r="K42" s="4" t="s">
        <v>14</v>
      </c>
      <c r="L42" s="23" t="e">
        <f t="shared" si="6"/>
        <v>#VALUE!</v>
      </c>
      <c r="M42" s="4" t="s">
        <v>14</v>
      </c>
      <c r="N42" s="4" t="s">
        <v>14</v>
      </c>
      <c r="O42" s="4"/>
      <c r="P42" s="4" t="s">
        <v>14</v>
      </c>
      <c r="Q42" s="4" t="s">
        <v>14</v>
      </c>
      <c r="R42" s="4" t="s">
        <v>14</v>
      </c>
      <c r="S42" s="4" t="s">
        <v>14</v>
      </c>
      <c r="T42" s="23" t="s">
        <v>14</v>
      </c>
      <c r="U42" s="4" t="s">
        <v>14</v>
      </c>
      <c r="V42" s="4" t="s">
        <v>29</v>
      </c>
      <c r="W42" s="4"/>
      <c r="X42" s="4" t="s">
        <v>14</v>
      </c>
    </row>
    <row r="43" customFormat="1" ht="24" customHeight="1" spans="1:24">
      <c r="A43" s="2" t="s">
        <v>347</v>
      </c>
      <c r="B43" s="4"/>
      <c r="C43" s="4" t="s">
        <v>125</v>
      </c>
      <c r="D43" s="4" t="s">
        <v>292</v>
      </c>
      <c r="E43" s="4" t="s">
        <v>128</v>
      </c>
      <c r="F43" s="4">
        <v>50</v>
      </c>
      <c r="G43" s="4">
        <v>10</v>
      </c>
      <c r="H43" s="4" t="s">
        <v>127</v>
      </c>
      <c r="I43" s="15"/>
      <c r="J43" s="15"/>
      <c r="K43" s="15"/>
      <c r="L43" s="16"/>
      <c r="M43" s="15"/>
      <c r="N43" s="15"/>
      <c r="O43" s="15"/>
      <c r="P43" s="15"/>
      <c r="Q43" s="15"/>
      <c r="R43" s="15"/>
      <c r="S43" s="15"/>
      <c r="T43" s="16"/>
      <c r="U43" s="15"/>
      <c r="V43" s="4" t="s">
        <v>293</v>
      </c>
      <c r="W43" s="4"/>
      <c r="X43" s="4"/>
    </row>
    <row r="44" s="9" customFormat="1" ht="24" customHeight="1" spans="1:24">
      <c r="A44" s="12" t="s">
        <v>348</v>
      </c>
      <c r="B44" s="12" t="s">
        <v>14</v>
      </c>
      <c r="C44" s="12" t="s">
        <v>295</v>
      </c>
      <c r="D44" s="12" t="s">
        <v>98</v>
      </c>
      <c r="E44" s="12" t="s">
        <v>137</v>
      </c>
      <c r="F44" s="12">
        <v>100</v>
      </c>
      <c r="G44" s="12">
        <v>10</v>
      </c>
      <c r="H44" s="12" t="s">
        <v>136</v>
      </c>
      <c r="I44" s="12" t="s">
        <v>14</v>
      </c>
      <c r="J44" s="12"/>
      <c r="K44" s="12" t="s">
        <v>14</v>
      </c>
      <c r="L44" s="19" t="e">
        <f t="shared" ref="L44:L47" si="7">IF(I44&gt;0,K44/I44,0)</f>
        <v>#VALUE!</v>
      </c>
      <c r="M44" s="12" t="s">
        <v>14</v>
      </c>
      <c r="N44" s="12" t="s">
        <v>14</v>
      </c>
      <c r="O44" s="12"/>
      <c r="P44" s="12" t="s">
        <v>14</v>
      </c>
      <c r="Q44" s="12" t="s">
        <v>14</v>
      </c>
      <c r="R44" s="12" t="s">
        <v>14</v>
      </c>
      <c r="S44" s="12" t="s">
        <v>14</v>
      </c>
      <c r="T44" s="19" t="s">
        <v>14</v>
      </c>
      <c r="U44" s="12" t="s">
        <v>14</v>
      </c>
      <c r="V44" s="12" t="s">
        <v>29</v>
      </c>
      <c r="W44" s="12"/>
      <c r="X44" s="12" t="s">
        <v>14</v>
      </c>
    </row>
    <row r="45" s="9" customFormat="1" ht="24" customHeight="1" spans="1:24">
      <c r="A45" s="12" t="s">
        <v>349</v>
      </c>
      <c r="B45" s="12" t="s">
        <v>14</v>
      </c>
      <c r="C45" s="12" t="s">
        <v>295</v>
      </c>
      <c r="D45" s="12" t="s">
        <v>98</v>
      </c>
      <c r="E45" s="12" t="s">
        <v>143</v>
      </c>
      <c r="F45" s="12">
        <v>300</v>
      </c>
      <c r="G45" s="12">
        <v>10</v>
      </c>
      <c r="H45" s="12" t="s">
        <v>142</v>
      </c>
      <c r="I45" s="12" t="s">
        <v>14</v>
      </c>
      <c r="J45" s="12"/>
      <c r="K45" s="12" t="s">
        <v>14</v>
      </c>
      <c r="L45" s="19" t="e">
        <f t="shared" si="7"/>
        <v>#VALUE!</v>
      </c>
      <c r="M45" s="12" t="s">
        <v>14</v>
      </c>
      <c r="N45" s="12" t="s">
        <v>14</v>
      </c>
      <c r="O45" s="12"/>
      <c r="P45" s="12" t="s">
        <v>14</v>
      </c>
      <c r="Q45" s="12" t="s">
        <v>14</v>
      </c>
      <c r="R45" s="12" t="s">
        <v>14</v>
      </c>
      <c r="S45" s="12" t="s">
        <v>14</v>
      </c>
      <c r="T45" s="19" t="s">
        <v>14</v>
      </c>
      <c r="U45" s="12" t="s">
        <v>14</v>
      </c>
      <c r="V45" s="12" t="s">
        <v>29</v>
      </c>
      <c r="W45" s="12"/>
      <c r="X45" s="12" t="s">
        <v>14</v>
      </c>
    </row>
    <row r="46" s="9" customFormat="1" ht="24" customHeight="1" spans="1:24">
      <c r="A46" s="12" t="s">
        <v>350</v>
      </c>
      <c r="B46" s="12" t="s">
        <v>14</v>
      </c>
      <c r="C46" s="12" t="s">
        <v>295</v>
      </c>
      <c r="D46" s="12" t="s">
        <v>98</v>
      </c>
      <c r="E46" s="12" t="s">
        <v>149</v>
      </c>
      <c r="F46" s="12">
        <v>500</v>
      </c>
      <c r="G46" s="12">
        <v>10</v>
      </c>
      <c r="H46" s="12" t="s">
        <v>148</v>
      </c>
      <c r="I46" s="12" t="s">
        <v>14</v>
      </c>
      <c r="J46" s="12"/>
      <c r="K46" s="12" t="s">
        <v>14</v>
      </c>
      <c r="L46" s="19" t="e">
        <f t="shared" si="7"/>
        <v>#VALUE!</v>
      </c>
      <c r="M46" s="12" t="s">
        <v>14</v>
      </c>
      <c r="N46" s="12" t="s">
        <v>14</v>
      </c>
      <c r="O46" s="12"/>
      <c r="P46" s="12" t="s">
        <v>14</v>
      </c>
      <c r="Q46" s="12" t="s">
        <v>14</v>
      </c>
      <c r="R46" s="12" t="s">
        <v>14</v>
      </c>
      <c r="S46" s="12" t="s">
        <v>14</v>
      </c>
      <c r="T46" s="19" t="s">
        <v>14</v>
      </c>
      <c r="U46" s="12" t="s">
        <v>14</v>
      </c>
      <c r="V46" s="12" t="s">
        <v>29</v>
      </c>
      <c r="W46" s="12"/>
      <c r="X46" s="12" t="s">
        <v>14</v>
      </c>
    </row>
    <row r="47" s="9" customFormat="1" ht="24" customHeight="1" spans="1:24">
      <c r="A47" s="12" t="s">
        <v>351</v>
      </c>
      <c r="B47" s="12" t="s">
        <v>14</v>
      </c>
      <c r="C47" s="12" t="s">
        <v>319</v>
      </c>
      <c r="D47" s="12" t="s">
        <v>98</v>
      </c>
      <c r="E47" s="12" t="s">
        <v>155</v>
      </c>
      <c r="F47" s="12">
        <v>500</v>
      </c>
      <c r="G47" s="12">
        <v>500</v>
      </c>
      <c r="H47" s="12" t="s">
        <v>142</v>
      </c>
      <c r="I47" s="12" t="s">
        <v>14</v>
      </c>
      <c r="J47" s="12"/>
      <c r="K47" s="12" t="s">
        <v>14</v>
      </c>
      <c r="L47" s="19" t="e">
        <f t="shared" si="7"/>
        <v>#VALUE!</v>
      </c>
      <c r="M47" s="12" t="s">
        <v>14</v>
      </c>
      <c r="N47" s="12" t="s">
        <v>14</v>
      </c>
      <c r="O47" s="12"/>
      <c r="P47" s="12" t="s">
        <v>14</v>
      </c>
      <c r="Q47" s="12" t="s">
        <v>14</v>
      </c>
      <c r="R47" s="12" t="s">
        <v>14</v>
      </c>
      <c r="S47" s="12" t="s">
        <v>14</v>
      </c>
      <c r="T47" s="19" t="s">
        <v>14</v>
      </c>
      <c r="U47" s="12" t="s">
        <v>14</v>
      </c>
      <c r="V47" s="12" t="s">
        <v>29</v>
      </c>
      <c r="W47" s="12"/>
      <c r="X47" s="12" t="s">
        <v>14</v>
      </c>
    </row>
    <row r="48" customFormat="1" ht="24" customHeight="1" spans="1:24">
      <c r="A48" s="2" t="s">
        <v>352</v>
      </c>
      <c r="B48" s="4"/>
      <c r="C48" s="4" t="s">
        <v>125</v>
      </c>
      <c r="D48" s="4" t="s">
        <v>160</v>
      </c>
      <c r="E48" s="4" t="s">
        <v>128</v>
      </c>
      <c r="F48" s="4">
        <v>50</v>
      </c>
      <c r="G48" s="4">
        <v>10</v>
      </c>
      <c r="H48" s="4" t="s">
        <v>127</v>
      </c>
      <c r="I48" s="15"/>
      <c r="J48" s="15"/>
      <c r="K48" s="15"/>
      <c r="L48" s="16"/>
      <c r="M48" s="15"/>
      <c r="N48" s="15"/>
      <c r="O48" s="15"/>
      <c r="P48" s="15"/>
      <c r="Q48" s="15"/>
      <c r="R48" s="15"/>
      <c r="S48" s="15"/>
      <c r="T48" s="16"/>
      <c r="U48" s="15"/>
      <c r="V48" s="4" t="s">
        <v>293</v>
      </c>
      <c r="W48" s="4"/>
      <c r="X48" s="4"/>
    </row>
    <row r="49" s="9" customFormat="1" ht="24" customHeight="1" spans="1:24">
      <c r="A49" s="12" t="s">
        <v>353</v>
      </c>
      <c r="B49" s="12" t="s">
        <v>14</v>
      </c>
      <c r="C49" s="12" t="s">
        <v>354</v>
      </c>
      <c r="D49" s="12" t="s">
        <v>355</v>
      </c>
      <c r="E49" s="12" t="s">
        <v>137</v>
      </c>
      <c r="F49" s="12">
        <v>100</v>
      </c>
      <c r="G49" s="12">
        <v>10</v>
      </c>
      <c r="H49" s="12" t="s">
        <v>136</v>
      </c>
      <c r="I49" s="12" t="s">
        <v>14</v>
      </c>
      <c r="J49" s="24"/>
      <c r="K49" s="12" t="s">
        <v>14</v>
      </c>
      <c r="L49" s="19" t="e">
        <f t="shared" ref="L49:L52" si="8">IF(I49&gt;0,K49/I49,0)</f>
        <v>#VALUE!</v>
      </c>
      <c r="M49" s="12" t="s">
        <v>14</v>
      </c>
      <c r="N49" s="12" t="s">
        <v>14</v>
      </c>
      <c r="O49" s="12"/>
      <c r="P49" s="12" t="s">
        <v>14</v>
      </c>
      <c r="Q49" s="12" t="s">
        <v>14</v>
      </c>
      <c r="R49" s="12" t="s">
        <v>14</v>
      </c>
      <c r="S49" s="12" t="s">
        <v>14</v>
      </c>
      <c r="T49" s="19" t="s">
        <v>14</v>
      </c>
      <c r="U49" s="12" t="s">
        <v>14</v>
      </c>
      <c r="V49" s="12" t="s">
        <v>29</v>
      </c>
      <c r="W49" s="12"/>
      <c r="X49" s="12" t="s">
        <v>14</v>
      </c>
    </row>
    <row r="50" s="9" customFormat="1" ht="24" customHeight="1" spans="1:24">
      <c r="A50" s="12" t="s">
        <v>356</v>
      </c>
      <c r="B50" s="12"/>
      <c r="C50" s="12" t="s">
        <v>354</v>
      </c>
      <c r="D50" s="12" t="s">
        <v>355</v>
      </c>
      <c r="E50" s="12" t="s">
        <v>143</v>
      </c>
      <c r="F50" s="12">
        <v>300</v>
      </c>
      <c r="G50" s="12">
        <v>10</v>
      </c>
      <c r="H50" s="12" t="s">
        <v>142</v>
      </c>
      <c r="I50" s="12" t="s">
        <v>14</v>
      </c>
      <c r="J50" s="24"/>
      <c r="K50" s="12" t="s">
        <v>14</v>
      </c>
      <c r="L50" s="19" t="e">
        <f t="shared" si="8"/>
        <v>#VALUE!</v>
      </c>
      <c r="M50" s="12" t="s">
        <v>14</v>
      </c>
      <c r="N50" s="12" t="s">
        <v>14</v>
      </c>
      <c r="O50" s="12"/>
      <c r="P50" s="12" t="s">
        <v>14</v>
      </c>
      <c r="Q50" s="12" t="s">
        <v>14</v>
      </c>
      <c r="R50" s="12" t="s">
        <v>14</v>
      </c>
      <c r="S50" s="12" t="s">
        <v>14</v>
      </c>
      <c r="T50" s="19" t="s">
        <v>14</v>
      </c>
      <c r="U50" s="12" t="s">
        <v>14</v>
      </c>
      <c r="V50" s="12" t="s">
        <v>29</v>
      </c>
      <c r="W50" s="12"/>
      <c r="X50" s="12" t="s">
        <v>14</v>
      </c>
    </row>
    <row r="51" s="9" customFormat="1" ht="24" customHeight="1" spans="1:24">
      <c r="A51" s="12" t="s">
        <v>357</v>
      </c>
      <c r="B51" s="12" t="s">
        <v>14</v>
      </c>
      <c r="C51" s="12" t="s">
        <v>354</v>
      </c>
      <c r="D51" s="12" t="s">
        <v>355</v>
      </c>
      <c r="E51" s="12" t="s">
        <v>149</v>
      </c>
      <c r="F51" s="12">
        <v>500</v>
      </c>
      <c r="G51" s="12">
        <v>10</v>
      </c>
      <c r="H51" s="12" t="s">
        <v>148</v>
      </c>
      <c r="I51" s="12" t="s">
        <v>14</v>
      </c>
      <c r="J51" s="24"/>
      <c r="K51" s="12" t="s">
        <v>14</v>
      </c>
      <c r="L51" s="19" t="e">
        <f t="shared" si="8"/>
        <v>#VALUE!</v>
      </c>
      <c r="M51" s="12" t="s">
        <v>14</v>
      </c>
      <c r="N51" s="12" t="s">
        <v>14</v>
      </c>
      <c r="O51" s="12"/>
      <c r="P51" s="12" t="s">
        <v>14</v>
      </c>
      <c r="Q51" s="12" t="s">
        <v>14</v>
      </c>
      <c r="R51" s="12" t="s">
        <v>14</v>
      </c>
      <c r="S51" s="12" t="s">
        <v>14</v>
      </c>
      <c r="T51" s="19" t="s">
        <v>14</v>
      </c>
      <c r="U51" s="12" t="s">
        <v>14</v>
      </c>
      <c r="V51" s="12" t="s">
        <v>29</v>
      </c>
      <c r="W51" s="12"/>
      <c r="X51" s="12" t="s">
        <v>14</v>
      </c>
    </row>
    <row r="52" s="9" customFormat="1" ht="24" customHeight="1" spans="1:24">
      <c r="A52" s="12" t="s">
        <v>358</v>
      </c>
      <c r="B52" s="12" t="s">
        <v>14</v>
      </c>
      <c r="C52" s="12" t="s">
        <v>359</v>
      </c>
      <c r="D52" s="12" t="s">
        <v>355</v>
      </c>
      <c r="E52" s="12" t="s">
        <v>155</v>
      </c>
      <c r="F52" s="12">
        <v>500</v>
      </c>
      <c r="G52" s="12">
        <v>500</v>
      </c>
      <c r="H52" s="12" t="s">
        <v>142</v>
      </c>
      <c r="I52" s="12" t="s">
        <v>14</v>
      </c>
      <c r="J52" s="24"/>
      <c r="K52" s="12" t="s">
        <v>14</v>
      </c>
      <c r="L52" s="19" t="e">
        <f t="shared" si="8"/>
        <v>#VALUE!</v>
      </c>
      <c r="M52" s="12" t="s">
        <v>14</v>
      </c>
      <c r="N52" s="12" t="s">
        <v>14</v>
      </c>
      <c r="O52" s="12"/>
      <c r="P52" s="12" t="s">
        <v>14</v>
      </c>
      <c r="Q52" s="12" t="s">
        <v>14</v>
      </c>
      <c r="R52" s="12" t="s">
        <v>14</v>
      </c>
      <c r="S52" s="12" t="s">
        <v>14</v>
      </c>
      <c r="T52" s="19" t="s">
        <v>14</v>
      </c>
      <c r="U52" s="12" t="s">
        <v>14</v>
      </c>
      <c r="V52" s="12" t="s">
        <v>29</v>
      </c>
      <c r="W52" s="12"/>
      <c r="X52" s="12" t="s">
        <v>14</v>
      </c>
    </row>
    <row r="53" customFormat="1" ht="24" customHeight="1" spans="1:24">
      <c r="A53" s="2" t="s">
        <v>360</v>
      </c>
      <c r="B53" s="4"/>
      <c r="C53" s="4" t="s">
        <v>125</v>
      </c>
      <c r="D53" s="4" t="s">
        <v>160</v>
      </c>
      <c r="E53" s="4" t="s">
        <v>128</v>
      </c>
      <c r="F53" s="4">
        <v>50</v>
      </c>
      <c r="G53" s="4">
        <v>10</v>
      </c>
      <c r="H53" s="4" t="s">
        <v>127</v>
      </c>
      <c r="I53" s="15"/>
      <c r="J53" s="15"/>
      <c r="K53" s="15"/>
      <c r="L53" s="16"/>
      <c r="M53" s="15"/>
      <c r="N53" s="15"/>
      <c r="O53" s="15"/>
      <c r="P53" s="15"/>
      <c r="Q53" s="15"/>
      <c r="R53" s="15"/>
      <c r="S53" s="15"/>
      <c r="T53" s="16"/>
      <c r="U53" s="15"/>
      <c r="V53" s="4" t="s">
        <v>293</v>
      </c>
      <c r="W53" s="4"/>
      <c r="X53" s="4"/>
    </row>
    <row r="54" s="9" customFormat="1" ht="24" customHeight="1" spans="1:24">
      <c r="A54" s="12" t="s">
        <v>361</v>
      </c>
      <c r="B54" s="12" t="s">
        <v>14</v>
      </c>
      <c r="C54" s="12" t="s">
        <v>354</v>
      </c>
      <c r="D54" s="12" t="s">
        <v>362</v>
      </c>
      <c r="E54" s="12" t="s">
        <v>137</v>
      </c>
      <c r="F54" s="12">
        <v>100</v>
      </c>
      <c r="G54" s="12">
        <v>10</v>
      </c>
      <c r="H54" s="12" t="s">
        <v>136</v>
      </c>
      <c r="I54" s="12" t="s">
        <v>14</v>
      </c>
      <c r="J54" s="24"/>
      <c r="K54" s="12" t="s">
        <v>14</v>
      </c>
      <c r="L54" s="19" t="e">
        <f t="shared" ref="L54:L57" si="9">IF(I54&gt;0,K54/I54,0)</f>
        <v>#VALUE!</v>
      </c>
      <c r="M54" s="12" t="s">
        <v>14</v>
      </c>
      <c r="N54" s="12" t="s">
        <v>14</v>
      </c>
      <c r="O54" s="12"/>
      <c r="P54" s="12" t="s">
        <v>14</v>
      </c>
      <c r="Q54" s="12" t="s">
        <v>14</v>
      </c>
      <c r="R54" s="12" t="s">
        <v>14</v>
      </c>
      <c r="S54" s="12" t="s">
        <v>14</v>
      </c>
      <c r="T54" s="19" t="s">
        <v>14</v>
      </c>
      <c r="U54" s="12" t="s">
        <v>14</v>
      </c>
      <c r="V54" s="12" t="s">
        <v>29</v>
      </c>
      <c r="W54" s="12"/>
      <c r="X54" s="12" t="s">
        <v>14</v>
      </c>
    </row>
    <row r="55" s="9" customFormat="1" ht="24" customHeight="1" spans="1:24">
      <c r="A55" s="12" t="s">
        <v>363</v>
      </c>
      <c r="B55" s="12"/>
      <c r="C55" s="12" t="s">
        <v>354</v>
      </c>
      <c r="D55" s="12" t="s">
        <v>362</v>
      </c>
      <c r="E55" s="12" t="s">
        <v>143</v>
      </c>
      <c r="F55" s="12">
        <v>300</v>
      </c>
      <c r="G55" s="12">
        <v>10</v>
      </c>
      <c r="H55" s="12" t="s">
        <v>142</v>
      </c>
      <c r="I55" s="12" t="s">
        <v>14</v>
      </c>
      <c r="J55" s="24"/>
      <c r="K55" s="12" t="s">
        <v>14</v>
      </c>
      <c r="L55" s="19" t="e">
        <f t="shared" si="9"/>
        <v>#VALUE!</v>
      </c>
      <c r="M55" s="12" t="s">
        <v>14</v>
      </c>
      <c r="N55" s="12" t="s">
        <v>14</v>
      </c>
      <c r="O55" s="12"/>
      <c r="P55" s="12" t="s">
        <v>14</v>
      </c>
      <c r="Q55" s="12" t="s">
        <v>14</v>
      </c>
      <c r="R55" s="12" t="s">
        <v>14</v>
      </c>
      <c r="S55" s="12" t="s">
        <v>14</v>
      </c>
      <c r="T55" s="19" t="s">
        <v>14</v>
      </c>
      <c r="U55" s="12" t="s">
        <v>14</v>
      </c>
      <c r="V55" s="12" t="s">
        <v>29</v>
      </c>
      <c r="W55" s="12"/>
      <c r="X55" s="12" t="s">
        <v>14</v>
      </c>
    </row>
    <row r="56" s="9" customFormat="1" ht="24" customHeight="1" spans="1:24">
      <c r="A56" s="12" t="s">
        <v>364</v>
      </c>
      <c r="B56" s="12" t="s">
        <v>14</v>
      </c>
      <c r="C56" s="12" t="s">
        <v>354</v>
      </c>
      <c r="D56" s="12" t="s">
        <v>362</v>
      </c>
      <c r="E56" s="12" t="s">
        <v>149</v>
      </c>
      <c r="F56" s="12">
        <v>500</v>
      </c>
      <c r="G56" s="12">
        <v>10</v>
      </c>
      <c r="H56" s="12" t="s">
        <v>148</v>
      </c>
      <c r="I56" s="12" t="s">
        <v>14</v>
      </c>
      <c r="J56" s="24"/>
      <c r="K56" s="12" t="s">
        <v>14</v>
      </c>
      <c r="L56" s="19" t="e">
        <f t="shared" si="9"/>
        <v>#VALUE!</v>
      </c>
      <c r="M56" s="12" t="s">
        <v>14</v>
      </c>
      <c r="N56" s="12" t="s">
        <v>14</v>
      </c>
      <c r="O56" s="12"/>
      <c r="P56" s="12" t="s">
        <v>14</v>
      </c>
      <c r="Q56" s="12" t="s">
        <v>14</v>
      </c>
      <c r="R56" s="12" t="s">
        <v>14</v>
      </c>
      <c r="S56" s="12" t="s">
        <v>14</v>
      </c>
      <c r="T56" s="19" t="s">
        <v>14</v>
      </c>
      <c r="U56" s="12" t="s">
        <v>14</v>
      </c>
      <c r="V56" s="12" t="s">
        <v>29</v>
      </c>
      <c r="W56" s="12"/>
      <c r="X56" s="12" t="s">
        <v>14</v>
      </c>
    </row>
    <row r="57" s="9" customFormat="1" ht="24" customHeight="1" spans="1:24">
      <c r="A57" s="12" t="s">
        <v>365</v>
      </c>
      <c r="B57" s="12" t="s">
        <v>14</v>
      </c>
      <c r="C57" s="12" t="s">
        <v>359</v>
      </c>
      <c r="D57" s="12" t="s">
        <v>362</v>
      </c>
      <c r="E57" s="12" t="s">
        <v>155</v>
      </c>
      <c r="F57" s="12">
        <v>500</v>
      </c>
      <c r="G57" s="12">
        <v>500</v>
      </c>
      <c r="H57" s="12" t="s">
        <v>142</v>
      </c>
      <c r="I57" s="12" t="s">
        <v>14</v>
      </c>
      <c r="J57" s="24"/>
      <c r="K57" s="12" t="s">
        <v>14</v>
      </c>
      <c r="L57" s="19" t="e">
        <f t="shared" si="9"/>
        <v>#VALUE!</v>
      </c>
      <c r="M57" s="12" t="s">
        <v>14</v>
      </c>
      <c r="N57" s="12" t="s">
        <v>14</v>
      </c>
      <c r="O57" s="12"/>
      <c r="P57" s="12" t="s">
        <v>14</v>
      </c>
      <c r="Q57" s="12" t="s">
        <v>14</v>
      </c>
      <c r="R57" s="12" t="s">
        <v>14</v>
      </c>
      <c r="S57" s="12" t="s">
        <v>14</v>
      </c>
      <c r="T57" s="19" t="s">
        <v>14</v>
      </c>
      <c r="U57" s="12" t="s">
        <v>14</v>
      </c>
      <c r="V57" s="12" t="s">
        <v>29</v>
      </c>
      <c r="W57" s="12"/>
      <c r="X57" s="12" t="s">
        <v>14</v>
      </c>
    </row>
    <row r="58" customFormat="1" ht="24" customHeight="1" spans="1:24">
      <c r="A58" s="2" t="s">
        <v>366</v>
      </c>
      <c r="B58" s="4"/>
      <c r="C58" s="4" t="s">
        <v>125</v>
      </c>
      <c r="D58" s="4" t="s">
        <v>160</v>
      </c>
      <c r="E58" s="4" t="s">
        <v>128</v>
      </c>
      <c r="F58" s="4">
        <v>50</v>
      </c>
      <c r="G58" s="4">
        <v>10</v>
      </c>
      <c r="H58" s="4" t="s">
        <v>127</v>
      </c>
      <c r="I58" s="15"/>
      <c r="J58" s="15"/>
      <c r="K58" s="15"/>
      <c r="L58" s="16"/>
      <c r="M58" s="15"/>
      <c r="N58" s="15"/>
      <c r="O58" s="15"/>
      <c r="P58" s="15"/>
      <c r="Q58" s="15"/>
      <c r="R58" s="15"/>
      <c r="S58" s="15"/>
      <c r="T58" s="16"/>
      <c r="U58" s="15"/>
      <c r="V58" s="4" t="s">
        <v>293</v>
      </c>
      <c r="W58" s="4"/>
      <c r="X58" s="4"/>
    </row>
    <row r="59" s="9" customFormat="1" ht="24" customHeight="1" spans="1:24">
      <c r="A59" s="12" t="s">
        <v>367</v>
      </c>
      <c r="B59" s="12" t="s">
        <v>14</v>
      </c>
      <c r="C59" s="12" t="s">
        <v>354</v>
      </c>
      <c r="D59" s="12" t="s">
        <v>368</v>
      </c>
      <c r="E59" s="12" t="s">
        <v>137</v>
      </c>
      <c r="F59" s="12">
        <v>100</v>
      </c>
      <c r="G59" s="12">
        <v>10</v>
      </c>
      <c r="H59" s="12" t="s">
        <v>136</v>
      </c>
      <c r="I59" s="12" t="s">
        <v>14</v>
      </c>
      <c r="J59" s="24"/>
      <c r="K59" s="12" t="s">
        <v>14</v>
      </c>
      <c r="L59" s="19" t="e">
        <f t="shared" ref="L59:L62" si="10">IF(I59&gt;0,K59/I59,0)</f>
        <v>#VALUE!</v>
      </c>
      <c r="M59" s="12" t="s">
        <v>14</v>
      </c>
      <c r="N59" s="12" t="s">
        <v>14</v>
      </c>
      <c r="O59" s="12"/>
      <c r="P59" s="12" t="s">
        <v>14</v>
      </c>
      <c r="Q59" s="12" t="s">
        <v>14</v>
      </c>
      <c r="R59" s="12" t="s">
        <v>14</v>
      </c>
      <c r="S59" s="12" t="s">
        <v>14</v>
      </c>
      <c r="T59" s="19" t="s">
        <v>14</v>
      </c>
      <c r="U59" s="12" t="s">
        <v>14</v>
      </c>
      <c r="V59" s="12" t="s">
        <v>29</v>
      </c>
      <c r="W59" s="12"/>
      <c r="X59" s="12" t="s">
        <v>14</v>
      </c>
    </row>
    <row r="60" s="9" customFormat="1" ht="24" customHeight="1" spans="1:24">
      <c r="A60" s="12" t="s">
        <v>369</v>
      </c>
      <c r="B60" s="12"/>
      <c r="C60" s="12" t="s">
        <v>354</v>
      </c>
      <c r="D60" s="12" t="s">
        <v>368</v>
      </c>
      <c r="E60" s="12" t="s">
        <v>143</v>
      </c>
      <c r="F60" s="12">
        <v>300</v>
      </c>
      <c r="G60" s="12">
        <v>10</v>
      </c>
      <c r="H60" s="12" t="s">
        <v>142</v>
      </c>
      <c r="I60" s="12" t="s">
        <v>14</v>
      </c>
      <c r="J60" s="24"/>
      <c r="K60" s="12" t="s">
        <v>14</v>
      </c>
      <c r="L60" s="19" t="e">
        <f t="shared" si="10"/>
        <v>#VALUE!</v>
      </c>
      <c r="M60" s="12" t="s">
        <v>14</v>
      </c>
      <c r="N60" s="12" t="s">
        <v>14</v>
      </c>
      <c r="O60" s="12"/>
      <c r="P60" s="12" t="s">
        <v>14</v>
      </c>
      <c r="Q60" s="12" t="s">
        <v>14</v>
      </c>
      <c r="R60" s="12" t="s">
        <v>14</v>
      </c>
      <c r="S60" s="12" t="s">
        <v>14</v>
      </c>
      <c r="T60" s="19" t="s">
        <v>14</v>
      </c>
      <c r="U60" s="12" t="s">
        <v>14</v>
      </c>
      <c r="V60" s="12" t="s">
        <v>29</v>
      </c>
      <c r="W60" s="12"/>
      <c r="X60" s="12" t="s">
        <v>14</v>
      </c>
    </row>
    <row r="61" s="9" customFormat="1" ht="24" customHeight="1" spans="1:24">
      <c r="A61" s="12" t="s">
        <v>370</v>
      </c>
      <c r="B61" s="12" t="s">
        <v>14</v>
      </c>
      <c r="C61" s="12" t="s">
        <v>354</v>
      </c>
      <c r="D61" s="12" t="s">
        <v>368</v>
      </c>
      <c r="E61" s="12" t="s">
        <v>149</v>
      </c>
      <c r="F61" s="12">
        <v>500</v>
      </c>
      <c r="G61" s="12">
        <v>10</v>
      </c>
      <c r="H61" s="12" t="s">
        <v>148</v>
      </c>
      <c r="I61" s="12" t="s">
        <v>14</v>
      </c>
      <c r="J61" s="24"/>
      <c r="K61" s="12" t="s">
        <v>14</v>
      </c>
      <c r="L61" s="19" t="e">
        <f t="shared" si="10"/>
        <v>#VALUE!</v>
      </c>
      <c r="M61" s="12" t="s">
        <v>14</v>
      </c>
      <c r="N61" s="12" t="s">
        <v>14</v>
      </c>
      <c r="O61" s="12"/>
      <c r="P61" s="12" t="s">
        <v>14</v>
      </c>
      <c r="Q61" s="12" t="s">
        <v>14</v>
      </c>
      <c r="R61" s="12" t="s">
        <v>14</v>
      </c>
      <c r="S61" s="12" t="s">
        <v>14</v>
      </c>
      <c r="T61" s="19" t="s">
        <v>14</v>
      </c>
      <c r="U61" s="12" t="s">
        <v>14</v>
      </c>
      <c r="V61" s="12" t="s">
        <v>29</v>
      </c>
      <c r="W61" s="12"/>
      <c r="X61" s="12" t="s">
        <v>14</v>
      </c>
    </row>
    <row r="62" s="9" customFormat="1" ht="24" customHeight="1" spans="1:24">
      <c r="A62" s="12" t="s">
        <v>371</v>
      </c>
      <c r="B62" s="12" t="s">
        <v>14</v>
      </c>
      <c r="C62" s="12" t="s">
        <v>359</v>
      </c>
      <c r="D62" s="12" t="s">
        <v>368</v>
      </c>
      <c r="E62" s="12" t="s">
        <v>155</v>
      </c>
      <c r="F62" s="12">
        <v>500</v>
      </c>
      <c r="G62" s="12">
        <v>500</v>
      </c>
      <c r="H62" s="12" t="s">
        <v>142</v>
      </c>
      <c r="I62" s="12" t="s">
        <v>14</v>
      </c>
      <c r="J62" s="24"/>
      <c r="K62" s="12" t="s">
        <v>14</v>
      </c>
      <c r="L62" s="19" t="e">
        <f t="shared" si="10"/>
        <v>#VALUE!</v>
      </c>
      <c r="M62" s="12" t="s">
        <v>14</v>
      </c>
      <c r="N62" s="12" t="s">
        <v>14</v>
      </c>
      <c r="O62" s="12"/>
      <c r="P62" s="12" t="s">
        <v>14</v>
      </c>
      <c r="Q62" s="12" t="s">
        <v>14</v>
      </c>
      <c r="R62" s="12" t="s">
        <v>14</v>
      </c>
      <c r="S62" s="12" t="s">
        <v>14</v>
      </c>
      <c r="T62" s="19" t="s">
        <v>14</v>
      </c>
      <c r="U62" s="12" t="s">
        <v>14</v>
      </c>
      <c r="V62" s="12" t="s">
        <v>29</v>
      </c>
      <c r="W62" s="12"/>
      <c r="X62" s="12" t="s">
        <v>14</v>
      </c>
    </row>
    <row r="63" customFormat="1" ht="24" customHeight="1" spans="1:24">
      <c r="A63" s="2" t="s">
        <v>372</v>
      </c>
      <c r="B63" s="4"/>
      <c r="C63" s="4" t="s">
        <v>125</v>
      </c>
      <c r="D63" s="4" t="s">
        <v>160</v>
      </c>
      <c r="E63" s="4" t="s">
        <v>128</v>
      </c>
      <c r="F63" s="4">
        <v>50</v>
      </c>
      <c r="G63" s="4">
        <v>10</v>
      </c>
      <c r="H63" s="4" t="s">
        <v>127</v>
      </c>
      <c r="I63" s="15"/>
      <c r="J63" s="15"/>
      <c r="K63" s="15"/>
      <c r="L63" s="16"/>
      <c r="M63" s="15"/>
      <c r="N63" s="15"/>
      <c r="O63" s="15"/>
      <c r="P63" s="15"/>
      <c r="Q63" s="15"/>
      <c r="R63" s="15"/>
      <c r="S63" s="15"/>
      <c r="T63" s="16"/>
      <c r="U63" s="15"/>
      <c r="V63" s="4" t="s">
        <v>293</v>
      </c>
      <c r="W63" s="4"/>
      <c r="X63" s="4"/>
    </row>
    <row r="64" s="9" customFormat="1" ht="24" customHeight="1" spans="1:24">
      <c r="A64" s="12" t="s">
        <v>373</v>
      </c>
      <c r="B64" s="12" t="s">
        <v>14</v>
      </c>
      <c r="C64" s="12" t="s">
        <v>354</v>
      </c>
      <c r="D64" s="12" t="s">
        <v>368</v>
      </c>
      <c r="E64" s="12" t="s">
        <v>137</v>
      </c>
      <c r="F64" s="12">
        <v>100</v>
      </c>
      <c r="G64" s="12">
        <v>10</v>
      </c>
      <c r="H64" s="12" t="s">
        <v>136</v>
      </c>
      <c r="I64" s="12" t="s">
        <v>14</v>
      </c>
      <c r="J64" s="24"/>
      <c r="K64" s="12" t="s">
        <v>14</v>
      </c>
      <c r="L64" s="19" t="e">
        <f t="shared" ref="L64:L67" si="11">IF(I64&gt;0,K64/I64,0)</f>
        <v>#VALUE!</v>
      </c>
      <c r="M64" s="12" t="s">
        <v>14</v>
      </c>
      <c r="N64" s="12" t="s">
        <v>14</v>
      </c>
      <c r="O64" s="12"/>
      <c r="P64" s="12" t="s">
        <v>14</v>
      </c>
      <c r="Q64" s="12" t="s">
        <v>14</v>
      </c>
      <c r="R64" s="12" t="s">
        <v>14</v>
      </c>
      <c r="S64" s="12" t="s">
        <v>14</v>
      </c>
      <c r="T64" s="19" t="s">
        <v>14</v>
      </c>
      <c r="U64" s="12" t="s">
        <v>14</v>
      </c>
      <c r="V64" s="12" t="s">
        <v>29</v>
      </c>
      <c r="W64" s="12"/>
      <c r="X64" s="12" t="s">
        <v>14</v>
      </c>
    </row>
    <row r="65" s="9" customFormat="1" ht="24" customHeight="1" spans="1:24">
      <c r="A65" s="12" t="s">
        <v>374</v>
      </c>
      <c r="B65" s="12"/>
      <c r="C65" s="12" t="s">
        <v>354</v>
      </c>
      <c r="D65" s="12" t="s">
        <v>368</v>
      </c>
      <c r="E65" s="12" t="s">
        <v>143</v>
      </c>
      <c r="F65" s="12">
        <v>300</v>
      </c>
      <c r="G65" s="12">
        <v>10</v>
      </c>
      <c r="H65" s="12" t="s">
        <v>142</v>
      </c>
      <c r="I65" s="12" t="s">
        <v>14</v>
      </c>
      <c r="J65" s="24"/>
      <c r="K65" s="12" t="s">
        <v>14</v>
      </c>
      <c r="L65" s="19" t="e">
        <f t="shared" si="11"/>
        <v>#VALUE!</v>
      </c>
      <c r="M65" s="12" t="s">
        <v>14</v>
      </c>
      <c r="N65" s="12" t="s">
        <v>14</v>
      </c>
      <c r="O65" s="12"/>
      <c r="P65" s="12" t="s">
        <v>14</v>
      </c>
      <c r="Q65" s="12" t="s">
        <v>14</v>
      </c>
      <c r="R65" s="12" t="s">
        <v>14</v>
      </c>
      <c r="S65" s="12" t="s">
        <v>14</v>
      </c>
      <c r="T65" s="19" t="s">
        <v>14</v>
      </c>
      <c r="U65" s="12" t="s">
        <v>14</v>
      </c>
      <c r="V65" s="12" t="s">
        <v>29</v>
      </c>
      <c r="W65" s="12"/>
      <c r="X65" s="12" t="s">
        <v>14</v>
      </c>
    </row>
    <row r="66" s="9" customFormat="1" ht="24" customHeight="1" spans="1:24">
      <c r="A66" s="12" t="s">
        <v>375</v>
      </c>
      <c r="B66" s="12" t="s">
        <v>14</v>
      </c>
      <c r="C66" s="12" t="s">
        <v>354</v>
      </c>
      <c r="D66" s="12" t="s">
        <v>368</v>
      </c>
      <c r="E66" s="12" t="s">
        <v>149</v>
      </c>
      <c r="F66" s="12">
        <v>500</v>
      </c>
      <c r="G66" s="12">
        <v>10</v>
      </c>
      <c r="H66" s="12" t="s">
        <v>148</v>
      </c>
      <c r="I66" s="12" t="s">
        <v>14</v>
      </c>
      <c r="J66" s="24"/>
      <c r="K66" s="12" t="s">
        <v>14</v>
      </c>
      <c r="L66" s="19" t="e">
        <f t="shared" si="11"/>
        <v>#VALUE!</v>
      </c>
      <c r="M66" s="12" t="s">
        <v>14</v>
      </c>
      <c r="N66" s="12" t="s">
        <v>14</v>
      </c>
      <c r="O66" s="12"/>
      <c r="P66" s="12" t="s">
        <v>14</v>
      </c>
      <c r="Q66" s="12" t="s">
        <v>14</v>
      </c>
      <c r="R66" s="12" t="s">
        <v>14</v>
      </c>
      <c r="S66" s="12" t="s">
        <v>14</v>
      </c>
      <c r="T66" s="19" t="s">
        <v>14</v>
      </c>
      <c r="U66" s="12" t="s">
        <v>14</v>
      </c>
      <c r="V66" s="12" t="s">
        <v>29</v>
      </c>
      <c r="W66" s="12"/>
      <c r="X66" s="12" t="s">
        <v>14</v>
      </c>
    </row>
    <row r="67" s="9" customFormat="1" ht="24" customHeight="1" spans="1:24">
      <c r="A67" s="12" t="s">
        <v>376</v>
      </c>
      <c r="B67" s="12" t="s">
        <v>14</v>
      </c>
      <c r="C67" s="12" t="s">
        <v>359</v>
      </c>
      <c r="D67" s="12" t="s">
        <v>368</v>
      </c>
      <c r="E67" s="12" t="s">
        <v>155</v>
      </c>
      <c r="F67" s="12">
        <v>500</v>
      </c>
      <c r="G67" s="12">
        <v>500</v>
      </c>
      <c r="H67" s="12" t="s">
        <v>142</v>
      </c>
      <c r="I67" s="12" t="s">
        <v>14</v>
      </c>
      <c r="J67" s="24"/>
      <c r="K67" s="12" t="s">
        <v>14</v>
      </c>
      <c r="L67" s="19" t="e">
        <f t="shared" si="11"/>
        <v>#VALUE!</v>
      </c>
      <c r="M67" s="12" t="s">
        <v>14</v>
      </c>
      <c r="N67" s="12" t="s">
        <v>14</v>
      </c>
      <c r="O67" s="12"/>
      <c r="P67" s="12" t="s">
        <v>14</v>
      </c>
      <c r="Q67" s="12" t="s">
        <v>14</v>
      </c>
      <c r="R67" s="12" t="s">
        <v>14</v>
      </c>
      <c r="S67" s="12" t="s">
        <v>14</v>
      </c>
      <c r="T67" s="19" t="s">
        <v>14</v>
      </c>
      <c r="U67" s="12" t="s">
        <v>14</v>
      </c>
      <c r="V67" s="12" t="s">
        <v>29</v>
      </c>
      <c r="W67" s="12"/>
      <c r="X67" s="12" t="s">
        <v>14</v>
      </c>
    </row>
    <row r="68" customFormat="1" ht="24" customHeight="1" spans="1:24">
      <c r="A68" s="2" t="s">
        <v>377</v>
      </c>
      <c r="B68" s="4"/>
      <c r="C68" s="4" t="s">
        <v>125</v>
      </c>
      <c r="D68" s="4" t="s">
        <v>168</v>
      </c>
      <c r="E68" s="4" t="s">
        <v>128</v>
      </c>
      <c r="F68" s="4">
        <v>50</v>
      </c>
      <c r="G68" s="4">
        <v>10</v>
      </c>
      <c r="H68" s="4" t="s">
        <v>127</v>
      </c>
      <c r="I68" s="15"/>
      <c r="J68" s="15"/>
      <c r="K68" s="15"/>
      <c r="L68" s="16"/>
      <c r="M68" s="15"/>
      <c r="N68" s="15"/>
      <c r="O68" s="15"/>
      <c r="P68" s="15"/>
      <c r="Q68" s="15"/>
      <c r="R68" s="15"/>
      <c r="S68" s="15"/>
      <c r="T68" s="16"/>
      <c r="U68" s="15"/>
      <c r="V68" s="4" t="s">
        <v>293</v>
      </c>
      <c r="W68" s="4"/>
      <c r="X68" s="4"/>
    </row>
    <row r="69" s="9" customFormat="1" ht="24" customHeight="1" spans="1:24">
      <c r="A69" s="12" t="s">
        <v>378</v>
      </c>
      <c r="B69" s="12" t="s">
        <v>14</v>
      </c>
      <c r="C69" s="12" t="s">
        <v>354</v>
      </c>
      <c r="D69" s="12" t="s">
        <v>379</v>
      </c>
      <c r="E69" s="12" t="s">
        <v>137</v>
      </c>
      <c r="F69" s="12">
        <v>100</v>
      </c>
      <c r="G69" s="12">
        <v>10</v>
      </c>
      <c r="H69" s="12" t="s">
        <v>136</v>
      </c>
      <c r="I69" s="12" t="s">
        <v>14</v>
      </c>
      <c r="J69" s="12"/>
      <c r="K69" s="12" t="s">
        <v>14</v>
      </c>
      <c r="L69" s="19" t="e">
        <f t="shared" ref="L69:L72" si="12">IF(I69&gt;0,K69/I69,0)</f>
        <v>#VALUE!</v>
      </c>
      <c r="M69" s="12" t="s">
        <v>14</v>
      </c>
      <c r="N69" s="12" t="s">
        <v>14</v>
      </c>
      <c r="O69" s="12"/>
      <c r="P69" s="12" t="s">
        <v>14</v>
      </c>
      <c r="Q69" s="12" t="s">
        <v>14</v>
      </c>
      <c r="R69" s="12" t="s">
        <v>14</v>
      </c>
      <c r="S69" s="12" t="s">
        <v>14</v>
      </c>
      <c r="T69" s="19" t="s">
        <v>14</v>
      </c>
      <c r="U69" s="12" t="s">
        <v>14</v>
      </c>
      <c r="V69" s="12" t="s">
        <v>29</v>
      </c>
      <c r="W69" s="12"/>
      <c r="X69" s="12" t="s">
        <v>14</v>
      </c>
    </row>
    <row r="70" s="9" customFormat="1" ht="24" customHeight="1" spans="1:24">
      <c r="A70" s="12" t="s">
        <v>380</v>
      </c>
      <c r="B70" s="12"/>
      <c r="C70" s="12" t="s">
        <v>354</v>
      </c>
      <c r="D70" s="12" t="s">
        <v>379</v>
      </c>
      <c r="E70" s="12" t="s">
        <v>143</v>
      </c>
      <c r="F70" s="12">
        <v>300</v>
      </c>
      <c r="G70" s="12">
        <v>10</v>
      </c>
      <c r="H70" s="12" t="s">
        <v>142</v>
      </c>
      <c r="I70" s="12" t="s">
        <v>14</v>
      </c>
      <c r="J70" s="12"/>
      <c r="K70" s="12" t="s">
        <v>14</v>
      </c>
      <c r="L70" s="19" t="e">
        <f t="shared" si="12"/>
        <v>#VALUE!</v>
      </c>
      <c r="M70" s="12" t="s">
        <v>14</v>
      </c>
      <c r="N70" s="12" t="s">
        <v>14</v>
      </c>
      <c r="O70" s="12"/>
      <c r="P70" s="12" t="s">
        <v>14</v>
      </c>
      <c r="Q70" s="12" t="s">
        <v>14</v>
      </c>
      <c r="R70" s="12" t="s">
        <v>14</v>
      </c>
      <c r="S70" s="12" t="s">
        <v>14</v>
      </c>
      <c r="T70" s="19" t="s">
        <v>14</v>
      </c>
      <c r="U70" s="12" t="s">
        <v>14</v>
      </c>
      <c r="V70" s="12" t="s">
        <v>29</v>
      </c>
      <c r="W70" s="12"/>
      <c r="X70" s="12" t="s">
        <v>14</v>
      </c>
    </row>
    <row r="71" s="9" customFormat="1" ht="24" customHeight="1" spans="1:24">
      <c r="A71" s="12" t="s">
        <v>381</v>
      </c>
      <c r="B71" s="12" t="s">
        <v>14</v>
      </c>
      <c r="C71" s="12" t="s">
        <v>354</v>
      </c>
      <c r="D71" s="12" t="s">
        <v>379</v>
      </c>
      <c r="E71" s="12" t="s">
        <v>149</v>
      </c>
      <c r="F71" s="12">
        <v>500</v>
      </c>
      <c r="G71" s="12">
        <v>10</v>
      </c>
      <c r="H71" s="12" t="s">
        <v>148</v>
      </c>
      <c r="I71" s="12" t="s">
        <v>14</v>
      </c>
      <c r="J71" s="12"/>
      <c r="K71" s="12" t="s">
        <v>14</v>
      </c>
      <c r="L71" s="19" t="e">
        <f t="shared" si="12"/>
        <v>#VALUE!</v>
      </c>
      <c r="M71" s="12" t="s">
        <v>14</v>
      </c>
      <c r="N71" s="12" t="s">
        <v>14</v>
      </c>
      <c r="O71" s="12"/>
      <c r="P71" s="12" t="s">
        <v>14</v>
      </c>
      <c r="Q71" s="12" t="s">
        <v>14</v>
      </c>
      <c r="R71" s="12" t="s">
        <v>14</v>
      </c>
      <c r="S71" s="12" t="s">
        <v>14</v>
      </c>
      <c r="T71" s="19" t="s">
        <v>14</v>
      </c>
      <c r="U71" s="12" t="s">
        <v>14</v>
      </c>
      <c r="V71" s="12" t="s">
        <v>29</v>
      </c>
      <c r="W71" s="12"/>
      <c r="X71" s="12" t="s">
        <v>14</v>
      </c>
    </row>
    <row r="72" s="9" customFormat="1" ht="24" customHeight="1" spans="1:24">
      <c r="A72" s="12" t="s">
        <v>382</v>
      </c>
      <c r="B72" s="12" t="s">
        <v>14</v>
      </c>
      <c r="C72" s="12" t="s">
        <v>359</v>
      </c>
      <c r="D72" s="12" t="s">
        <v>379</v>
      </c>
      <c r="E72" s="12" t="s">
        <v>155</v>
      </c>
      <c r="F72" s="12">
        <v>500</v>
      </c>
      <c r="G72" s="12">
        <v>500</v>
      </c>
      <c r="H72" s="12" t="s">
        <v>142</v>
      </c>
      <c r="I72" s="12" t="s">
        <v>14</v>
      </c>
      <c r="J72" s="12"/>
      <c r="K72" s="12" t="s">
        <v>14</v>
      </c>
      <c r="L72" s="19" t="e">
        <f t="shared" si="12"/>
        <v>#VALUE!</v>
      </c>
      <c r="M72" s="12" t="s">
        <v>14</v>
      </c>
      <c r="N72" s="12" t="s">
        <v>14</v>
      </c>
      <c r="O72" s="12"/>
      <c r="P72" s="12" t="s">
        <v>14</v>
      </c>
      <c r="Q72" s="12" t="s">
        <v>14</v>
      </c>
      <c r="R72" s="12" t="s">
        <v>14</v>
      </c>
      <c r="S72" s="12" t="s">
        <v>14</v>
      </c>
      <c r="T72" s="19" t="s">
        <v>14</v>
      </c>
      <c r="U72" s="12" t="s">
        <v>14</v>
      </c>
      <c r="V72" s="12" t="s">
        <v>29</v>
      </c>
      <c r="W72" s="12"/>
      <c r="X72" s="12" t="s">
        <v>14</v>
      </c>
    </row>
    <row r="73" customFormat="1" ht="24" customHeight="1" spans="1:24">
      <c r="A73" s="2" t="s">
        <v>383</v>
      </c>
      <c r="B73" s="4"/>
      <c r="C73" s="4" t="s">
        <v>125</v>
      </c>
      <c r="D73" s="4" t="s">
        <v>168</v>
      </c>
      <c r="E73" s="4" t="s">
        <v>128</v>
      </c>
      <c r="F73" s="4">
        <v>50</v>
      </c>
      <c r="G73" s="4">
        <v>10</v>
      </c>
      <c r="H73" s="4" t="s">
        <v>127</v>
      </c>
      <c r="I73" s="15"/>
      <c r="J73" s="15"/>
      <c r="K73" s="15"/>
      <c r="L73" s="16"/>
      <c r="M73" s="15"/>
      <c r="N73" s="15"/>
      <c r="O73" s="15"/>
      <c r="P73" s="15"/>
      <c r="Q73" s="15"/>
      <c r="R73" s="15"/>
      <c r="S73" s="15"/>
      <c r="T73" s="16"/>
      <c r="U73" s="15"/>
      <c r="V73" s="4" t="s">
        <v>293</v>
      </c>
      <c r="W73" s="4"/>
      <c r="X73" s="4"/>
    </row>
    <row r="74" s="9" customFormat="1" ht="24" customHeight="1" spans="1:24">
      <c r="A74" s="12" t="s">
        <v>384</v>
      </c>
      <c r="B74" s="12" t="s">
        <v>14</v>
      </c>
      <c r="C74" s="12" t="s">
        <v>354</v>
      </c>
      <c r="D74" s="12" t="s">
        <v>385</v>
      </c>
      <c r="E74" s="12" t="s">
        <v>137</v>
      </c>
      <c r="F74" s="12">
        <v>100</v>
      </c>
      <c r="G74" s="12">
        <v>10</v>
      </c>
      <c r="H74" s="12" t="s">
        <v>136</v>
      </c>
      <c r="I74" s="12" t="s">
        <v>14</v>
      </c>
      <c r="J74" s="12"/>
      <c r="K74" s="12" t="s">
        <v>14</v>
      </c>
      <c r="L74" s="19" t="e">
        <f t="shared" ref="L74:L77" si="13">IF(I74&gt;0,K74/I74,0)</f>
        <v>#VALUE!</v>
      </c>
      <c r="M74" s="12" t="s">
        <v>14</v>
      </c>
      <c r="N74" s="12" t="s">
        <v>14</v>
      </c>
      <c r="O74" s="12"/>
      <c r="P74" s="12" t="s">
        <v>14</v>
      </c>
      <c r="Q74" s="12" t="s">
        <v>14</v>
      </c>
      <c r="R74" s="12" t="s">
        <v>14</v>
      </c>
      <c r="S74" s="12" t="s">
        <v>14</v>
      </c>
      <c r="T74" s="19" t="s">
        <v>14</v>
      </c>
      <c r="U74" s="12" t="s">
        <v>14</v>
      </c>
      <c r="V74" s="12" t="s">
        <v>29</v>
      </c>
      <c r="W74" s="12"/>
      <c r="X74" s="12" t="s">
        <v>14</v>
      </c>
    </row>
    <row r="75" s="9" customFormat="1" ht="24" customHeight="1" spans="1:24">
      <c r="A75" s="12" t="s">
        <v>386</v>
      </c>
      <c r="B75" s="12"/>
      <c r="C75" s="12" t="s">
        <v>354</v>
      </c>
      <c r="D75" s="12" t="s">
        <v>385</v>
      </c>
      <c r="E75" s="12" t="s">
        <v>143</v>
      </c>
      <c r="F75" s="12">
        <v>300</v>
      </c>
      <c r="G75" s="12">
        <v>10</v>
      </c>
      <c r="H75" s="12" t="s">
        <v>142</v>
      </c>
      <c r="I75" s="12" t="s">
        <v>14</v>
      </c>
      <c r="J75" s="12"/>
      <c r="K75" s="12" t="s">
        <v>14</v>
      </c>
      <c r="L75" s="19" t="e">
        <f t="shared" si="13"/>
        <v>#VALUE!</v>
      </c>
      <c r="M75" s="12" t="s">
        <v>14</v>
      </c>
      <c r="N75" s="12" t="s">
        <v>14</v>
      </c>
      <c r="O75" s="12"/>
      <c r="P75" s="12" t="s">
        <v>14</v>
      </c>
      <c r="Q75" s="12" t="s">
        <v>14</v>
      </c>
      <c r="R75" s="12" t="s">
        <v>14</v>
      </c>
      <c r="S75" s="12" t="s">
        <v>14</v>
      </c>
      <c r="T75" s="19" t="s">
        <v>14</v>
      </c>
      <c r="U75" s="12" t="s">
        <v>14</v>
      </c>
      <c r="V75" s="12" t="s">
        <v>29</v>
      </c>
      <c r="W75" s="12"/>
      <c r="X75" s="12" t="s">
        <v>14</v>
      </c>
    </row>
    <row r="76" s="9" customFormat="1" ht="24" customHeight="1" spans="1:24">
      <c r="A76" s="12" t="s">
        <v>387</v>
      </c>
      <c r="B76" s="12" t="s">
        <v>14</v>
      </c>
      <c r="C76" s="12" t="s">
        <v>354</v>
      </c>
      <c r="D76" s="12" t="s">
        <v>385</v>
      </c>
      <c r="E76" s="12" t="s">
        <v>149</v>
      </c>
      <c r="F76" s="12">
        <v>500</v>
      </c>
      <c r="G76" s="12">
        <v>10</v>
      </c>
      <c r="H76" s="12" t="s">
        <v>148</v>
      </c>
      <c r="I76" s="12" t="s">
        <v>14</v>
      </c>
      <c r="J76" s="12"/>
      <c r="K76" s="12" t="s">
        <v>14</v>
      </c>
      <c r="L76" s="19" t="e">
        <f t="shared" si="13"/>
        <v>#VALUE!</v>
      </c>
      <c r="M76" s="12" t="s">
        <v>14</v>
      </c>
      <c r="N76" s="12" t="s">
        <v>14</v>
      </c>
      <c r="O76" s="12"/>
      <c r="P76" s="12" t="s">
        <v>14</v>
      </c>
      <c r="Q76" s="12" t="s">
        <v>14</v>
      </c>
      <c r="R76" s="12" t="s">
        <v>14</v>
      </c>
      <c r="S76" s="12" t="s">
        <v>14</v>
      </c>
      <c r="T76" s="19" t="s">
        <v>14</v>
      </c>
      <c r="U76" s="12" t="s">
        <v>14</v>
      </c>
      <c r="V76" s="12" t="s">
        <v>29</v>
      </c>
      <c r="W76" s="12"/>
      <c r="X76" s="12" t="s">
        <v>14</v>
      </c>
    </row>
    <row r="77" s="9" customFormat="1" ht="24" customHeight="1" spans="1:24">
      <c r="A77" s="12" t="s">
        <v>388</v>
      </c>
      <c r="B77" s="12" t="s">
        <v>14</v>
      </c>
      <c r="C77" s="12" t="s">
        <v>359</v>
      </c>
      <c r="D77" s="12" t="s">
        <v>385</v>
      </c>
      <c r="E77" s="12" t="s">
        <v>155</v>
      </c>
      <c r="F77" s="12">
        <v>500</v>
      </c>
      <c r="G77" s="12">
        <v>500</v>
      </c>
      <c r="H77" s="12" t="s">
        <v>142</v>
      </c>
      <c r="I77" s="12" t="s">
        <v>14</v>
      </c>
      <c r="J77" s="12"/>
      <c r="K77" s="12" t="s">
        <v>14</v>
      </c>
      <c r="L77" s="19" t="e">
        <f t="shared" si="13"/>
        <v>#VALUE!</v>
      </c>
      <c r="M77" s="12" t="s">
        <v>14</v>
      </c>
      <c r="N77" s="12" t="s">
        <v>14</v>
      </c>
      <c r="O77" s="12"/>
      <c r="P77" s="12" t="s">
        <v>14</v>
      </c>
      <c r="Q77" s="12" t="s">
        <v>14</v>
      </c>
      <c r="R77" s="12" t="s">
        <v>14</v>
      </c>
      <c r="S77" s="12" t="s">
        <v>14</v>
      </c>
      <c r="T77" s="19" t="s">
        <v>14</v>
      </c>
      <c r="U77" s="12" t="s">
        <v>14</v>
      </c>
      <c r="V77" s="12" t="s">
        <v>29</v>
      </c>
      <c r="W77" s="12"/>
      <c r="X77" s="12" t="s">
        <v>14</v>
      </c>
    </row>
    <row r="78" ht="24" customHeight="1" spans="1:2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0"/>
      <c r="M78" s="2"/>
      <c r="N78" s="2"/>
      <c r="O78" s="2"/>
      <c r="P78" s="2"/>
      <c r="Q78" s="2"/>
      <c r="R78" s="2"/>
      <c r="S78" s="2"/>
      <c r="T78" s="20"/>
      <c r="U78" s="2"/>
      <c r="V78" s="2"/>
      <c r="W78" s="2"/>
      <c r="X78" s="2"/>
    </row>
    <row r="79" ht="24" customHeight="1" spans="1:24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23"/>
      <c r="M79" s="4"/>
      <c r="N79" s="4"/>
      <c r="O79" s="4"/>
      <c r="P79" s="4"/>
      <c r="Q79" s="4"/>
      <c r="R79" s="4"/>
      <c r="S79" s="4"/>
      <c r="T79" s="23"/>
      <c r="U79" s="4"/>
      <c r="V79" s="4"/>
      <c r="W79" s="4"/>
      <c r="X79" s="4"/>
    </row>
    <row r="80" ht="24" customHeight="1" spans="1:2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0"/>
      <c r="M80" s="2"/>
      <c r="N80" s="2"/>
      <c r="O80" s="2"/>
      <c r="P80" s="2"/>
      <c r="Q80" s="2"/>
      <c r="R80" s="2"/>
      <c r="S80" s="2"/>
      <c r="T80" s="20"/>
      <c r="U80" s="2"/>
      <c r="V80" s="2"/>
      <c r="W80" s="2"/>
      <c r="X80" s="2"/>
    </row>
    <row r="81" ht="24" customHeight="1" spans="1:24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23"/>
      <c r="M81" s="4"/>
      <c r="N81" s="4"/>
      <c r="O81" s="4"/>
      <c r="P81" s="4"/>
      <c r="Q81" s="4"/>
      <c r="R81" s="4"/>
      <c r="S81" s="4"/>
      <c r="T81" s="23"/>
      <c r="U81" s="4"/>
      <c r="V81" s="4"/>
      <c r="W81" s="4"/>
      <c r="X81" s="4"/>
    </row>
    <row r="82" ht="24" customHeight="1" spans="1:2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0"/>
      <c r="M82" s="2"/>
      <c r="N82" s="2"/>
      <c r="O82" s="2"/>
      <c r="P82" s="2"/>
      <c r="Q82" s="2"/>
      <c r="R82" s="2"/>
      <c r="S82" s="2"/>
      <c r="T82" s="20"/>
      <c r="U82" s="2"/>
      <c r="V82" s="2"/>
      <c r="W82" s="2"/>
      <c r="X82" s="2"/>
    </row>
    <row r="83" ht="24" customHeight="1" spans="1:24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23"/>
      <c r="M83" s="4"/>
      <c r="N83" s="4"/>
      <c r="O83" s="4"/>
      <c r="P83" s="4"/>
      <c r="Q83" s="4"/>
      <c r="R83" s="4"/>
      <c r="S83" s="4"/>
      <c r="T83" s="23"/>
      <c r="U83" s="4"/>
      <c r="V83" s="4"/>
      <c r="W83" s="4"/>
      <c r="X83" s="4"/>
    </row>
    <row r="84" ht="24" customHeight="1" spans="1:2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0"/>
      <c r="M84" s="2"/>
      <c r="N84" s="2"/>
      <c r="O84" s="2"/>
      <c r="P84" s="2"/>
      <c r="Q84" s="2"/>
      <c r="R84" s="2"/>
      <c r="S84" s="2"/>
      <c r="T84" s="20"/>
      <c r="U84" s="2"/>
      <c r="V84" s="2"/>
      <c r="W84" s="2"/>
      <c r="X84" s="2"/>
    </row>
    <row r="85" ht="24" customHeight="1" spans="1:24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23"/>
      <c r="M85" s="4"/>
      <c r="N85" s="4"/>
      <c r="O85" s="4"/>
      <c r="P85" s="4"/>
      <c r="Q85" s="4"/>
      <c r="R85" s="4"/>
      <c r="S85" s="4"/>
      <c r="T85" s="23"/>
      <c r="U85" s="4"/>
      <c r="V85" s="4"/>
      <c r="W85" s="4"/>
      <c r="X85" s="4"/>
    </row>
    <row r="86" ht="24" customHeight="1" spans="1:2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0"/>
      <c r="M86" s="2"/>
      <c r="N86" s="2"/>
      <c r="O86" s="2"/>
      <c r="P86" s="2"/>
      <c r="Q86" s="2"/>
      <c r="R86" s="2"/>
      <c r="S86" s="2"/>
      <c r="T86" s="20"/>
      <c r="U86" s="2"/>
      <c r="V86" s="2"/>
      <c r="W86" s="2"/>
      <c r="X86" s="2"/>
    </row>
    <row r="87" ht="24" customHeight="1" spans="1:24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23"/>
      <c r="M87" s="4"/>
      <c r="N87" s="4"/>
      <c r="O87" s="4"/>
      <c r="P87" s="4"/>
      <c r="Q87" s="4"/>
      <c r="R87" s="4"/>
      <c r="S87" s="4"/>
      <c r="T87" s="23"/>
      <c r="U87" s="4"/>
      <c r="V87" s="4"/>
      <c r="W87" s="4"/>
      <c r="X87" s="4"/>
    </row>
    <row r="88" ht="24" customHeight="1" spans="1:2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0"/>
      <c r="M88" s="2"/>
      <c r="N88" s="2"/>
      <c r="O88" s="2"/>
      <c r="P88" s="2"/>
      <c r="Q88" s="2"/>
      <c r="R88" s="2"/>
      <c r="S88" s="2"/>
      <c r="T88" s="20"/>
      <c r="U88" s="2"/>
      <c r="V88" s="2"/>
      <c r="W88" s="2"/>
      <c r="X88" s="2"/>
    </row>
    <row r="89" ht="24" customHeight="1" spans="1:24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23"/>
      <c r="M89" s="4"/>
      <c r="N89" s="4"/>
      <c r="O89" s="4"/>
      <c r="P89" s="4"/>
      <c r="Q89" s="4"/>
      <c r="R89" s="4"/>
      <c r="S89" s="4"/>
      <c r="T89" s="23"/>
      <c r="U89" s="4"/>
      <c r="V89" s="4"/>
      <c r="W89" s="4"/>
      <c r="X89" s="4"/>
    </row>
    <row r="90" ht="24" customHeight="1" spans="1:2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0"/>
      <c r="M90" s="2"/>
      <c r="N90" s="2"/>
      <c r="O90" s="2"/>
      <c r="P90" s="2"/>
      <c r="Q90" s="2"/>
      <c r="R90" s="2"/>
      <c r="S90" s="2"/>
      <c r="T90" s="20"/>
      <c r="U90" s="2"/>
      <c r="V90" s="2"/>
      <c r="W90" s="2"/>
      <c r="X90" s="2"/>
    </row>
    <row r="91" ht="24" customHeight="1" spans="1:24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23"/>
      <c r="M91" s="4"/>
      <c r="N91" s="4"/>
      <c r="O91" s="4"/>
      <c r="P91" s="4"/>
      <c r="Q91" s="4"/>
      <c r="R91" s="4"/>
      <c r="S91" s="4"/>
      <c r="T91" s="23"/>
      <c r="U91" s="4"/>
      <c r="V91" s="4"/>
      <c r="W91" s="4"/>
      <c r="X91" s="4"/>
    </row>
    <row r="92" ht="24" customHeight="1" spans="1:2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0"/>
      <c r="M92" s="2"/>
      <c r="N92" s="2"/>
      <c r="O92" s="2"/>
      <c r="P92" s="2"/>
      <c r="Q92" s="2"/>
      <c r="R92" s="2"/>
      <c r="S92" s="2"/>
      <c r="T92" s="20"/>
      <c r="U92" s="2"/>
      <c r="V92" s="2"/>
      <c r="W92" s="2"/>
      <c r="X92" s="2"/>
    </row>
    <row r="93" ht="24" customHeight="1" spans="1:24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23"/>
      <c r="M93" s="4"/>
      <c r="N93" s="4"/>
      <c r="O93" s="4"/>
      <c r="P93" s="4"/>
      <c r="Q93" s="4"/>
      <c r="R93" s="4"/>
      <c r="S93" s="4"/>
      <c r="T93" s="23"/>
      <c r="U93" s="4"/>
      <c r="V93" s="4"/>
      <c r="W93" s="4"/>
      <c r="X93" s="4"/>
    </row>
    <row r="94" ht="24" customHeight="1" spans="1:2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0"/>
      <c r="M94" s="2"/>
      <c r="N94" s="2"/>
      <c r="O94" s="2"/>
      <c r="P94" s="2"/>
      <c r="Q94" s="2"/>
      <c r="R94" s="2"/>
      <c r="S94" s="2"/>
      <c r="T94" s="20"/>
      <c r="U94" s="2"/>
      <c r="V94" s="2"/>
      <c r="W94" s="2"/>
      <c r="X94" s="2"/>
    </row>
    <row r="95" ht="24" customHeight="1" spans="1:24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23"/>
      <c r="M95" s="4"/>
      <c r="N95" s="4"/>
      <c r="O95" s="4"/>
      <c r="P95" s="4"/>
      <c r="Q95" s="4"/>
      <c r="R95" s="4"/>
      <c r="S95" s="4"/>
      <c r="T95" s="23"/>
      <c r="U95" s="4"/>
      <c r="V95" s="4"/>
      <c r="W95" s="4"/>
      <c r="X95" s="4"/>
    </row>
  </sheetData>
  <mergeCells count="1">
    <mergeCell ref="A1:U1"/>
  </mergeCells>
  <conditionalFormatting sqref="L9">
    <cfRule type="cellIs" dxfId="0" priority="94" operator="greaterThan">
      <formula>0.01</formula>
    </cfRule>
  </conditionalFormatting>
  <conditionalFormatting sqref="N9:O9">
    <cfRule type="cellIs" dxfId="1" priority="95" operator="greaterThan">
      <formula>1000</formula>
    </cfRule>
  </conditionalFormatting>
  <conditionalFormatting sqref="T9">
    <cfRule type="cellIs" dxfId="1" priority="96" operator="greaterThan">
      <formula>0.9</formula>
    </cfRule>
  </conditionalFormatting>
  <conditionalFormatting sqref="L10">
    <cfRule type="cellIs" dxfId="0" priority="7" operator="greaterThan">
      <formula>0.01</formula>
    </cfRule>
  </conditionalFormatting>
  <conditionalFormatting sqref="N10:O10">
    <cfRule type="cellIs" dxfId="1" priority="8" operator="greaterThan">
      <formula>1000</formula>
    </cfRule>
  </conditionalFormatting>
  <conditionalFormatting sqref="T10">
    <cfRule type="cellIs" dxfId="1" priority="9" operator="greaterThan">
      <formula>0.9</formula>
    </cfRule>
  </conditionalFormatting>
  <conditionalFormatting sqref="L11">
    <cfRule type="cellIs" dxfId="0" priority="4" operator="greaterThan">
      <formula>0.01</formula>
    </cfRule>
  </conditionalFormatting>
  <conditionalFormatting sqref="N11:O11">
    <cfRule type="cellIs" dxfId="1" priority="5" operator="greaterThan">
      <formula>1000</formula>
    </cfRule>
  </conditionalFormatting>
  <conditionalFormatting sqref="T11">
    <cfRule type="cellIs" dxfId="1" priority="6" operator="greaterThan">
      <formula>0.9</formula>
    </cfRule>
  </conditionalFormatting>
  <conditionalFormatting sqref="L12">
    <cfRule type="cellIs" dxfId="0" priority="88" operator="greaterThan">
      <formula>0.01</formula>
    </cfRule>
  </conditionalFormatting>
  <conditionalFormatting sqref="N12:O12">
    <cfRule type="cellIs" dxfId="1" priority="89" operator="greaterThan">
      <formula>1000</formula>
    </cfRule>
  </conditionalFormatting>
  <conditionalFormatting sqref="T12">
    <cfRule type="cellIs" dxfId="1" priority="90" operator="greaterThan">
      <formula>0.9</formula>
    </cfRule>
  </conditionalFormatting>
  <conditionalFormatting sqref="L13">
    <cfRule type="cellIs" dxfId="0" priority="85" operator="greaterThan">
      <formula>0.01</formula>
    </cfRule>
  </conditionalFormatting>
  <conditionalFormatting sqref="N13:O13">
    <cfRule type="cellIs" dxfId="1" priority="86" operator="greaterThan">
      <formula>1000</formula>
    </cfRule>
  </conditionalFormatting>
  <conditionalFormatting sqref="T13">
    <cfRule type="cellIs" dxfId="1" priority="87" operator="greaterThan">
      <formula>0.9</formula>
    </cfRule>
  </conditionalFormatting>
  <conditionalFormatting sqref="L18">
    <cfRule type="cellIs" dxfId="0" priority="79" operator="greaterThan">
      <formula>0.01</formula>
    </cfRule>
  </conditionalFormatting>
  <conditionalFormatting sqref="N18:O18">
    <cfRule type="cellIs" dxfId="1" priority="80" operator="greaterThan">
      <formula>1000</formula>
    </cfRule>
  </conditionalFormatting>
  <conditionalFormatting sqref="T18">
    <cfRule type="cellIs" dxfId="1" priority="81" operator="greaterThan">
      <formula>0.9</formula>
    </cfRule>
  </conditionalFormatting>
  <conditionalFormatting sqref="L23">
    <cfRule type="cellIs" dxfId="0" priority="73" operator="greaterThan">
      <formula>0.01</formula>
    </cfRule>
  </conditionalFormatting>
  <conditionalFormatting sqref="N23:O23">
    <cfRule type="cellIs" dxfId="1" priority="74" operator="greaterThan">
      <formula>1000</formula>
    </cfRule>
  </conditionalFormatting>
  <conditionalFormatting sqref="T23">
    <cfRule type="cellIs" dxfId="1" priority="75" operator="greaterThan">
      <formula>0.9</formula>
    </cfRule>
  </conditionalFormatting>
  <conditionalFormatting sqref="L28">
    <cfRule type="cellIs" dxfId="0" priority="67" operator="greaterThan">
      <formula>0.01</formula>
    </cfRule>
  </conditionalFormatting>
  <conditionalFormatting sqref="N28:O28">
    <cfRule type="cellIs" dxfId="1" priority="68" operator="greaterThan">
      <formula>1000</formula>
    </cfRule>
  </conditionalFormatting>
  <conditionalFormatting sqref="T28">
    <cfRule type="cellIs" dxfId="1" priority="69" operator="greaterThan">
      <formula>0.9</formula>
    </cfRule>
  </conditionalFormatting>
  <conditionalFormatting sqref="L33">
    <cfRule type="cellIs" dxfId="0" priority="61" operator="greaterThan">
      <formula>0.01</formula>
    </cfRule>
  </conditionalFormatting>
  <conditionalFormatting sqref="N33:O33">
    <cfRule type="cellIs" dxfId="1" priority="62" operator="greaterThan">
      <formula>1000</formula>
    </cfRule>
  </conditionalFormatting>
  <conditionalFormatting sqref="T33">
    <cfRule type="cellIs" dxfId="1" priority="63" operator="greaterThan">
      <formula>0.9</formula>
    </cfRule>
  </conditionalFormatting>
  <conditionalFormatting sqref="L38">
    <cfRule type="cellIs" dxfId="0" priority="55" operator="greaterThan">
      <formula>0.01</formula>
    </cfRule>
  </conditionalFormatting>
  <conditionalFormatting sqref="N38:O38">
    <cfRule type="cellIs" dxfId="1" priority="56" operator="greaterThan">
      <formula>1000</formula>
    </cfRule>
  </conditionalFormatting>
  <conditionalFormatting sqref="T38">
    <cfRule type="cellIs" dxfId="1" priority="57" operator="greaterThan">
      <formula>0.9</formula>
    </cfRule>
  </conditionalFormatting>
  <conditionalFormatting sqref="L43">
    <cfRule type="cellIs" dxfId="0" priority="49" operator="greaterThan">
      <formula>0.01</formula>
    </cfRule>
  </conditionalFormatting>
  <conditionalFormatting sqref="N43:O43">
    <cfRule type="cellIs" dxfId="1" priority="50" operator="greaterThan">
      <formula>1000</formula>
    </cfRule>
  </conditionalFormatting>
  <conditionalFormatting sqref="T43">
    <cfRule type="cellIs" dxfId="1" priority="51" operator="greaterThan">
      <formula>0.9</formula>
    </cfRule>
  </conditionalFormatting>
  <conditionalFormatting sqref="L48">
    <cfRule type="cellIs" dxfId="0" priority="43" operator="greaterThan">
      <formula>0.01</formula>
    </cfRule>
  </conditionalFormatting>
  <conditionalFormatting sqref="N48:O48">
    <cfRule type="cellIs" dxfId="1" priority="44" operator="greaterThan">
      <formula>1000</formula>
    </cfRule>
  </conditionalFormatting>
  <conditionalFormatting sqref="T48">
    <cfRule type="cellIs" dxfId="1" priority="45" operator="greaterThan">
      <formula>0.9</formula>
    </cfRule>
  </conditionalFormatting>
  <conditionalFormatting sqref="L53">
    <cfRule type="cellIs" dxfId="0" priority="37" operator="greaterThan">
      <formula>0.01</formula>
    </cfRule>
  </conditionalFormatting>
  <conditionalFormatting sqref="N53:O53">
    <cfRule type="cellIs" dxfId="1" priority="38" operator="greaterThan">
      <formula>1000</formula>
    </cfRule>
  </conditionalFormatting>
  <conditionalFormatting sqref="T53">
    <cfRule type="cellIs" dxfId="1" priority="39" operator="greaterThan">
      <formula>0.9</formula>
    </cfRule>
  </conditionalFormatting>
  <conditionalFormatting sqref="L58">
    <cfRule type="cellIs" dxfId="0" priority="31" operator="greaterThan">
      <formula>0.01</formula>
    </cfRule>
  </conditionalFormatting>
  <conditionalFormatting sqref="N58:O58">
    <cfRule type="cellIs" dxfId="1" priority="32" operator="greaterThan">
      <formula>1000</formula>
    </cfRule>
  </conditionalFormatting>
  <conditionalFormatting sqref="T58">
    <cfRule type="cellIs" dxfId="1" priority="33" operator="greaterThan">
      <formula>0.9</formula>
    </cfRule>
  </conditionalFormatting>
  <conditionalFormatting sqref="L63">
    <cfRule type="cellIs" dxfId="0" priority="25" operator="greaterThan">
      <formula>0.01</formula>
    </cfRule>
  </conditionalFormatting>
  <conditionalFormatting sqref="N63:O63">
    <cfRule type="cellIs" dxfId="1" priority="26" operator="greaterThan">
      <formula>1000</formula>
    </cfRule>
  </conditionalFormatting>
  <conditionalFormatting sqref="T63">
    <cfRule type="cellIs" dxfId="1" priority="27" operator="greaterThan">
      <formula>0.9</formula>
    </cfRule>
  </conditionalFormatting>
  <conditionalFormatting sqref="L68">
    <cfRule type="cellIs" dxfId="0" priority="19" operator="greaterThan">
      <formula>0.01</formula>
    </cfRule>
  </conditionalFormatting>
  <conditionalFormatting sqref="N68:O68">
    <cfRule type="cellIs" dxfId="1" priority="20" operator="greaterThan">
      <formula>1000</formula>
    </cfRule>
  </conditionalFormatting>
  <conditionalFormatting sqref="T68">
    <cfRule type="cellIs" dxfId="1" priority="21" operator="greaterThan">
      <formula>0.9</formula>
    </cfRule>
  </conditionalFormatting>
  <conditionalFormatting sqref="L73">
    <cfRule type="cellIs" dxfId="0" priority="13" operator="greaterThan">
      <formula>0.01</formula>
    </cfRule>
  </conditionalFormatting>
  <conditionalFormatting sqref="N73:O73">
    <cfRule type="cellIs" dxfId="1" priority="14" operator="greaterThan">
      <formula>1000</formula>
    </cfRule>
  </conditionalFormatting>
  <conditionalFormatting sqref="T73">
    <cfRule type="cellIs" dxfId="1" priority="15" operator="greaterThan">
      <formula>0.9</formula>
    </cfRule>
  </conditionalFormatting>
  <conditionalFormatting sqref="L14:L17">
    <cfRule type="cellIs" dxfId="0" priority="82" operator="greaterThan">
      <formula>0.01</formula>
    </cfRule>
  </conditionalFormatting>
  <conditionalFormatting sqref="L19:L22">
    <cfRule type="cellIs" dxfId="0" priority="76" operator="greaterThan">
      <formula>0.01</formula>
    </cfRule>
  </conditionalFormatting>
  <conditionalFormatting sqref="L24:L27">
    <cfRule type="cellIs" dxfId="0" priority="70" operator="greaterThan">
      <formula>0.01</formula>
    </cfRule>
  </conditionalFormatting>
  <conditionalFormatting sqref="L29:L32">
    <cfRule type="cellIs" dxfId="0" priority="64" operator="greaterThan">
      <formula>0.01</formula>
    </cfRule>
  </conditionalFormatting>
  <conditionalFormatting sqref="L34:L37">
    <cfRule type="cellIs" dxfId="0" priority="58" operator="greaterThan">
      <formula>0.01</formula>
    </cfRule>
  </conditionalFormatting>
  <conditionalFormatting sqref="L39:L42">
    <cfRule type="cellIs" dxfId="0" priority="52" operator="greaterThan">
      <formula>0.01</formula>
    </cfRule>
  </conditionalFormatting>
  <conditionalFormatting sqref="L44:L47">
    <cfRule type="cellIs" dxfId="0" priority="46" operator="greaterThan">
      <formula>0.01</formula>
    </cfRule>
  </conditionalFormatting>
  <conditionalFormatting sqref="L49:L52">
    <cfRule type="cellIs" dxfId="0" priority="40" operator="greaterThan">
      <formula>0.01</formula>
    </cfRule>
  </conditionalFormatting>
  <conditionalFormatting sqref="L54:L57">
    <cfRule type="cellIs" dxfId="0" priority="34" operator="greaterThan">
      <formula>0.01</formula>
    </cfRule>
  </conditionalFormatting>
  <conditionalFormatting sqref="L59:L62">
    <cfRule type="cellIs" dxfId="0" priority="28" operator="greaterThan">
      <formula>0.01</formula>
    </cfRule>
  </conditionalFormatting>
  <conditionalFormatting sqref="L64:L67">
    <cfRule type="cellIs" dxfId="0" priority="22" operator="greaterThan">
      <formula>0.01</formula>
    </cfRule>
  </conditionalFormatting>
  <conditionalFormatting sqref="L69:L72">
    <cfRule type="cellIs" dxfId="0" priority="16" operator="greaterThan">
      <formula>0.01</formula>
    </cfRule>
  </conditionalFormatting>
  <conditionalFormatting sqref="L74:L77">
    <cfRule type="cellIs" dxfId="0" priority="10" operator="greaterThan">
      <formula>0.01</formula>
    </cfRule>
  </conditionalFormatting>
  <conditionalFormatting sqref="T14:T17">
    <cfRule type="cellIs" dxfId="1" priority="84" operator="greaterThan">
      <formula>0.9</formula>
    </cfRule>
  </conditionalFormatting>
  <conditionalFormatting sqref="T19:T22">
    <cfRule type="cellIs" dxfId="1" priority="78" operator="greaterThan">
      <formula>0.9</formula>
    </cfRule>
  </conditionalFormatting>
  <conditionalFormatting sqref="T24:T27">
    <cfRule type="cellIs" dxfId="1" priority="72" operator="greaterThan">
      <formula>0.9</formula>
    </cfRule>
  </conditionalFormatting>
  <conditionalFormatting sqref="T29:T32">
    <cfRule type="cellIs" dxfId="1" priority="66" operator="greaterThan">
      <formula>0.9</formula>
    </cfRule>
  </conditionalFormatting>
  <conditionalFormatting sqref="T34:T37">
    <cfRule type="cellIs" dxfId="1" priority="60" operator="greaterThan">
      <formula>0.9</formula>
    </cfRule>
  </conditionalFormatting>
  <conditionalFormatting sqref="T39:T42">
    <cfRule type="cellIs" dxfId="1" priority="54" operator="greaterThan">
      <formula>0.9</formula>
    </cfRule>
  </conditionalFormatting>
  <conditionalFormatting sqref="T44:T47">
    <cfRule type="cellIs" dxfId="1" priority="48" operator="greaterThan">
      <formula>0.9</formula>
    </cfRule>
  </conditionalFormatting>
  <conditionalFormatting sqref="T49:T52">
    <cfRule type="cellIs" dxfId="1" priority="42" operator="greaterThan">
      <formula>0.9</formula>
    </cfRule>
  </conditionalFormatting>
  <conditionalFormatting sqref="T54:T57">
    <cfRule type="cellIs" dxfId="1" priority="36" operator="greaterThan">
      <formula>0.9</formula>
    </cfRule>
  </conditionalFormatting>
  <conditionalFormatting sqref="T59:T62">
    <cfRule type="cellIs" dxfId="1" priority="30" operator="greaterThan">
      <formula>0.9</formula>
    </cfRule>
  </conditionalFormatting>
  <conditionalFormatting sqref="T64:T67">
    <cfRule type="cellIs" dxfId="1" priority="24" operator="greaterThan">
      <formula>0.9</formula>
    </cfRule>
  </conditionalFormatting>
  <conditionalFormatting sqref="T69:T72">
    <cfRule type="cellIs" dxfId="1" priority="18" operator="greaterThan">
      <formula>0.9</formula>
    </cfRule>
  </conditionalFormatting>
  <conditionalFormatting sqref="T74:T77">
    <cfRule type="cellIs" dxfId="1" priority="12" operator="greaterThan">
      <formula>0.9</formula>
    </cfRule>
  </conditionalFormatting>
  <conditionalFormatting sqref="L4:L8 L78:L95">
    <cfRule type="cellIs" dxfId="0" priority="97" operator="greaterThan">
      <formula>0.01</formula>
    </cfRule>
  </conditionalFormatting>
  <conditionalFormatting sqref="N4:O8 N78:O95">
    <cfRule type="cellIs" dxfId="1" priority="98" operator="greaterThan">
      <formula>1000</formula>
    </cfRule>
  </conditionalFormatting>
  <conditionalFormatting sqref="T4:T8 T78:T95">
    <cfRule type="cellIs" dxfId="1" priority="99" operator="greaterThan">
      <formula>0.9</formula>
    </cfRule>
  </conditionalFormatting>
  <conditionalFormatting sqref="N14:O17">
    <cfRule type="cellIs" dxfId="1" priority="83" operator="greaterThan">
      <formula>1000</formula>
    </cfRule>
  </conditionalFormatting>
  <conditionalFormatting sqref="N19:O22">
    <cfRule type="cellIs" dxfId="1" priority="77" operator="greaterThan">
      <formula>1000</formula>
    </cfRule>
  </conditionalFormatting>
  <conditionalFormatting sqref="N24:O27">
    <cfRule type="cellIs" dxfId="1" priority="71" operator="greaterThan">
      <formula>1000</formula>
    </cfRule>
  </conditionalFormatting>
  <conditionalFormatting sqref="N29:O32">
    <cfRule type="cellIs" dxfId="1" priority="65" operator="greaterThan">
      <formula>1000</formula>
    </cfRule>
  </conditionalFormatting>
  <conditionalFormatting sqref="N34:O37">
    <cfRule type="cellIs" dxfId="1" priority="59" operator="greaterThan">
      <formula>1000</formula>
    </cfRule>
  </conditionalFormatting>
  <conditionalFormatting sqref="N39:O42">
    <cfRule type="cellIs" dxfId="1" priority="53" operator="greaterThan">
      <formula>1000</formula>
    </cfRule>
  </conditionalFormatting>
  <conditionalFormatting sqref="N44:O47">
    <cfRule type="cellIs" dxfId="1" priority="47" operator="greaterThan">
      <formula>1000</formula>
    </cfRule>
  </conditionalFormatting>
  <conditionalFormatting sqref="N49:O52">
    <cfRule type="cellIs" dxfId="1" priority="41" operator="greaterThan">
      <formula>1000</formula>
    </cfRule>
  </conditionalFormatting>
  <conditionalFormatting sqref="N54:O57">
    <cfRule type="cellIs" dxfId="1" priority="35" operator="greaterThan">
      <formula>1000</formula>
    </cfRule>
  </conditionalFormatting>
  <conditionalFormatting sqref="N59:O62">
    <cfRule type="cellIs" dxfId="1" priority="29" operator="greaterThan">
      <formula>1000</formula>
    </cfRule>
  </conditionalFormatting>
  <conditionalFormatting sqref="N64:O67">
    <cfRule type="cellIs" dxfId="1" priority="23" operator="greaterThan">
      <formula>1000</formula>
    </cfRule>
  </conditionalFormatting>
  <conditionalFormatting sqref="N69:O72">
    <cfRule type="cellIs" dxfId="1" priority="17" operator="greaterThan">
      <formula>1000</formula>
    </cfRule>
  </conditionalFormatting>
  <conditionalFormatting sqref="N74:O77">
    <cfRule type="cellIs" dxfId="1" priority="11" operator="greaterThan">
      <formula>1000</formula>
    </cfRule>
  </conditionalFormatting>
  <dataValidations count="1">
    <dataValidation type="list" allowBlank="1" sqref="V4:V95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389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177</v>
      </c>
      <c r="B3" s="3" t="s">
        <v>390</v>
      </c>
      <c r="C3" s="3" t="s">
        <v>391</v>
      </c>
      <c r="D3" s="3" t="s">
        <v>392</v>
      </c>
      <c r="E3" s="3" t="s">
        <v>393</v>
      </c>
      <c r="F3" s="3" t="s">
        <v>182</v>
      </c>
      <c r="G3" s="3" t="s">
        <v>4</v>
      </c>
      <c r="H3" s="3" t="s">
        <v>394</v>
      </c>
      <c r="I3" s="3" t="s">
        <v>36</v>
      </c>
      <c r="J3" s="3" t="s">
        <v>8</v>
      </c>
    </row>
    <row r="4" ht="24" customHeight="1" spans="1:10">
      <c r="A4" s="4" t="s">
        <v>280</v>
      </c>
      <c r="B4" s="4" t="s">
        <v>395</v>
      </c>
      <c r="C4" s="4" t="s">
        <v>396</v>
      </c>
      <c r="D4" s="4" t="s">
        <v>29</v>
      </c>
      <c r="E4" s="4" t="s">
        <v>397</v>
      </c>
      <c r="F4" s="4" t="s">
        <v>398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399</v>
      </c>
      <c r="B5" s="2" t="s">
        <v>400</v>
      </c>
      <c r="C5" s="2" t="s">
        <v>396</v>
      </c>
      <c r="D5" s="2" t="s">
        <v>29</v>
      </c>
      <c r="E5" s="2" t="s">
        <v>401</v>
      </c>
      <c r="F5" s="2" t="s">
        <v>402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403</v>
      </c>
      <c r="B6" s="4" t="s">
        <v>404</v>
      </c>
      <c r="C6" s="4" t="s">
        <v>396</v>
      </c>
      <c r="D6" s="4" t="s">
        <v>29</v>
      </c>
      <c r="E6" s="4" t="s">
        <v>405</v>
      </c>
      <c r="F6" s="4" t="s">
        <v>406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396</v>
      </c>
      <c r="D7" s="2" t="s">
        <v>29</v>
      </c>
      <c r="E7" s="2" t="s">
        <v>407</v>
      </c>
      <c r="F7" s="2" t="s">
        <v>408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409</v>
      </c>
      <c r="B10" s="6" t="s">
        <v>410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411</v>
      </c>
      <c r="C11" s="7" t="s">
        <v>412</v>
      </c>
      <c r="D11" s="7" t="s">
        <v>413</v>
      </c>
      <c r="E11" s="7" t="s">
        <v>414</v>
      </c>
      <c r="F11" s="7" t="s">
        <v>182</v>
      </c>
      <c r="G11" s="7" t="s">
        <v>415</v>
      </c>
      <c r="H11" s="7" t="s">
        <v>416</v>
      </c>
      <c r="I11" s="7" t="s">
        <v>7</v>
      </c>
      <c r="J11" s="7" t="s">
        <v>8</v>
      </c>
    </row>
    <row r="12" ht="24" customHeight="1" spans="1:10">
      <c r="A12" s="4" t="s">
        <v>417</v>
      </c>
      <c r="B12" s="4" t="s">
        <v>418</v>
      </c>
      <c r="C12" s="4" t="s">
        <v>68</v>
      </c>
      <c r="D12" s="4" t="s">
        <v>419</v>
      </c>
      <c r="E12" s="4" t="s">
        <v>420</v>
      </c>
      <c r="F12" s="4" t="s">
        <v>421</v>
      </c>
      <c r="G12" s="4" t="s">
        <v>14</v>
      </c>
      <c r="H12" s="4" t="s">
        <v>14</v>
      </c>
      <c r="I12" s="4" t="s">
        <v>422</v>
      </c>
      <c r="J12" s="4" t="s">
        <v>14</v>
      </c>
    </row>
    <row r="13" ht="24" customHeight="1" spans="1:10">
      <c r="A13" s="2" t="s">
        <v>423</v>
      </c>
      <c r="B13" s="2" t="s">
        <v>424</v>
      </c>
      <c r="C13" s="2" t="s">
        <v>74</v>
      </c>
      <c r="D13" s="2" t="s">
        <v>425</v>
      </c>
      <c r="E13" s="2" t="s">
        <v>426</v>
      </c>
      <c r="F13" s="2" t="s">
        <v>427</v>
      </c>
      <c r="G13" s="2" t="s">
        <v>14</v>
      </c>
      <c r="H13" s="2" t="s">
        <v>14</v>
      </c>
      <c r="I13" s="2" t="s">
        <v>165</v>
      </c>
      <c r="J13" s="2" t="s">
        <v>14</v>
      </c>
    </row>
    <row r="14" ht="24" customHeight="1" spans="1:10">
      <c r="A14" s="4" t="s">
        <v>428</v>
      </c>
      <c r="B14" s="4" t="s">
        <v>429</v>
      </c>
      <c r="C14" s="4" t="s">
        <v>68</v>
      </c>
      <c r="D14" s="4" t="s">
        <v>430</v>
      </c>
      <c r="E14" s="4" t="s">
        <v>431</v>
      </c>
      <c r="F14" s="4" t="s">
        <v>432</v>
      </c>
      <c r="G14" s="4" t="s">
        <v>14</v>
      </c>
      <c r="H14" s="4" t="s">
        <v>14</v>
      </c>
      <c r="I14" s="4" t="s">
        <v>422</v>
      </c>
      <c r="J14" s="4" t="s">
        <v>14</v>
      </c>
    </row>
    <row r="15" ht="24" customHeight="1" spans="1:10">
      <c r="A15" s="2" t="s">
        <v>433</v>
      </c>
      <c r="B15" s="2" t="s">
        <v>434</v>
      </c>
      <c r="C15" s="2" t="s">
        <v>74</v>
      </c>
      <c r="D15" s="2" t="s">
        <v>435</v>
      </c>
      <c r="E15" s="2" t="s">
        <v>426</v>
      </c>
      <c r="F15" s="2" t="s">
        <v>436</v>
      </c>
      <c r="G15" s="2" t="s">
        <v>14</v>
      </c>
      <c r="H15" s="2" t="s">
        <v>14</v>
      </c>
      <c r="I15" s="2" t="s">
        <v>165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2026-05-19T08:54:57Z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