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<sst xmlns="http://schemas.openxmlformats.org/spreadsheetml/2006/main" count="1638" uniqueCount="437">
  <si>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</si>
  <si>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</si>
  <si>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</si>
  <si>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</si>
  <si>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</si>
  <si>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</si>
  <si>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</si>
  <si>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</si>
  <si>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</si>
  <si>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</si>
  <si>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</si>
  <si>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</si>
  <si>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</si>
  <si>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</si>
  <si>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</si>
  <si>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</si>
  <si>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</si>
  <si>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</si>
  <si>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</si>
  <si>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</si>
  <si>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</si>
  <si>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</si>
  <si>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</si>
  <si>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</si>
  <si>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</si>
  <si>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</si>
  <si>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</si>
  <si>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</si>
  <si>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</si>
  <si>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</si>
  <si>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</si>
  <si>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</si>
  <si>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</si>
  <si>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</si>
  <si>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</si>
  <si>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</si>
  <si>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</si>
  <si>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</si>
  <si>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</si>
  <si>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</si>
  <si>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</si>
  <si>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</si>
  <si>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</si>
  <si>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</si>
  <si>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</si>
  <si>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</si>
  <si>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</si>
  <si>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</si>
  <si>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</si>
  <si>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</si>
  <si>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</si>
  <si>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</si>
  <si>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</si>
  <si>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</si>
  <si>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</si>
  <si>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</si>
  <si>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</si>
  <si>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</si>
  <si>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</si>
  <si>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</si>
  <si>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</si>
  <si>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</si>
  <si>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</si>
  <si>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</si>
  <si>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</si>
  <si>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</si>
  <si>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</si>
  <si>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</si>
  <si>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</si>
  <si>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</si>
  <si>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</si>
  <si>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</si>
  <si>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</si>
  <si>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</si>
  <si>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</si>
  <si>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</si>
  <si>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</si>
  <si>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</si>
  <si>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</si>
  <si>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</si>
  <si>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</si>
  <si>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</si>
  <si>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</si>
  <si>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</si>
  <si>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</si>
  <si>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</si>
  <si>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</si>
  <si>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</si>
  <si>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</si>
  <si>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</si>
  <si>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</si>
  <si>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</si>
  <si>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</si>
  <si>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</si>
  <si>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</si>
  <si>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</si>
  <si>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</si>
  <si>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</si>
  <si>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</si>
  <si>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</si>
  <si>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</si>
  <si>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</si>
  <si>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</si>
  <si>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</si>
  <si>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</si>
  <si>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</si>
  <si>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</si>
  <si>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</si>
  <si>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</si>
  <si>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</si>
  <si>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</si>
  <si>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</si>
  <si>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</si>
  <si>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</si>
  <si>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</si>
  <si>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</si>
  <si>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</si>
  <si>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</si>
  <si>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</si>
  <si>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</si>
  <si>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</si>
  <si>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</si>
  <si>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</si>
  <si>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</si>
  <si>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</si>
  <si>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</si>
  <si>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</si>
  <si>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</si>
  <si>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</si>
  <si>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</si>
  <si>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</si>
  <si>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</si>
  <si>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</si>
  <si>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</si>
  <si>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</si>
  <si>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</si>
  <si>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</si>
  <si>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</si>
  <si>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</si>
  <si>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</si>
  <si>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</si>
  <si>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</si>
  <si>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</si>
  <si>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</si>
  <si>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</si>
  <si>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</si>
  <si>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</si>
  <si>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</si>
  <si>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</si>
  <si>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</si>
  <si>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</si>
  <si>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</si>
  <si>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</si>
  <si>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</si>
  <si>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</si>
  <si>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</si>
  <si>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</si>
  <si>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</si>
  <si>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</si>
  <si>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</si>
  <si>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</si>
  <si>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</si>
  <si>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</si>
  <si>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</si>
  <si>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</si>
  <si>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</si>
  <si>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</si>
  <si>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</si>
  <si>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</si>
  <si>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</si>
  <si>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</si>
  <si>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</si>
  <si>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</si>
  <si>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</si>
  <si>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</si>
  <si>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</si>
  <si>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</si>
  <si>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</si>
  <si>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</si>
  <si>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</si>
  <si>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</si>
  <si>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</si>
  <si>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</si>
  <si>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</si>
  <si>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</si>
  <si>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</si>
  <si>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</si>
  <si>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</si>
  <si>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</si>
  <si>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</si>
  <si>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</si>
  <si>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</si>
  <si>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</si>
  <si>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</si>
  <si>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</si>
  <si>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</si>
  <si>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</si>
  <si>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</si>
  <si>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</si>
  <si>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</si>
  <si>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</si>
  <si>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</si>
  <si>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</si>
  <si>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</si>
  <si>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</si>
  <si>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</si>
  <si>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</si>
  <si>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</si>
  <si>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</si>
  <si>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</si>
  <si>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</si>
  <si>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</si>
  <si>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</si>
  <si>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</si>
  <si>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</si>
  <si>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</si>
  <si>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</si>
  <si>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</si>
  <si>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</si>
  <si>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</si>
  <si>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</si>
  <si>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</si>
  <si>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</si>
  <si>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</si>
  <si>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</si>
  <si>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</si>
  <si>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</si>
  <si>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</si>
  <si>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</si>
  <si>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</si>
  <si>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</si>
  <si>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</si>
  <si>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</si>
  <si>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</si>
  <si>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</si>
  <si>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</si>
  <si>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</si>
  <si>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</si>
  <si>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</si>
  <si>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</si>
  <si>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</si>
  <si>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</si>
  <si>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</si>
  <si>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</si>
  <si>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</si>
  <si>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</si>
  <si>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</si>
  <si>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</si>
  <si>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</si>
  <si>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</si>
  <si>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</si>
  <si>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</si>
  <si>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</si>
  <si>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</si>
  <si>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</si>
  <si>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</si>
  <si>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</si>
  <si>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</si>
  <si>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</si>
  <si>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</si>
  <si>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</si>
  <si>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</si>
  <si>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</si>
  <si>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</si>
  <si>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</si>
  <si>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</si>
  <si>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</si>
  <si>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</si>
  <si>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</si>
  <si>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</si>
  <si>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</si>
  <si>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</si>
  <si>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</si>
  <si>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</si>
  <si>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</si>
  <si>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</si>
  <si>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</si>
  <si>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</si>
  <si>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</si>
  <si>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</si>
  <si>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</si>
  <si>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</si>
  <si>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</si>
  <si>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</si>
  <si>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</si>
  <si>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</si>
  <si>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</si>
  <si>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</si>
  <si>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</si>
  <si>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</si>
  <si>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</si>
  <si>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</si>
  <si>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</si>
  <si>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</si>
  <si>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</si>
  <si>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</si>
  <si>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</si>
  <si>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</si>
  <si>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</si>
  <si>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</si>
  <si>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</si>
  <si>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</si>
  <si>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</si>
  <si>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</si>
  <si>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</si>
  <si>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</si>
  <si>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</si>
  <si>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</si>
  <si>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</si>
  <si>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</si>
  <si>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</si>
  <si>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1.在长达 15 分钟的压力测试中，系统平均每秒处理了 53个请求，不具有报错。
2.小程序有明显白屏卡顿延迟，但未有大面积接口崩溃情况。</t>
  </si>
  <si>
    <t>R12</t>
  </si>
  <si>
    <t>1.在长达 10 分钟的压力测试中，系统平均每秒处理了 48个请求，不具有报错。
2.小程序未有卡顿等情况</t>
  </si>
  <si>
    <t>1.在长达 10 分钟的压力测试中，系统平均每秒处理了 140个请求，不具有报错。
2.小程序未有卡顿等情况
3.实际插入order表的数据为78462条</t>
  </si>
  <si>
    <t>R13</t>
  </si>
  <si>
    <t>R14</t>
  </si>
  <si>
    <t>R15</t>
  </si>
  <si>
    <t>R16</t>
  </si>
  <si>
    <t>单接口-冲击</t>
  </si>
  <si>
    <t>W05</t>
  </si>
  <si>
    <t>R17</t>
  </si>
  <si>
    <t>支付订单列表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</si>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</sst>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8" applyNumberFormat="0" applyAlignment="0" applyProtection="0">
      <alignment vertical="center"/>
    </xf>
    <xf numFmtId="0" fontId="15" fillId="14" borderId="9" applyNumberFormat="0" applyAlignment="0" applyProtection="0">
      <alignment vertical="center"/>
    </xf>
    <xf numFmtId="0" fontId="16" fillId="14" borderId="8" applyNumberFormat="0" applyAlignment="0" applyProtection="0">
      <alignment vertical="center"/>
    </xf>
    <xf numFmtId="0" fontId="17" fillId="15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3" fontId="5" fillId="8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6" Type="http://schemas.openxmlformats.org/officeDocument/2006/relationships/image" Target="../media/image36.png"/><Relationship Id="rId35" Type="http://schemas.openxmlformats.org/officeDocument/2006/relationships/image" Target="../media/image35.png"/><Relationship Id="rId34" Type="http://schemas.openxmlformats.org/officeDocument/2006/relationships/image" Target="../media/image34.png"/><Relationship Id="rId33" Type="http://schemas.openxmlformats.org/officeDocument/2006/relationships/image" Target="../media/image33.png"/><Relationship Id="rId32" Type="http://schemas.openxmlformats.org/officeDocument/2006/relationships/image" Target="../media/image32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991231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33915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998152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990913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116326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3017393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128327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3024505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123184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3132772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3023489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991993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3130359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3024187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3112897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3050349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3156775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988310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136011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3084068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3023489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987865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3116580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3005518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3034665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205740</xdr:colOff>
      <xdr:row>9</xdr:row>
      <xdr:rowOff>417195</xdr:rowOff>
    </xdr:from>
    <xdr:to>
      <xdr:col>23</xdr:col>
      <xdr:colOff>1186815</xdr:colOff>
      <xdr:row>9</xdr:row>
      <xdr:rowOff>1057275</xdr:rowOff>
    </xdr:to>
    <xdr:pic>
      <xdr:nvPicPr>
        <xdr:cNvPr id="27" name="图片 2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9996765" y="16304895"/>
          <a:ext cx="981075" cy="6400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262890</xdr:colOff>
      <xdr:row>9</xdr:row>
      <xdr:rowOff>1548130</xdr:rowOff>
    </xdr:from>
    <xdr:to>
      <xdr:col>23</xdr:col>
      <xdr:colOff>1421765</xdr:colOff>
      <xdr:row>9</xdr:row>
      <xdr:rowOff>2326640</xdr:rowOff>
    </xdr:to>
    <xdr:pic>
      <xdr:nvPicPr>
        <xdr:cNvPr id="28" name="图片 27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30053915" y="17435830"/>
          <a:ext cx="1158875" cy="77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242570</xdr:colOff>
      <xdr:row>9</xdr:row>
      <xdr:rowOff>2700655</xdr:rowOff>
    </xdr:from>
    <xdr:to>
      <xdr:col>23</xdr:col>
      <xdr:colOff>1336675</xdr:colOff>
      <xdr:row>9</xdr:row>
      <xdr:rowOff>3331845</xdr:rowOff>
    </xdr:to>
    <xdr:pic>
      <xdr:nvPicPr>
        <xdr:cNvPr id="29" name="图片 2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30033595" y="18588355"/>
          <a:ext cx="1094105" cy="631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1619885</xdr:colOff>
      <xdr:row>9</xdr:row>
      <xdr:rowOff>537845</xdr:rowOff>
    </xdr:from>
    <xdr:to>
      <xdr:col>23</xdr:col>
      <xdr:colOff>2459990</xdr:colOff>
      <xdr:row>9</xdr:row>
      <xdr:rowOff>1184275</xdr:rowOff>
    </xdr:to>
    <xdr:pic>
      <xdr:nvPicPr>
        <xdr:cNvPr id="30" name="图片 29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31410910" y="16425545"/>
          <a:ext cx="840105" cy="6464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1652905</xdr:colOff>
      <xdr:row>9</xdr:row>
      <xdr:rowOff>1671320</xdr:rowOff>
    </xdr:from>
    <xdr:to>
      <xdr:col>24</xdr:col>
      <xdr:colOff>29210</xdr:colOff>
      <xdr:row>9</xdr:row>
      <xdr:rowOff>2346325</xdr:rowOff>
    </xdr:to>
    <xdr:pic>
      <xdr:nvPicPr>
        <xdr:cNvPr id="31" name="图片 30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31443930" y="17559020"/>
          <a:ext cx="1119505" cy="675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1872615</xdr:colOff>
      <xdr:row>9</xdr:row>
      <xdr:rowOff>2836545</xdr:rowOff>
    </xdr:from>
    <xdr:to>
      <xdr:col>23</xdr:col>
      <xdr:colOff>2727960</xdr:colOff>
      <xdr:row>9</xdr:row>
      <xdr:rowOff>3350895</xdr:rowOff>
    </xdr:to>
    <xdr:pic>
      <xdr:nvPicPr>
        <xdr:cNvPr id="32" name="图片 3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31663640" y="18724245"/>
          <a:ext cx="855345" cy="514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175260</xdr:colOff>
      <xdr:row>10</xdr:row>
      <xdr:rowOff>337185</xdr:rowOff>
    </xdr:from>
    <xdr:to>
      <xdr:col>23</xdr:col>
      <xdr:colOff>998220</xdr:colOff>
      <xdr:row>10</xdr:row>
      <xdr:rowOff>960755</xdr:rowOff>
    </xdr:to>
    <xdr:pic>
      <xdr:nvPicPr>
        <xdr:cNvPr id="34" name="图片 33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29966285" y="20149185"/>
          <a:ext cx="822960" cy="623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1415415</xdr:colOff>
      <xdr:row>10</xdr:row>
      <xdr:rowOff>324485</xdr:rowOff>
    </xdr:from>
    <xdr:to>
      <xdr:col>23</xdr:col>
      <xdr:colOff>2290445</xdr:colOff>
      <xdr:row>10</xdr:row>
      <xdr:rowOff>977265</xdr:rowOff>
    </xdr:to>
    <xdr:pic>
      <xdr:nvPicPr>
        <xdr:cNvPr id="35" name="图片 34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31206440" y="20136485"/>
          <a:ext cx="875030" cy="652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243840</xdr:colOff>
      <xdr:row>10</xdr:row>
      <xdr:rowOff>1334135</xdr:rowOff>
    </xdr:from>
    <xdr:to>
      <xdr:col>23</xdr:col>
      <xdr:colOff>1057910</xdr:colOff>
      <xdr:row>10</xdr:row>
      <xdr:rowOff>2117090</xdr:rowOff>
    </xdr:to>
    <xdr:pic>
      <xdr:nvPicPr>
        <xdr:cNvPr id="36" name="图片 35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30034865" y="21146135"/>
          <a:ext cx="814070" cy="78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1228725</xdr:colOff>
      <xdr:row>10</xdr:row>
      <xdr:rowOff>1367155</xdr:rowOff>
    </xdr:from>
    <xdr:to>
      <xdr:col>23</xdr:col>
      <xdr:colOff>2606675</xdr:colOff>
      <xdr:row>10</xdr:row>
      <xdr:rowOff>2406650</xdr:rowOff>
    </xdr:to>
    <xdr:pic>
      <xdr:nvPicPr>
        <xdr:cNvPr id="37" name="图片 36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31019750" y="21179155"/>
          <a:ext cx="1377950" cy="1039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494665</xdr:colOff>
      <xdr:row>10</xdr:row>
      <xdr:rowOff>2912745</xdr:rowOff>
    </xdr:from>
    <xdr:to>
      <xdr:col>23</xdr:col>
      <xdr:colOff>1176020</xdr:colOff>
      <xdr:row>10</xdr:row>
      <xdr:rowOff>3588385</xdr:rowOff>
    </xdr:to>
    <xdr:pic>
      <xdr:nvPicPr>
        <xdr:cNvPr id="38" name="图片 37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30285690" y="22724745"/>
          <a:ext cx="681355" cy="6756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30" customWidth="1"/>
    <col min="2" max="2" width="34" style="30" customWidth="1"/>
    <col min="3" max="3" width="42" style="30" customWidth="1"/>
    <col min="4" max="4" width="14" style="30" customWidth="1"/>
    <col min="5" max="5" width="22.75" style="30" customWidth="1"/>
    <col min="6" max="6" width="25.25" style="30" customWidth="1"/>
    <col min="7" max="7" width="14" style="30" customWidth="1"/>
    <col min="8" max="8" width="30" style="30" customWidth="1"/>
    <col min="9" max="16384" width="9" style="30"/>
  </cols>
  <sheetData>
    <row r="1" ht="24" customHeight="1" spans="1:1">
      <c r="A1" s="31" t="s">
        <v>0</v>
      </c>
    </row>
    <row r="2" ht="24" customHeight="1" spans="1:8">
      <c r="A2" s="29"/>
      <c r="B2" s="29"/>
      <c r="C2" s="29"/>
      <c r="D2" s="29"/>
      <c r="E2" s="29"/>
      <c r="F2" s="29"/>
      <c r="G2" s="29"/>
      <c r="H2" s="29"/>
    </row>
    <row r="3" ht="24" customHeight="1" spans="1:8">
      <c r="A3" s="32" t="s">
        <v>1</v>
      </c>
      <c r="B3" s="32" t="s">
        <v>2</v>
      </c>
      <c r="C3" s="32" t="s">
        <v>3</v>
      </c>
      <c r="D3" s="32" t="s">
        <v>4</v>
      </c>
      <c r="E3" s="32" t="s">
        <v>5</v>
      </c>
      <c r="F3" s="32" t="s">
        <v>6</v>
      </c>
      <c r="G3" s="32" t="s">
        <v>7</v>
      </c>
      <c r="H3" s="32" t="s">
        <v>8</v>
      </c>
    </row>
    <row r="4" ht="24" customHeight="1" spans="1:8">
      <c r="A4" s="33" t="s">
        <v>9</v>
      </c>
      <c r="B4" s="33" t="s">
        <v>10</v>
      </c>
      <c r="C4" s="33" t="s">
        <v>11</v>
      </c>
      <c r="D4" s="34" t="s">
        <v>12</v>
      </c>
      <c r="E4" s="35" t="s">
        <v>13</v>
      </c>
      <c r="F4" s="33" t="s">
        <v>14</v>
      </c>
      <c r="G4" s="33" t="s">
        <v>15</v>
      </c>
      <c r="H4" s="33" t="s">
        <v>14</v>
      </c>
    </row>
    <row r="5" ht="33" customHeight="1" spans="1:8">
      <c r="A5" s="36" t="s">
        <v>16</v>
      </c>
      <c r="B5" s="36" t="s">
        <v>17</v>
      </c>
      <c r="C5" s="36" t="s">
        <v>18</v>
      </c>
      <c r="D5" s="37"/>
      <c r="E5" s="38"/>
      <c r="F5" s="36" t="s">
        <v>14</v>
      </c>
      <c r="G5" s="36" t="s">
        <v>19</v>
      </c>
      <c r="H5" s="36" t="s">
        <v>14</v>
      </c>
    </row>
    <row r="6" ht="24" customHeight="1" spans="1:8">
      <c r="A6" s="33" t="s">
        <v>20</v>
      </c>
      <c r="B6" s="33" t="s">
        <v>21</v>
      </c>
      <c r="C6" s="33" t="s">
        <v>22</v>
      </c>
      <c r="D6" s="37"/>
      <c r="E6" s="38"/>
      <c r="F6" s="33" t="s">
        <v>14</v>
      </c>
      <c r="G6" s="33" t="s">
        <v>19</v>
      </c>
      <c r="H6" s="33" t="s">
        <v>14</v>
      </c>
    </row>
    <row r="7" ht="24" customHeight="1" spans="1:8">
      <c r="A7" s="36" t="s">
        <v>23</v>
      </c>
      <c r="B7" s="36">
        <v>500</v>
      </c>
      <c r="C7" s="36" t="s">
        <v>24</v>
      </c>
      <c r="D7" s="37"/>
      <c r="E7" s="38"/>
      <c r="F7" s="36" t="s">
        <v>14</v>
      </c>
      <c r="G7" s="36" t="s">
        <v>19</v>
      </c>
      <c r="H7" s="36" t="s">
        <v>14</v>
      </c>
    </row>
    <row r="8" ht="34" customHeight="1" spans="1:8">
      <c r="A8" s="33" t="s">
        <v>25</v>
      </c>
      <c r="B8" s="33" t="s">
        <v>26</v>
      </c>
      <c r="C8" s="33" t="s">
        <v>27</v>
      </c>
      <c r="D8" s="37"/>
      <c r="E8" s="38"/>
      <c r="F8" s="33" t="s">
        <v>14</v>
      </c>
      <c r="G8" s="33" t="s">
        <v>19</v>
      </c>
      <c r="H8" s="33" t="s">
        <v>14</v>
      </c>
    </row>
    <row r="9" ht="24" customHeight="1" spans="1:8">
      <c r="A9" s="36" t="s">
        <v>28</v>
      </c>
      <c r="B9" s="36" t="s">
        <v>29</v>
      </c>
      <c r="C9" s="36" t="s">
        <v>30</v>
      </c>
      <c r="D9" s="39"/>
      <c r="E9" s="40"/>
      <c r="F9" s="36" t="s">
        <v>14</v>
      </c>
      <c r="G9" s="36" t="s">
        <v>19</v>
      </c>
      <c r="H9" s="36" t="s">
        <v>14</v>
      </c>
    </row>
    <row r="10" ht="24" customHeight="1" spans="1:8">
      <c r="A10" s="28"/>
      <c r="B10" s="28"/>
      <c r="C10" s="28"/>
      <c r="D10" s="28"/>
      <c r="E10" s="28"/>
      <c r="F10" s="28"/>
      <c r="G10" s="28"/>
      <c r="H10" s="28"/>
    </row>
    <row r="11" ht="24" customHeight="1" spans="1:8">
      <c r="A11" s="29"/>
      <c r="B11" s="29"/>
      <c r="C11" s="29"/>
      <c r="D11" s="29"/>
      <c r="E11" s="29"/>
      <c r="F11" s="29"/>
      <c r="G11" s="29"/>
      <c r="H11" s="29"/>
    </row>
    <row r="12" ht="24" customHeight="1" spans="1:8">
      <c r="A12" s="41" t="s">
        <v>31</v>
      </c>
      <c r="B12" s="42" t="s">
        <v>32</v>
      </c>
      <c r="C12" s="28"/>
      <c r="D12" s="28"/>
      <c r="E12" s="28"/>
      <c r="F12" s="28"/>
      <c r="G12" s="28"/>
      <c r="H12" s="28"/>
    </row>
    <row r="13" ht="24" customHeight="1" spans="1:8">
      <c r="A13" s="29"/>
      <c r="B13" s="29"/>
      <c r="C13" s="29"/>
      <c r="D13" s="29"/>
      <c r="E13" s="29"/>
      <c r="F13" s="29"/>
      <c r="G13" s="29"/>
      <c r="H13" s="29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workbookViewId="0">
      <pane ySplit="3" topLeftCell="A4" activePane="bottomLeft" state="frozen"/>
      <selection/>
      <selection pane="bottomLeft" activeCell="F14" sqref="F14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27" t="s">
        <v>237</v>
      </c>
      <c r="B3" s="27" t="s">
        <v>238</v>
      </c>
      <c r="C3" s="27" t="s">
        <v>239</v>
      </c>
      <c r="D3" s="27" t="s">
        <v>240</v>
      </c>
      <c r="E3" s="27" t="s">
        <v>241</v>
      </c>
      <c r="F3" s="27" t="s">
        <v>242</v>
      </c>
      <c r="G3" s="27" t="s">
        <v>4</v>
      </c>
      <c r="H3" s="27" t="s">
        <v>243</v>
      </c>
      <c r="I3" s="27" t="s">
        <v>8</v>
      </c>
    </row>
    <row r="4" ht="24" customHeight="1" spans="1:9">
      <c r="A4" s="28" t="s">
        <v>244</v>
      </c>
      <c r="B4" s="28">
        <v>500</v>
      </c>
      <c r="C4" s="28">
        <v>500</v>
      </c>
      <c r="D4" s="28" t="s">
        <v>245</v>
      </c>
      <c r="E4" s="28" t="s">
        <v>246</v>
      </c>
      <c r="F4" s="28" t="s">
        <v>247</v>
      </c>
      <c r="G4" s="28" t="s">
        <v>12</v>
      </c>
      <c r="H4" s="28" t="s">
        <v>248</v>
      </c>
      <c r="I4" s="28" t="s">
        <v>14</v>
      </c>
    </row>
    <row r="5" ht="24" customHeight="1" spans="1:9">
      <c r="A5" s="29" t="s">
        <v>249</v>
      </c>
      <c r="B5" s="29" t="s">
        <v>165</v>
      </c>
      <c r="C5" s="29" t="s">
        <v>250</v>
      </c>
      <c r="D5" s="29" t="s">
        <v>251</v>
      </c>
      <c r="E5" s="29" t="s">
        <v>246</v>
      </c>
      <c r="F5" s="29" t="s">
        <v>252</v>
      </c>
      <c r="G5" s="29" t="s">
        <v>12</v>
      </c>
      <c r="H5" s="29" t="s">
        <v>253</v>
      </c>
      <c r="I5" s="29" t="s">
        <v>14</v>
      </c>
    </row>
    <row r="6" ht="24" customHeight="1" spans="1:9">
      <c r="A6" s="28" t="s">
        <v>254</v>
      </c>
      <c r="B6" s="28" t="s">
        <v>165</v>
      </c>
      <c r="C6" s="28" t="s">
        <v>255</v>
      </c>
      <c r="D6" s="28" t="s">
        <v>256</v>
      </c>
      <c r="E6" s="28" t="s">
        <v>246</v>
      </c>
      <c r="F6" s="28" t="s">
        <v>257</v>
      </c>
      <c r="G6" s="28" t="s">
        <v>258</v>
      </c>
      <c r="H6" s="28" t="s">
        <v>259</v>
      </c>
      <c r="I6" s="28" t="s">
        <v>14</v>
      </c>
    </row>
    <row r="7" ht="24" customHeight="1" spans="1:9">
      <c r="A7" s="29" t="s">
        <v>260</v>
      </c>
      <c r="B7" s="29" t="s">
        <v>261</v>
      </c>
      <c r="C7" s="29" t="s">
        <v>262</v>
      </c>
      <c r="D7" s="29" t="s">
        <v>263</v>
      </c>
      <c r="E7" s="29" t="s">
        <v>246</v>
      </c>
      <c r="F7" s="29" t="s">
        <v>264</v>
      </c>
      <c r="G7" s="29" t="s">
        <v>14</v>
      </c>
      <c r="H7" s="29" t="s">
        <v>265</v>
      </c>
      <c r="I7" s="29" t="s">
        <v>266</v>
      </c>
    </row>
    <row r="8" ht="24" customHeight="1" spans="1:9">
      <c r="A8" s="28" t="s">
        <v>267</v>
      </c>
      <c r="B8" s="28" t="s">
        <v>268</v>
      </c>
      <c r="C8" s="28" t="s">
        <v>269</v>
      </c>
      <c r="D8" s="28" t="s">
        <v>270</v>
      </c>
      <c r="E8" s="28" t="s">
        <v>246</v>
      </c>
      <c r="F8" s="28" t="s">
        <v>271</v>
      </c>
      <c r="G8" s="28" t="s">
        <v>14</v>
      </c>
      <c r="H8" s="28" t="s">
        <v>272</v>
      </c>
      <c r="I8" s="28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4"/>
  <sheetViews>
    <sheetView showGridLines="0" tabSelected="1" zoomScale="85" zoomScaleNormal="85" workbookViewId="0">
      <pane ySplit="3" topLeftCell="A11" activePane="bottomLeft" state="frozen"/>
      <selection/>
      <selection pane="bottomLeft" activeCell="E12" sqref="E12"/>
    </sheetView>
  </sheetViews>
  <sheetFormatPr defaultColWidth="9" defaultRowHeight="13.5"/>
  <cols>
    <col min="1" max="1" width="10" customWidth="1"/>
    <col min="2" max="2" width="14" customWidth="1"/>
    <col min="3" max="3" width="21.9083333333333" customWidth="1"/>
    <col min="4" max="4" width="18" customWidth="1"/>
    <col min="5" max="5" width="78.67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25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25" t="s">
        <v>15</v>
      </c>
      <c r="W9" s="2" t="s">
        <v>311</v>
      </c>
      <c r="X9" s="2" t="s">
        <v>14</v>
      </c>
    </row>
    <row r="10" s="10" customFormat="1" ht="309" customHeight="1" spans="1:24">
      <c r="A10" s="14" t="s">
        <v>312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>
        <v>28868</v>
      </c>
      <c r="J10" s="21">
        <v>28779</v>
      </c>
      <c r="K10" s="14">
        <v>89</v>
      </c>
      <c r="L10" s="22">
        <f t="shared" si="0"/>
        <v>0.00308299847582098</v>
      </c>
      <c r="M10" s="14">
        <v>60.55</v>
      </c>
      <c r="N10" s="14">
        <v>82</v>
      </c>
      <c r="O10" s="14">
        <v>47.965</v>
      </c>
      <c r="P10" s="14">
        <v>16</v>
      </c>
      <c r="Q10" s="14">
        <v>285</v>
      </c>
      <c r="R10" s="14">
        <v>577</v>
      </c>
      <c r="S10" s="14">
        <v>0</v>
      </c>
      <c r="T10" s="22">
        <v>0.0285</v>
      </c>
      <c r="U10" s="14">
        <v>141</v>
      </c>
      <c r="V10" s="26" t="s">
        <v>15</v>
      </c>
      <c r="W10" s="14" t="s">
        <v>313</v>
      </c>
      <c r="X10" s="14" t="s">
        <v>14</v>
      </c>
    </row>
    <row r="11" s="10" customFormat="1" ht="309" customHeight="1" spans="1:24">
      <c r="A11" s="14" t="s">
        <v>312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>
        <v>84405</v>
      </c>
      <c r="J11" s="21">
        <v>84022</v>
      </c>
      <c r="K11" s="14">
        <v>383</v>
      </c>
      <c r="L11" s="22">
        <f t="shared" si="0"/>
        <v>0.00453764587405959</v>
      </c>
      <c r="M11" s="14">
        <v>68.56</v>
      </c>
      <c r="N11" s="14">
        <v>100</v>
      </c>
      <c r="O11" s="14">
        <v>140</v>
      </c>
      <c r="P11" s="14">
        <v>49.4</v>
      </c>
      <c r="Q11" s="14">
        <v>1000</v>
      </c>
      <c r="R11" s="14">
        <v>1000</v>
      </c>
      <c r="S11" s="14">
        <v>1</v>
      </c>
      <c r="T11" s="22">
        <v>0.04</v>
      </c>
      <c r="U11" s="14"/>
      <c r="V11" s="14" t="s">
        <v>15</v>
      </c>
      <c r="W11" s="14" t="s">
        <v>314</v>
      </c>
      <c r="X11" s="14" t="s">
        <v>14</v>
      </c>
    </row>
    <row r="12" s="10" customFormat="1" ht="309" customHeight="1" spans="1:24">
      <c r="A12" s="14" t="s">
        <v>312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304</v>
      </c>
      <c r="G12" s="12">
        <v>10</v>
      </c>
      <c r="H12" s="12" t="s">
        <v>305</v>
      </c>
      <c r="I12" s="14" t="s">
        <v>14</v>
      </c>
      <c r="J12" s="14"/>
      <c r="K12" s="14" t="s">
        <v>14</v>
      </c>
      <c r="L12" s="22" t="e">
        <f t="shared" si="0"/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2" t="s">
        <v>14</v>
      </c>
      <c r="U12" s="14" t="s">
        <v>14</v>
      </c>
      <c r="V12" s="14" t="s">
        <v>29</v>
      </c>
      <c r="W12" s="14"/>
      <c r="X12" s="14" t="s">
        <v>14</v>
      </c>
    </row>
    <row r="13" s="9" customFormat="1" ht="24" customHeight="1" spans="1:24">
      <c r="A13" s="12" t="s">
        <v>315</v>
      </c>
      <c r="B13" s="12" t="s">
        <v>14</v>
      </c>
      <c r="C13" s="12" t="s">
        <v>295</v>
      </c>
      <c r="D13" s="12" t="s">
        <v>82</v>
      </c>
      <c r="E13" s="12" t="s">
        <v>137</v>
      </c>
      <c r="F13" s="12">
        <v>100</v>
      </c>
      <c r="G13" s="12">
        <v>10</v>
      </c>
      <c r="H13" s="12" t="s">
        <v>136</v>
      </c>
      <c r="I13" s="12" t="s">
        <v>14</v>
      </c>
      <c r="J13" s="12"/>
      <c r="K13" s="12" t="s">
        <v>14</v>
      </c>
      <c r="L13" s="19" t="e">
        <f t="shared" ref="L13:L16" si="1">IF(I13&gt;0,K13/I13,0)</f>
        <v>#VALUE!</v>
      </c>
      <c r="M13" s="12" t="s">
        <v>14</v>
      </c>
      <c r="N13" s="12" t="s">
        <v>14</v>
      </c>
      <c r="O13" s="12"/>
      <c r="P13" s="12" t="s">
        <v>14</v>
      </c>
      <c r="Q13" s="12" t="s">
        <v>14</v>
      </c>
      <c r="R13" s="12" t="s">
        <v>14</v>
      </c>
      <c r="S13" s="12" t="s">
        <v>14</v>
      </c>
      <c r="T13" s="19" t="s">
        <v>14</v>
      </c>
      <c r="U13" s="12" t="s">
        <v>14</v>
      </c>
      <c r="V13" s="12" t="s">
        <v>29</v>
      </c>
      <c r="W13" s="12"/>
      <c r="X13" s="12" t="s">
        <v>14</v>
      </c>
    </row>
    <row r="14" s="9" customFormat="1" ht="24" customHeight="1" spans="1:24">
      <c r="A14" s="12" t="s">
        <v>316</v>
      </c>
      <c r="B14" s="12" t="s">
        <v>14</v>
      </c>
      <c r="C14" s="12" t="s">
        <v>295</v>
      </c>
      <c r="D14" s="12" t="s">
        <v>82</v>
      </c>
      <c r="E14" s="12" t="s">
        <v>143</v>
      </c>
      <c r="F14" s="12">
        <v>300</v>
      </c>
      <c r="G14" s="12">
        <v>10</v>
      </c>
      <c r="H14" s="12" t="s">
        <v>142</v>
      </c>
      <c r="I14" s="12" t="s">
        <v>14</v>
      </c>
      <c r="J14" s="12"/>
      <c r="K14" s="12" t="s">
        <v>14</v>
      </c>
      <c r="L14" s="19" t="e">
        <f t="shared" si="1"/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317</v>
      </c>
      <c r="B15" s="12" t="s">
        <v>14</v>
      </c>
      <c r="C15" s="12" t="s">
        <v>295</v>
      </c>
      <c r="D15" s="12" t="s">
        <v>82</v>
      </c>
      <c r="E15" s="12" t="s">
        <v>149</v>
      </c>
      <c r="F15" s="12">
        <v>500</v>
      </c>
      <c r="G15" s="12">
        <v>10</v>
      </c>
      <c r="H15" s="12" t="s">
        <v>148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318</v>
      </c>
      <c r="B16" s="12" t="s">
        <v>14</v>
      </c>
      <c r="C16" s="12" t="s">
        <v>319</v>
      </c>
      <c r="D16" s="12" t="s">
        <v>82</v>
      </c>
      <c r="E16" s="12" t="s">
        <v>155</v>
      </c>
      <c r="F16" s="12">
        <v>500</v>
      </c>
      <c r="G16" s="12">
        <v>500</v>
      </c>
      <c r="H16" s="12" t="s">
        <v>142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customFormat="1" ht="24" customHeight="1" spans="1:24">
      <c r="A17" s="2" t="s">
        <v>320</v>
      </c>
      <c r="B17" s="4"/>
      <c r="C17" s="4" t="s">
        <v>125</v>
      </c>
      <c r="D17" s="4" t="s">
        <v>292</v>
      </c>
      <c r="E17" s="4" t="s">
        <v>128</v>
      </c>
      <c r="F17" s="4">
        <v>50</v>
      </c>
      <c r="G17" s="4">
        <v>10</v>
      </c>
      <c r="H17" s="4" t="s">
        <v>127</v>
      </c>
      <c r="I17" s="15"/>
      <c r="J17" s="15"/>
      <c r="K17" s="15"/>
      <c r="L17" s="16"/>
      <c r="M17" s="15"/>
      <c r="N17" s="15"/>
      <c r="O17" s="15"/>
      <c r="P17" s="15"/>
      <c r="Q17" s="15"/>
      <c r="R17" s="15"/>
      <c r="S17" s="15"/>
      <c r="T17" s="16"/>
      <c r="U17" s="15"/>
      <c r="V17" s="4" t="s">
        <v>293</v>
      </c>
      <c r="W17" s="4"/>
      <c r="X17" s="4"/>
    </row>
    <row r="18" customFormat="1" ht="24" customHeight="1" spans="1:24">
      <c r="A18" s="4" t="s">
        <v>321</v>
      </c>
      <c r="B18" s="2" t="s">
        <v>14</v>
      </c>
      <c r="C18" s="2" t="s">
        <v>295</v>
      </c>
      <c r="D18" s="2" t="s">
        <v>322</v>
      </c>
      <c r="E18" s="2" t="s">
        <v>137</v>
      </c>
      <c r="F18" s="2">
        <v>100</v>
      </c>
      <c r="G18" s="2">
        <v>10</v>
      </c>
      <c r="H18" s="2" t="s">
        <v>136</v>
      </c>
      <c r="I18" s="2" t="s">
        <v>14</v>
      </c>
      <c r="J18" s="2"/>
      <c r="K18" s="2" t="s">
        <v>14</v>
      </c>
      <c r="L18" s="20" t="e">
        <f t="shared" ref="L18:L21" si="2">IF(I18&gt;0,K18/I18,0)</f>
        <v>#VALUE!</v>
      </c>
      <c r="M18" s="2" t="s">
        <v>14</v>
      </c>
      <c r="N18" s="2" t="s">
        <v>14</v>
      </c>
      <c r="O18" s="2"/>
      <c r="P18" s="2" t="s">
        <v>14</v>
      </c>
      <c r="Q18" s="2" t="s">
        <v>14</v>
      </c>
      <c r="R18" s="2" t="s">
        <v>14</v>
      </c>
      <c r="S18" s="2" t="s">
        <v>14</v>
      </c>
      <c r="T18" s="20" t="s">
        <v>14</v>
      </c>
      <c r="U18" s="2" t="s">
        <v>14</v>
      </c>
      <c r="V18" s="2" t="s">
        <v>29</v>
      </c>
      <c r="W18" s="2"/>
      <c r="X18" s="2" t="s">
        <v>14</v>
      </c>
    </row>
    <row r="19" customFormat="1" ht="24" customHeight="1" spans="1:24">
      <c r="A19" s="2" t="s">
        <v>323</v>
      </c>
      <c r="B19" s="4" t="s">
        <v>14</v>
      </c>
      <c r="C19" s="4" t="s">
        <v>295</v>
      </c>
      <c r="D19" s="2" t="s">
        <v>322</v>
      </c>
      <c r="E19" s="4" t="s">
        <v>143</v>
      </c>
      <c r="F19" s="4">
        <v>300</v>
      </c>
      <c r="G19" s="4">
        <v>10</v>
      </c>
      <c r="H19" s="4" t="s">
        <v>142</v>
      </c>
      <c r="I19" s="4" t="s">
        <v>14</v>
      </c>
      <c r="J19" s="4"/>
      <c r="K19" s="4" t="s">
        <v>14</v>
      </c>
      <c r="L19" s="23" t="e">
        <f t="shared" si="2"/>
        <v>#VALUE!</v>
      </c>
      <c r="M19" s="4" t="s">
        <v>14</v>
      </c>
      <c r="N19" s="4" t="s">
        <v>14</v>
      </c>
      <c r="O19" s="4"/>
      <c r="P19" s="4" t="s">
        <v>14</v>
      </c>
      <c r="Q19" s="4" t="s">
        <v>14</v>
      </c>
      <c r="R19" s="4" t="s">
        <v>14</v>
      </c>
      <c r="S19" s="4" t="s">
        <v>14</v>
      </c>
      <c r="T19" s="23" t="s">
        <v>14</v>
      </c>
      <c r="U19" s="4" t="s">
        <v>14</v>
      </c>
      <c r="V19" s="4" t="s">
        <v>29</v>
      </c>
      <c r="W19" s="4"/>
      <c r="X19" s="4" t="s">
        <v>14</v>
      </c>
    </row>
    <row r="20" customFormat="1" ht="24" customHeight="1" spans="1:24">
      <c r="A20" s="4" t="s">
        <v>324</v>
      </c>
      <c r="B20" s="2" t="s">
        <v>14</v>
      </c>
      <c r="C20" s="2" t="s">
        <v>295</v>
      </c>
      <c r="D20" s="2" t="s">
        <v>322</v>
      </c>
      <c r="E20" s="2" t="s">
        <v>149</v>
      </c>
      <c r="F20" s="2">
        <v>500</v>
      </c>
      <c r="G20" s="2">
        <v>10</v>
      </c>
      <c r="H20" s="2" t="s">
        <v>148</v>
      </c>
      <c r="I20" s="2" t="s">
        <v>14</v>
      </c>
      <c r="J20" s="2"/>
      <c r="K20" s="2" t="s">
        <v>14</v>
      </c>
      <c r="L20" s="20" t="e">
        <f t="shared" si="2"/>
        <v>#VALUE!</v>
      </c>
      <c r="M20" s="2" t="s">
        <v>14</v>
      </c>
      <c r="N20" s="2" t="s">
        <v>14</v>
      </c>
      <c r="O20" s="2"/>
      <c r="P20" s="2" t="s">
        <v>14</v>
      </c>
      <c r="Q20" s="2" t="s">
        <v>14</v>
      </c>
      <c r="R20" s="2" t="s">
        <v>14</v>
      </c>
      <c r="S20" s="2" t="s">
        <v>14</v>
      </c>
      <c r="T20" s="20" t="s">
        <v>14</v>
      </c>
      <c r="U20" s="2" t="s">
        <v>14</v>
      </c>
      <c r="V20" s="2" t="s">
        <v>29</v>
      </c>
      <c r="W20" s="2"/>
      <c r="X20" s="2" t="s">
        <v>14</v>
      </c>
    </row>
    <row r="21" customFormat="1" ht="24" customHeight="1" spans="1:24">
      <c r="A21" s="2" t="s">
        <v>325</v>
      </c>
      <c r="B21" s="4" t="s">
        <v>14</v>
      </c>
      <c r="C21" s="4" t="s">
        <v>319</v>
      </c>
      <c r="D21" s="2" t="s">
        <v>322</v>
      </c>
      <c r="E21" s="4" t="s">
        <v>155</v>
      </c>
      <c r="F21" s="4">
        <v>500</v>
      </c>
      <c r="G21" s="4">
        <v>500</v>
      </c>
      <c r="H21" s="4" t="s">
        <v>142</v>
      </c>
      <c r="I21" s="4" t="s">
        <v>14</v>
      </c>
      <c r="J21" s="4"/>
      <c r="K21" s="4" t="s">
        <v>14</v>
      </c>
      <c r="L21" s="23" t="e">
        <f t="shared" si="2"/>
        <v>#VALUE!</v>
      </c>
      <c r="M21" s="4" t="s">
        <v>14</v>
      </c>
      <c r="N21" s="4" t="s">
        <v>14</v>
      </c>
      <c r="O21" s="4"/>
      <c r="P21" s="4" t="s">
        <v>14</v>
      </c>
      <c r="Q21" s="4" t="s">
        <v>14</v>
      </c>
      <c r="R21" s="4" t="s">
        <v>14</v>
      </c>
      <c r="S21" s="4" t="s">
        <v>14</v>
      </c>
      <c r="T21" s="23" t="s">
        <v>14</v>
      </c>
      <c r="U21" s="4" t="s">
        <v>14</v>
      </c>
      <c r="V21" s="4" t="s">
        <v>29</v>
      </c>
      <c r="W21" s="4"/>
      <c r="X21" s="4" t="s">
        <v>14</v>
      </c>
    </row>
    <row r="22" customFormat="1" ht="24" customHeight="1" spans="1:24">
      <c r="A22" s="2" t="s">
        <v>326</v>
      </c>
      <c r="B22" s="4"/>
      <c r="C22" s="4" t="s">
        <v>125</v>
      </c>
      <c r="D22" s="4" t="s">
        <v>292</v>
      </c>
      <c r="E22" s="4" t="s">
        <v>128</v>
      </c>
      <c r="F22" s="4">
        <v>50</v>
      </c>
      <c r="G22" s="4">
        <v>10</v>
      </c>
      <c r="H22" s="4" t="s">
        <v>127</v>
      </c>
      <c r="I22" s="15"/>
      <c r="J22" s="15"/>
      <c r="K22" s="15"/>
      <c r="L22" s="16"/>
      <c r="M22" s="15"/>
      <c r="N22" s="15"/>
      <c r="O22" s="15"/>
      <c r="P22" s="15"/>
      <c r="Q22" s="15"/>
      <c r="R22" s="15"/>
      <c r="S22" s="15"/>
      <c r="T22" s="16"/>
      <c r="U22" s="15"/>
      <c r="V22" s="4" t="s">
        <v>293</v>
      </c>
      <c r="W22" s="4"/>
      <c r="X22" s="4"/>
    </row>
    <row r="23" customFormat="1" ht="24" customHeight="1" spans="1:24">
      <c r="A23" s="4" t="s">
        <v>327</v>
      </c>
      <c r="B23" s="2" t="s">
        <v>14</v>
      </c>
      <c r="C23" s="2" t="s">
        <v>295</v>
      </c>
      <c r="D23" s="2" t="s">
        <v>85</v>
      </c>
      <c r="E23" s="2" t="s">
        <v>137</v>
      </c>
      <c r="F23" s="2">
        <v>100</v>
      </c>
      <c r="G23" s="2">
        <v>10</v>
      </c>
      <c r="H23" s="2" t="s">
        <v>136</v>
      </c>
      <c r="I23" s="2" t="s">
        <v>14</v>
      </c>
      <c r="J23" s="2"/>
      <c r="K23" s="2" t="s">
        <v>14</v>
      </c>
      <c r="L23" s="20" t="e">
        <f t="shared" ref="L23:L26" si="3">IF(I23&gt;0,K23/I23,0)</f>
        <v>#VALUE!</v>
      </c>
      <c r="M23" s="2" t="s">
        <v>14</v>
      </c>
      <c r="N23" s="2" t="s">
        <v>14</v>
      </c>
      <c r="O23" s="2"/>
      <c r="P23" s="2" t="s">
        <v>14</v>
      </c>
      <c r="Q23" s="2" t="s">
        <v>14</v>
      </c>
      <c r="R23" s="2" t="s">
        <v>14</v>
      </c>
      <c r="S23" s="2" t="s">
        <v>14</v>
      </c>
      <c r="T23" s="20" t="s">
        <v>14</v>
      </c>
      <c r="U23" s="2" t="s">
        <v>14</v>
      </c>
      <c r="V23" s="2" t="s">
        <v>29</v>
      </c>
      <c r="W23" s="2"/>
      <c r="X23" s="2" t="s">
        <v>14</v>
      </c>
    </row>
    <row r="24" customFormat="1" ht="24" customHeight="1" spans="1:24">
      <c r="A24" s="2" t="s">
        <v>328</v>
      </c>
      <c r="B24" s="4" t="s">
        <v>14</v>
      </c>
      <c r="C24" s="4" t="s">
        <v>295</v>
      </c>
      <c r="D24" s="2" t="s">
        <v>85</v>
      </c>
      <c r="E24" s="4" t="s">
        <v>143</v>
      </c>
      <c r="F24" s="4">
        <v>300</v>
      </c>
      <c r="G24" s="4">
        <v>10</v>
      </c>
      <c r="H24" s="4" t="s">
        <v>142</v>
      </c>
      <c r="I24" s="4" t="s">
        <v>14</v>
      </c>
      <c r="J24" s="4"/>
      <c r="K24" s="4" t="s">
        <v>14</v>
      </c>
      <c r="L24" s="23" t="e">
        <f t="shared" si="3"/>
        <v>#VALUE!</v>
      </c>
      <c r="M24" s="4" t="s">
        <v>14</v>
      </c>
      <c r="N24" s="4" t="s">
        <v>14</v>
      </c>
      <c r="O24" s="4"/>
      <c r="P24" s="4" t="s">
        <v>14</v>
      </c>
      <c r="Q24" s="4" t="s">
        <v>14</v>
      </c>
      <c r="R24" s="4" t="s">
        <v>14</v>
      </c>
      <c r="S24" s="4" t="s">
        <v>14</v>
      </c>
      <c r="T24" s="23" t="s">
        <v>14</v>
      </c>
      <c r="U24" s="4" t="s">
        <v>14</v>
      </c>
      <c r="V24" s="4" t="s">
        <v>29</v>
      </c>
      <c r="W24" s="4"/>
      <c r="X24" s="4" t="s">
        <v>14</v>
      </c>
    </row>
    <row r="25" customFormat="1" ht="24" customHeight="1" spans="1:24">
      <c r="A25" s="4" t="s">
        <v>329</v>
      </c>
      <c r="B25" s="2" t="s">
        <v>14</v>
      </c>
      <c r="C25" s="2" t="s">
        <v>295</v>
      </c>
      <c r="D25" s="2" t="s">
        <v>85</v>
      </c>
      <c r="E25" s="2" t="s">
        <v>149</v>
      </c>
      <c r="F25" s="2">
        <v>500</v>
      </c>
      <c r="G25" s="2">
        <v>10</v>
      </c>
      <c r="H25" s="2" t="s">
        <v>148</v>
      </c>
      <c r="I25" s="2" t="s">
        <v>14</v>
      </c>
      <c r="J25" s="2"/>
      <c r="K25" s="2" t="s">
        <v>14</v>
      </c>
      <c r="L25" s="20" t="e">
        <f t="shared" si="3"/>
        <v>#VALUE!</v>
      </c>
      <c r="M25" s="2" t="s">
        <v>14</v>
      </c>
      <c r="N25" s="2" t="s">
        <v>14</v>
      </c>
      <c r="O25" s="2"/>
      <c r="P25" s="2" t="s">
        <v>14</v>
      </c>
      <c r="Q25" s="2" t="s">
        <v>14</v>
      </c>
      <c r="R25" s="2" t="s">
        <v>14</v>
      </c>
      <c r="S25" s="2" t="s">
        <v>14</v>
      </c>
      <c r="T25" s="20" t="s">
        <v>14</v>
      </c>
      <c r="U25" s="2" t="s">
        <v>14</v>
      </c>
      <c r="V25" s="2" t="s">
        <v>29</v>
      </c>
      <c r="W25" s="2"/>
      <c r="X25" s="2" t="s">
        <v>14</v>
      </c>
    </row>
    <row r="26" customFormat="1" ht="24" customHeight="1" spans="1:24">
      <c r="A26" s="2" t="s">
        <v>330</v>
      </c>
      <c r="B26" s="4" t="s">
        <v>14</v>
      </c>
      <c r="C26" s="4" t="s">
        <v>319</v>
      </c>
      <c r="D26" s="2" t="s">
        <v>85</v>
      </c>
      <c r="E26" s="4" t="s">
        <v>155</v>
      </c>
      <c r="F26" s="4">
        <v>500</v>
      </c>
      <c r="G26" s="4">
        <v>500</v>
      </c>
      <c r="H26" s="4" t="s">
        <v>142</v>
      </c>
      <c r="I26" s="4" t="s">
        <v>14</v>
      </c>
      <c r="J26" s="4"/>
      <c r="K26" s="4" t="s">
        <v>14</v>
      </c>
      <c r="L26" s="23" t="e">
        <f t="shared" si="3"/>
        <v>#VALUE!</v>
      </c>
      <c r="M26" s="4" t="s">
        <v>14</v>
      </c>
      <c r="N26" s="4" t="s">
        <v>14</v>
      </c>
      <c r="O26" s="4"/>
      <c r="P26" s="4" t="s">
        <v>14</v>
      </c>
      <c r="Q26" s="4" t="s">
        <v>14</v>
      </c>
      <c r="R26" s="4" t="s">
        <v>14</v>
      </c>
      <c r="S26" s="4" t="s">
        <v>14</v>
      </c>
      <c r="T26" s="23" t="s">
        <v>14</v>
      </c>
      <c r="U26" s="4" t="s">
        <v>14</v>
      </c>
      <c r="V26" s="4" t="s">
        <v>29</v>
      </c>
      <c r="W26" s="4"/>
      <c r="X26" s="4" t="s">
        <v>14</v>
      </c>
    </row>
    <row r="27" customFormat="1" ht="24" customHeight="1" spans="1:24">
      <c r="A27" s="2" t="s">
        <v>331</v>
      </c>
      <c r="B27" s="4"/>
      <c r="C27" s="4" t="s">
        <v>125</v>
      </c>
      <c r="D27" s="4" t="s">
        <v>292</v>
      </c>
      <c r="E27" s="4" t="s">
        <v>128</v>
      </c>
      <c r="F27" s="4">
        <v>50</v>
      </c>
      <c r="G27" s="4">
        <v>10</v>
      </c>
      <c r="H27" s="4" t="s">
        <v>127</v>
      </c>
      <c r="I27" s="15"/>
      <c r="J27" s="15"/>
      <c r="K27" s="15"/>
      <c r="L27" s="16"/>
      <c r="M27" s="15"/>
      <c r="N27" s="15"/>
      <c r="O27" s="15"/>
      <c r="P27" s="15"/>
      <c r="Q27" s="15"/>
      <c r="R27" s="15"/>
      <c r="S27" s="15"/>
      <c r="T27" s="16"/>
      <c r="U27" s="15"/>
      <c r="V27" s="4" t="s">
        <v>293</v>
      </c>
      <c r="W27" s="4"/>
      <c r="X27" s="4"/>
    </row>
    <row r="28" customFormat="1" ht="24" customHeight="1" spans="1:24">
      <c r="A28" s="4" t="s">
        <v>332</v>
      </c>
      <c r="B28" s="2" t="s">
        <v>14</v>
      </c>
      <c r="C28" s="2" t="s">
        <v>295</v>
      </c>
      <c r="D28" s="2" t="s">
        <v>88</v>
      </c>
      <c r="E28" s="2" t="s">
        <v>137</v>
      </c>
      <c r="F28" s="2">
        <v>100</v>
      </c>
      <c r="G28" s="2">
        <v>10</v>
      </c>
      <c r="H28" s="2" t="s">
        <v>136</v>
      </c>
      <c r="I28" s="2" t="s">
        <v>14</v>
      </c>
      <c r="J28" s="2"/>
      <c r="K28" s="2" t="s">
        <v>14</v>
      </c>
      <c r="L28" s="20" t="e">
        <f t="shared" ref="L28:L31" si="4">IF(I28&gt;0,K28/I28,0)</f>
        <v>#VALUE!</v>
      </c>
      <c r="M28" s="2" t="s">
        <v>14</v>
      </c>
      <c r="N28" s="2" t="s">
        <v>14</v>
      </c>
      <c r="O28" s="2"/>
      <c r="P28" s="2" t="s">
        <v>14</v>
      </c>
      <c r="Q28" s="2" t="s">
        <v>14</v>
      </c>
      <c r="R28" s="2" t="s">
        <v>14</v>
      </c>
      <c r="S28" s="2" t="s">
        <v>14</v>
      </c>
      <c r="T28" s="20" t="s">
        <v>14</v>
      </c>
      <c r="U28" s="2" t="s">
        <v>14</v>
      </c>
      <c r="V28" s="2" t="s">
        <v>29</v>
      </c>
      <c r="W28" s="2"/>
      <c r="X28" s="2" t="s">
        <v>14</v>
      </c>
    </row>
    <row r="29" customFormat="1" ht="24" customHeight="1" spans="1:24">
      <c r="A29" s="2" t="s">
        <v>333</v>
      </c>
      <c r="B29" s="4" t="s">
        <v>14</v>
      </c>
      <c r="C29" s="4" t="s">
        <v>295</v>
      </c>
      <c r="D29" s="2" t="s">
        <v>88</v>
      </c>
      <c r="E29" s="4" t="s">
        <v>143</v>
      </c>
      <c r="F29" s="4">
        <v>300</v>
      </c>
      <c r="G29" s="4">
        <v>10</v>
      </c>
      <c r="H29" s="4" t="s">
        <v>142</v>
      </c>
      <c r="I29" s="4" t="s">
        <v>14</v>
      </c>
      <c r="J29" s="4"/>
      <c r="K29" s="4" t="s">
        <v>14</v>
      </c>
      <c r="L29" s="23" t="e">
        <f t="shared" si="4"/>
        <v>#VALUE!</v>
      </c>
      <c r="M29" s="4" t="s">
        <v>14</v>
      </c>
      <c r="N29" s="4" t="s">
        <v>14</v>
      </c>
      <c r="O29" s="4"/>
      <c r="P29" s="4" t="s">
        <v>14</v>
      </c>
      <c r="Q29" s="4" t="s">
        <v>14</v>
      </c>
      <c r="R29" s="4" t="s">
        <v>14</v>
      </c>
      <c r="S29" s="4" t="s">
        <v>14</v>
      </c>
      <c r="T29" s="23" t="s">
        <v>14</v>
      </c>
      <c r="U29" s="4" t="s">
        <v>14</v>
      </c>
      <c r="V29" s="4" t="s">
        <v>29</v>
      </c>
      <c r="W29" s="4"/>
      <c r="X29" s="4" t="s">
        <v>14</v>
      </c>
    </row>
    <row r="30" customFormat="1" ht="24" customHeight="1" spans="1:24">
      <c r="A30" s="4" t="s">
        <v>334</v>
      </c>
      <c r="B30" s="2" t="s">
        <v>14</v>
      </c>
      <c r="C30" s="2" t="s">
        <v>295</v>
      </c>
      <c r="D30" s="2" t="s">
        <v>88</v>
      </c>
      <c r="E30" s="2" t="s">
        <v>149</v>
      </c>
      <c r="F30" s="2">
        <v>500</v>
      </c>
      <c r="G30" s="2">
        <v>10</v>
      </c>
      <c r="H30" s="2" t="s">
        <v>148</v>
      </c>
      <c r="I30" s="2" t="s">
        <v>14</v>
      </c>
      <c r="J30" s="2"/>
      <c r="K30" s="2" t="s">
        <v>14</v>
      </c>
      <c r="L30" s="20" t="e">
        <f t="shared" si="4"/>
        <v>#VALUE!</v>
      </c>
      <c r="M30" s="2" t="s">
        <v>14</v>
      </c>
      <c r="N30" s="2" t="s">
        <v>14</v>
      </c>
      <c r="O30" s="2"/>
      <c r="P30" s="2" t="s">
        <v>14</v>
      </c>
      <c r="Q30" s="2" t="s">
        <v>14</v>
      </c>
      <c r="R30" s="2" t="s">
        <v>14</v>
      </c>
      <c r="S30" s="2" t="s">
        <v>14</v>
      </c>
      <c r="T30" s="20" t="s">
        <v>14</v>
      </c>
      <c r="U30" s="2" t="s">
        <v>14</v>
      </c>
      <c r="V30" s="2" t="s">
        <v>29</v>
      </c>
      <c r="W30" s="2"/>
      <c r="X30" s="2" t="s">
        <v>14</v>
      </c>
    </row>
    <row r="31" customFormat="1" ht="24" customHeight="1" spans="1:24">
      <c r="A31" s="2" t="s">
        <v>335</v>
      </c>
      <c r="B31" s="4" t="s">
        <v>14</v>
      </c>
      <c r="C31" s="4" t="s">
        <v>319</v>
      </c>
      <c r="D31" s="2" t="s">
        <v>88</v>
      </c>
      <c r="E31" s="4" t="s">
        <v>155</v>
      </c>
      <c r="F31" s="4">
        <v>500</v>
      </c>
      <c r="G31" s="4">
        <v>500</v>
      </c>
      <c r="H31" s="4" t="s">
        <v>142</v>
      </c>
      <c r="I31" s="4" t="s">
        <v>14</v>
      </c>
      <c r="J31" s="4"/>
      <c r="K31" s="4" t="s">
        <v>14</v>
      </c>
      <c r="L31" s="23" t="e">
        <f t="shared" si="4"/>
        <v>#VALUE!</v>
      </c>
      <c r="M31" s="4" t="s">
        <v>14</v>
      </c>
      <c r="N31" s="4" t="s">
        <v>14</v>
      </c>
      <c r="O31" s="4"/>
      <c r="P31" s="4" t="s">
        <v>14</v>
      </c>
      <c r="Q31" s="4" t="s">
        <v>14</v>
      </c>
      <c r="R31" s="4" t="s">
        <v>14</v>
      </c>
      <c r="S31" s="4" t="s">
        <v>14</v>
      </c>
      <c r="T31" s="23" t="s">
        <v>14</v>
      </c>
      <c r="U31" s="4" t="s">
        <v>14</v>
      </c>
      <c r="V31" s="4" t="s">
        <v>29</v>
      </c>
      <c r="W31" s="4"/>
      <c r="X31" s="4" t="s">
        <v>14</v>
      </c>
    </row>
    <row r="32" customFormat="1" ht="24" customHeight="1" spans="1:24">
      <c r="A32" s="2" t="s">
        <v>336</v>
      </c>
      <c r="B32" s="4"/>
      <c r="C32" s="4" t="s">
        <v>125</v>
      </c>
      <c r="D32" s="4" t="s">
        <v>292</v>
      </c>
      <c r="E32" s="4" t="s">
        <v>128</v>
      </c>
      <c r="F32" s="4">
        <v>50</v>
      </c>
      <c r="G32" s="4">
        <v>10</v>
      </c>
      <c r="H32" s="4" t="s">
        <v>127</v>
      </c>
      <c r="I32" s="15"/>
      <c r="J32" s="15"/>
      <c r="K32" s="15"/>
      <c r="L32" s="16"/>
      <c r="M32" s="15"/>
      <c r="N32" s="15"/>
      <c r="O32" s="15"/>
      <c r="P32" s="15"/>
      <c r="Q32" s="15"/>
      <c r="R32" s="15"/>
      <c r="S32" s="15"/>
      <c r="T32" s="16"/>
      <c r="U32" s="15"/>
      <c r="V32" s="4" t="s">
        <v>293</v>
      </c>
      <c r="W32" s="4"/>
      <c r="X32" s="4"/>
    </row>
    <row r="33" customFormat="1" ht="24" customHeight="1" spans="1:24">
      <c r="A33" s="4" t="s">
        <v>337</v>
      </c>
      <c r="B33" s="2" t="s">
        <v>14</v>
      </c>
      <c r="C33" s="2" t="s">
        <v>295</v>
      </c>
      <c r="D33" s="2" t="s">
        <v>338</v>
      </c>
      <c r="E33" s="2" t="s">
        <v>137</v>
      </c>
      <c r="F33" s="2">
        <v>100</v>
      </c>
      <c r="G33" s="2">
        <v>10</v>
      </c>
      <c r="H33" s="2" t="s">
        <v>136</v>
      </c>
      <c r="I33" s="2" t="s">
        <v>14</v>
      </c>
      <c r="J33" s="2"/>
      <c r="K33" s="2" t="s">
        <v>14</v>
      </c>
      <c r="L33" s="20" t="e">
        <f t="shared" ref="L33:L36" si="5">IF(I33&gt;0,K33/I33,0)</f>
        <v>#VALUE!</v>
      </c>
      <c r="M33" s="2" t="s">
        <v>14</v>
      </c>
      <c r="N33" s="2" t="s">
        <v>14</v>
      </c>
      <c r="O33" s="2"/>
      <c r="P33" s="2" t="s">
        <v>14</v>
      </c>
      <c r="Q33" s="2" t="s">
        <v>14</v>
      </c>
      <c r="R33" s="2" t="s">
        <v>14</v>
      </c>
      <c r="S33" s="2" t="s">
        <v>14</v>
      </c>
      <c r="T33" s="20" t="s">
        <v>14</v>
      </c>
      <c r="U33" s="2" t="s">
        <v>14</v>
      </c>
      <c r="V33" s="2" t="s">
        <v>29</v>
      </c>
      <c r="W33" s="2"/>
      <c r="X33" s="2" t="s">
        <v>14</v>
      </c>
    </row>
    <row r="34" customFormat="1" ht="24" customHeight="1" spans="1:24">
      <c r="A34" s="2" t="s">
        <v>339</v>
      </c>
      <c r="B34" s="4" t="s">
        <v>14</v>
      </c>
      <c r="C34" s="4" t="s">
        <v>295</v>
      </c>
      <c r="D34" s="2" t="s">
        <v>338</v>
      </c>
      <c r="E34" s="4" t="s">
        <v>143</v>
      </c>
      <c r="F34" s="4">
        <v>300</v>
      </c>
      <c r="G34" s="4">
        <v>10</v>
      </c>
      <c r="H34" s="4" t="s">
        <v>142</v>
      </c>
      <c r="I34" s="4" t="s">
        <v>14</v>
      </c>
      <c r="J34" s="4"/>
      <c r="K34" s="4" t="s">
        <v>14</v>
      </c>
      <c r="L34" s="23" t="e">
        <f t="shared" si="5"/>
        <v>#VALUE!</v>
      </c>
      <c r="M34" s="4" t="s">
        <v>14</v>
      </c>
      <c r="N34" s="4" t="s">
        <v>14</v>
      </c>
      <c r="O34" s="4"/>
      <c r="P34" s="4" t="s">
        <v>14</v>
      </c>
      <c r="Q34" s="4" t="s">
        <v>14</v>
      </c>
      <c r="R34" s="4" t="s">
        <v>14</v>
      </c>
      <c r="S34" s="4" t="s">
        <v>14</v>
      </c>
      <c r="T34" s="23" t="s">
        <v>14</v>
      </c>
      <c r="U34" s="4" t="s">
        <v>14</v>
      </c>
      <c r="V34" s="4" t="s">
        <v>29</v>
      </c>
      <c r="W34" s="4"/>
      <c r="X34" s="4" t="s">
        <v>14</v>
      </c>
    </row>
    <row r="35" customFormat="1" ht="24" customHeight="1" spans="1:24">
      <c r="A35" s="4" t="s">
        <v>340</v>
      </c>
      <c r="B35" s="2" t="s">
        <v>14</v>
      </c>
      <c r="C35" s="2" t="s">
        <v>295</v>
      </c>
      <c r="D35" s="2" t="s">
        <v>338</v>
      </c>
      <c r="E35" s="2" t="s">
        <v>149</v>
      </c>
      <c r="F35" s="2">
        <v>500</v>
      </c>
      <c r="G35" s="2">
        <v>10</v>
      </c>
      <c r="H35" s="2" t="s">
        <v>148</v>
      </c>
      <c r="I35" s="2" t="s">
        <v>14</v>
      </c>
      <c r="J35" s="2"/>
      <c r="K35" s="2" t="s">
        <v>14</v>
      </c>
      <c r="L35" s="20" t="e">
        <f t="shared" si="5"/>
        <v>#VALUE!</v>
      </c>
      <c r="M35" s="2" t="s">
        <v>14</v>
      </c>
      <c r="N35" s="2" t="s">
        <v>14</v>
      </c>
      <c r="O35" s="2"/>
      <c r="P35" s="2" t="s">
        <v>14</v>
      </c>
      <c r="Q35" s="2" t="s">
        <v>14</v>
      </c>
      <c r="R35" s="2" t="s">
        <v>14</v>
      </c>
      <c r="S35" s="2" t="s">
        <v>14</v>
      </c>
      <c r="T35" s="20" t="s">
        <v>14</v>
      </c>
      <c r="U35" s="2" t="s">
        <v>14</v>
      </c>
      <c r="V35" s="2" t="s">
        <v>29</v>
      </c>
      <c r="W35" s="2"/>
      <c r="X35" s="2" t="s">
        <v>14</v>
      </c>
    </row>
    <row r="36" customFormat="1" ht="24" customHeight="1" spans="1:24">
      <c r="A36" s="2" t="s">
        <v>341</v>
      </c>
      <c r="B36" s="4" t="s">
        <v>14</v>
      </c>
      <c r="C36" s="4" t="s">
        <v>319</v>
      </c>
      <c r="D36" s="2" t="s">
        <v>338</v>
      </c>
      <c r="E36" s="4" t="s">
        <v>155</v>
      </c>
      <c r="F36" s="4">
        <v>500</v>
      </c>
      <c r="G36" s="4">
        <v>500</v>
      </c>
      <c r="H36" s="4" t="s">
        <v>142</v>
      </c>
      <c r="I36" s="4" t="s">
        <v>14</v>
      </c>
      <c r="J36" s="4"/>
      <c r="K36" s="4" t="s">
        <v>14</v>
      </c>
      <c r="L36" s="23" t="e">
        <f t="shared" si="5"/>
        <v>#VALUE!</v>
      </c>
      <c r="M36" s="4" t="s">
        <v>14</v>
      </c>
      <c r="N36" s="4" t="s">
        <v>14</v>
      </c>
      <c r="O36" s="4"/>
      <c r="P36" s="4" t="s">
        <v>14</v>
      </c>
      <c r="Q36" s="4" t="s">
        <v>14</v>
      </c>
      <c r="R36" s="4" t="s">
        <v>14</v>
      </c>
      <c r="S36" s="4" t="s">
        <v>14</v>
      </c>
      <c r="T36" s="23" t="s">
        <v>14</v>
      </c>
      <c r="U36" s="4" t="s">
        <v>14</v>
      </c>
      <c r="V36" s="4" t="s">
        <v>29</v>
      </c>
      <c r="W36" s="4"/>
      <c r="X36" s="4" t="s">
        <v>14</v>
      </c>
    </row>
    <row r="37" customFormat="1" ht="24" customHeight="1" spans="1:24">
      <c r="A37" s="2" t="s">
        <v>342</v>
      </c>
      <c r="B37" s="4"/>
      <c r="C37" s="4" t="s">
        <v>125</v>
      </c>
      <c r="D37" s="4" t="s">
        <v>292</v>
      </c>
      <c r="E37" s="4" t="s">
        <v>128</v>
      </c>
      <c r="F37" s="4">
        <v>50</v>
      </c>
      <c r="G37" s="4">
        <v>10</v>
      </c>
      <c r="H37" s="4" t="s">
        <v>127</v>
      </c>
      <c r="I37" s="15"/>
      <c r="J37" s="15"/>
      <c r="K37" s="15"/>
      <c r="L37" s="16"/>
      <c r="M37" s="15"/>
      <c r="N37" s="15"/>
      <c r="O37" s="15"/>
      <c r="P37" s="15"/>
      <c r="Q37" s="15"/>
      <c r="R37" s="15"/>
      <c r="S37" s="15"/>
      <c r="T37" s="16"/>
      <c r="U37" s="15"/>
      <c r="V37" s="4" t="s">
        <v>293</v>
      </c>
      <c r="W37" s="4"/>
      <c r="X37" s="4"/>
    </row>
    <row r="38" customFormat="1" ht="24" customHeight="1" spans="1:24">
      <c r="A38" s="4" t="s">
        <v>343</v>
      </c>
      <c r="B38" s="2" t="s">
        <v>14</v>
      </c>
      <c r="C38" s="2" t="s">
        <v>295</v>
      </c>
      <c r="D38" s="2" t="s">
        <v>95</v>
      </c>
      <c r="E38" s="2" t="s">
        <v>137</v>
      </c>
      <c r="F38" s="2">
        <v>100</v>
      </c>
      <c r="G38" s="2">
        <v>10</v>
      </c>
      <c r="H38" s="2" t="s">
        <v>136</v>
      </c>
      <c r="I38" s="2" t="s">
        <v>14</v>
      </c>
      <c r="J38" s="2"/>
      <c r="K38" s="2" t="s">
        <v>14</v>
      </c>
      <c r="L38" s="20" t="e">
        <f t="shared" ref="L38:L41" si="6">IF(I38&gt;0,K38/I38,0)</f>
        <v>#VALUE!</v>
      </c>
      <c r="M38" s="2" t="s">
        <v>14</v>
      </c>
      <c r="N38" s="2" t="s">
        <v>14</v>
      </c>
      <c r="O38" s="2"/>
      <c r="P38" s="2" t="s">
        <v>14</v>
      </c>
      <c r="Q38" s="2" t="s">
        <v>14</v>
      </c>
      <c r="R38" s="2" t="s">
        <v>14</v>
      </c>
      <c r="S38" s="2" t="s">
        <v>14</v>
      </c>
      <c r="T38" s="20" t="s">
        <v>14</v>
      </c>
      <c r="U38" s="2" t="s">
        <v>14</v>
      </c>
      <c r="V38" s="2" t="s">
        <v>29</v>
      </c>
      <c r="W38" s="2"/>
      <c r="X38" s="2" t="s">
        <v>14</v>
      </c>
    </row>
    <row r="39" customFormat="1" ht="24" customHeight="1" spans="1:24">
      <c r="A39" s="2" t="s">
        <v>344</v>
      </c>
      <c r="B39" s="4" t="s">
        <v>14</v>
      </c>
      <c r="C39" s="4" t="s">
        <v>295</v>
      </c>
      <c r="D39" s="2" t="s">
        <v>95</v>
      </c>
      <c r="E39" s="4" t="s">
        <v>143</v>
      </c>
      <c r="F39" s="4">
        <v>300</v>
      </c>
      <c r="G39" s="4">
        <v>10</v>
      </c>
      <c r="H39" s="4" t="s">
        <v>142</v>
      </c>
      <c r="I39" s="4" t="s">
        <v>14</v>
      </c>
      <c r="J39" s="4"/>
      <c r="K39" s="4" t="s">
        <v>14</v>
      </c>
      <c r="L39" s="23" t="e">
        <f t="shared" si="6"/>
        <v>#VALUE!</v>
      </c>
      <c r="M39" s="4" t="s">
        <v>14</v>
      </c>
      <c r="N39" s="4" t="s">
        <v>14</v>
      </c>
      <c r="O39" s="4"/>
      <c r="P39" s="4" t="s">
        <v>14</v>
      </c>
      <c r="Q39" s="4" t="s">
        <v>14</v>
      </c>
      <c r="R39" s="4" t="s">
        <v>14</v>
      </c>
      <c r="S39" s="4" t="s">
        <v>14</v>
      </c>
      <c r="T39" s="23" t="s">
        <v>14</v>
      </c>
      <c r="U39" s="4" t="s">
        <v>14</v>
      </c>
      <c r="V39" s="4" t="s">
        <v>29</v>
      </c>
      <c r="W39" s="4"/>
      <c r="X39" s="4" t="s">
        <v>14</v>
      </c>
    </row>
    <row r="40" customFormat="1" ht="24" customHeight="1" spans="1:24">
      <c r="A40" s="4" t="s">
        <v>345</v>
      </c>
      <c r="B40" s="2" t="s">
        <v>14</v>
      </c>
      <c r="C40" s="2" t="s">
        <v>295</v>
      </c>
      <c r="D40" s="2" t="s">
        <v>95</v>
      </c>
      <c r="E40" s="2" t="s">
        <v>149</v>
      </c>
      <c r="F40" s="2">
        <v>500</v>
      </c>
      <c r="G40" s="2">
        <v>10</v>
      </c>
      <c r="H40" s="2" t="s">
        <v>148</v>
      </c>
      <c r="I40" s="2" t="s">
        <v>14</v>
      </c>
      <c r="J40" s="2"/>
      <c r="K40" s="2" t="s">
        <v>14</v>
      </c>
      <c r="L40" s="20" t="e">
        <f t="shared" si="6"/>
        <v>#VALUE!</v>
      </c>
      <c r="M40" s="2" t="s">
        <v>14</v>
      </c>
      <c r="N40" s="2" t="s">
        <v>14</v>
      </c>
      <c r="O40" s="2"/>
      <c r="P40" s="2" t="s">
        <v>14</v>
      </c>
      <c r="Q40" s="2" t="s">
        <v>14</v>
      </c>
      <c r="R40" s="2" t="s">
        <v>14</v>
      </c>
      <c r="S40" s="2" t="s">
        <v>14</v>
      </c>
      <c r="T40" s="20" t="s">
        <v>14</v>
      </c>
      <c r="U40" s="2" t="s">
        <v>14</v>
      </c>
      <c r="V40" s="2" t="s">
        <v>29</v>
      </c>
      <c r="W40" s="2"/>
      <c r="X40" s="2" t="s">
        <v>14</v>
      </c>
    </row>
    <row r="41" customFormat="1" ht="24" customHeight="1" spans="1:24">
      <c r="A41" s="2" t="s">
        <v>346</v>
      </c>
      <c r="B41" s="4" t="s">
        <v>14</v>
      </c>
      <c r="C41" s="4" t="s">
        <v>319</v>
      </c>
      <c r="D41" s="2" t="s">
        <v>95</v>
      </c>
      <c r="E41" s="4" t="s">
        <v>155</v>
      </c>
      <c r="F41" s="4">
        <v>500</v>
      </c>
      <c r="G41" s="4">
        <v>500</v>
      </c>
      <c r="H41" s="4" t="s">
        <v>142</v>
      </c>
      <c r="I41" s="4" t="s">
        <v>14</v>
      </c>
      <c r="J41" s="4"/>
      <c r="K41" s="4" t="s">
        <v>14</v>
      </c>
      <c r="L41" s="23" t="e">
        <f t="shared" si="6"/>
        <v>#VALUE!</v>
      </c>
      <c r="M41" s="4" t="s">
        <v>14</v>
      </c>
      <c r="N41" s="4" t="s">
        <v>14</v>
      </c>
      <c r="O41" s="4"/>
      <c r="P41" s="4" t="s">
        <v>14</v>
      </c>
      <c r="Q41" s="4" t="s">
        <v>14</v>
      </c>
      <c r="R41" s="4" t="s">
        <v>14</v>
      </c>
      <c r="S41" s="4" t="s">
        <v>14</v>
      </c>
      <c r="T41" s="23" t="s">
        <v>14</v>
      </c>
      <c r="U41" s="4" t="s">
        <v>14</v>
      </c>
      <c r="V41" s="4" t="s">
        <v>29</v>
      </c>
      <c r="W41" s="4"/>
      <c r="X41" s="4" t="s">
        <v>14</v>
      </c>
    </row>
    <row r="42" customFormat="1" ht="24" customHeight="1" spans="1:24">
      <c r="A42" s="2" t="s">
        <v>347</v>
      </c>
      <c r="B42" s="4"/>
      <c r="C42" s="4" t="s">
        <v>125</v>
      </c>
      <c r="D42" s="4" t="s">
        <v>292</v>
      </c>
      <c r="E42" s="4" t="s">
        <v>128</v>
      </c>
      <c r="F42" s="4">
        <v>50</v>
      </c>
      <c r="G42" s="4">
        <v>10</v>
      </c>
      <c r="H42" s="4" t="s">
        <v>127</v>
      </c>
      <c r="I42" s="15"/>
      <c r="J42" s="15"/>
      <c r="K42" s="15"/>
      <c r="L42" s="16"/>
      <c r="M42" s="15"/>
      <c r="N42" s="15"/>
      <c r="O42" s="15"/>
      <c r="P42" s="15"/>
      <c r="Q42" s="15"/>
      <c r="R42" s="15"/>
      <c r="S42" s="15"/>
      <c r="T42" s="16"/>
      <c r="U42" s="15"/>
      <c r="V42" s="4" t="s">
        <v>293</v>
      </c>
      <c r="W42" s="4"/>
      <c r="X42" s="4"/>
    </row>
    <row r="43" s="9" customFormat="1" ht="24" customHeight="1" spans="1:24">
      <c r="A43" s="12" t="s">
        <v>348</v>
      </c>
      <c r="B43" s="12" t="s">
        <v>14</v>
      </c>
      <c r="C43" s="12" t="s">
        <v>295</v>
      </c>
      <c r="D43" s="12" t="s">
        <v>98</v>
      </c>
      <c r="E43" s="12" t="s">
        <v>137</v>
      </c>
      <c r="F43" s="12">
        <v>100</v>
      </c>
      <c r="G43" s="12">
        <v>10</v>
      </c>
      <c r="H43" s="12" t="s">
        <v>136</v>
      </c>
      <c r="I43" s="12" t="s">
        <v>14</v>
      </c>
      <c r="J43" s="12"/>
      <c r="K43" s="12" t="s">
        <v>14</v>
      </c>
      <c r="L43" s="19" t="e">
        <f t="shared" ref="L43:L46" si="7">IF(I43&gt;0,K43/I43,0)</f>
        <v>#VALUE!</v>
      </c>
      <c r="M43" s="12" t="s">
        <v>14</v>
      </c>
      <c r="N43" s="12" t="s">
        <v>14</v>
      </c>
      <c r="O43" s="12"/>
      <c r="P43" s="12" t="s">
        <v>14</v>
      </c>
      <c r="Q43" s="12" t="s">
        <v>14</v>
      </c>
      <c r="R43" s="12" t="s">
        <v>14</v>
      </c>
      <c r="S43" s="12" t="s">
        <v>14</v>
      </c>
      <c r="T43" s="19" t="s">
        <v>14</v>
      </c>
      <c r="U43" s="12" t="s">
        <v>14</v>
      </c>
      <c r="V43" s="12" t="s">
        <v>29</v>
      </c>
      <c r="W43" s="12"/>
      <c r="X43" s="12" t="s">
        <v>14</v>
      </c>
    </row>
    <row r="44" s="9" customFormat="1" ht="24" customHeight="1" spans="1:24">
      <c r="A44" s="12" t="s">
        <v>349</v>
      </c>
      <c r="B44" s="12" t="s">
        <v>14</v>
      </c>
      <c r="C44" s="12" t="s">
        <v>295</v>
      </c>
      <c r="D44" s="12" t="s">
        <v>98</v>
      </c>
      <c r="E44" s="12" t="s">
        <v>143</v>
      </c>
      <c r="F44" s="12">
        <v>300</v>
      </c>
      <c r="G44" s="12">
        <v>10</v>
      </c>
      <c r="H44" s="12" t="s">
        <v>142</v>
      </c>
      <c r="I44" s="12" t="s">
        <v>14</v>
      </c>
      <c r="J44" s="12"/>
      <c r="K44" s="12" t="s">
        <v>14</v>
      </c>
      <c r="L44" s="19" t="e">
        <f t="shared" si="7"/>
        <v>#VALUE!</v>
      </c>
      <c r="M44" s="12" t="s">
        <v>14</v>
      </c>
      <c r="N44" s="12" t="s">
        <v>14</v>
      </c>
      <c r="O44" s="12"/>
      <c r="P44" s="12" t="s">
        <v>14</v>
      </c>
      <c r="Q44" s="12" t="s">
        <v>14</v>
      </c>
      <c r="R44" s="12" t="s">
        <v>14</v>
      </c>
      <c r="S44" s="12" t="s">
        <v>14</v>
      </c>
      <c r="T44" s="19" t="s">
        <v>14</v>
      </c>
      <c r="U44" s="12" t="s">
        <v>14</v>
      </c>
      <c r="V44" s="12" t="s">
        <v>29</v>
      </c>
      <c r="W44" s="12"/>
      <c r="X44" s="12" t="s">
        <v>14</v>
      </c>
    </row>
    <row r="45" s="9" customFormat="1" ht="24" customHeight="1" spans="1:24">
      <c r="A45" s="12" t="s">
        <v>350</v>
      </c>
      <c r="B45" s="12" t="s">
        <v>14</v>
      </c>
      <c r="C45" s="12" t="s">
        <v>295</v>
      </c>
      <c r="D45" s="12" t="s">
        <v>98</v>
      </c>
      <c r="E45" s="12" t="s">
        <v>149</v>
      </c>
      <c r="F45" s="12">
        <v>500</v>
      </c>
      <c r="G45" s="12">
        <v>10</v>
      </c>
      <c r="H45" s="12" t="s">
        <v>148</v>
      </c>
      <c r="I45" s="12" t="s">
        <v>14</v>
      </c>
      <c r="J45" s="12"/>
      <c r="K45" s="12" t="s">
        <v>14</v>
      </c>
      <c r="L45" s="19" t="e">
        <f t="shared" si="7"/>
        <v>#VALUE!</v>
      </c>
      <c r="M45" s="12" t="s">
        <v>14</v>
      </c>
      <c r="N45" s="12" t="s">
        <v>14</v>
      </c>
      <c r="O45" s="12"/>
      <c r="P45" s="12" t="s">
        <v>14</v>
      </c>
      <c r="Q45" s="12" t="s">
        <v>14</v>
      </c>
      <c r="R45" s="12" t="s">
        <v>14</v>
      </c>
      <c r="S45" s="12" t="s">
        <v>14</v>
      </c>
      <c r="T45" s="19" t="s">
        <v>14</v>
      </c>
      <c r="U45" s="12" t="s">
        <v>14</v>
      </c>
      <c r="V45" s="12" t="s">
        <v>29</v>
      </c>
      <c r="W45" s="12"/>
      <c r="X45" s="12" t="s">
        <v>14</v>
      </c>
    </row>
    <row r="46" s="9" customFormat="1" ht="24" customHeight="1" spans="1:24">
      <c r="A46" s="12" t="s">
        <v>351</v>
      </c>
      <c r="B46" s="12" t="s">
        <v>14</v>
      </c>
      <c r="C46" s="12" t="s">
        <v>319</v>
      </c>
      <c r="D46" s="12" t="s">
        <v>98</v>
      </c>
      <c r="E46" s="12" t="s">
        <v>155</v>
      </c>
      <c r="F46" s="12">
        <v>500</v>
      </c>
      <c r="G46" s="12">
        <v>500</v>
      </c>
      <c r="H46" s="12" t="s">
        <v>142</v>
      </c>
      <c r="I46" s="12" t="s">
        <v>14</v>
      </c>
      <c r="J46" s="12"/>
      <c r="K46" s="12" t="s">
        <v>14</v>
      </c>
      <c r="L46" s="19" t="e">
        <f t="shared" si="7"/>
        <v>#VALUE!</v>
      </c>
      <c r="M46" s="12" t="s">
        <v>14</v>
      </c>
      <c r="N46" s="12" t="s">
        <v>14</v>
      </c>
      <c r="O46" s="12"/>
      <c r="P46" s="12" t="s">
        <v>14</v>
      </c>
      <c r="Q46" s="12" t="s">
        <v>14</v>
      </c>
      <c r="R46" s="12" t="s">
        <v>14</v>
      </c>
      <c r="S46" s="12" t="s">
        <v>14</v>
      </c>
      <c r="T46" s="19" t="s">
        <v>14</v>
      </c>
      <c r="U46" s="12" t="s">
        <v>14</v>
      </c>
      <c r="V46" s="12" t="s">
        <v>29</v>
      </c>
      <c r="W46" s="12"/>
      <c r="X46" s="12" t="s">
        <v>14</v>
      </c>
    </row>
    <row r="47" customFormat="1" ht="24" customHeight="1" spans="1:24">
      <c r="A47" s="2" t="s">
        <v>352</v>
      </c>
      <c r="B47" s="4"/>
      <c r="C47" s="4" t="s">
        <v>125</v>
      </c>
      <c r="D47" s="4" t="s">
        <v>160</v>
      </c>
      <c r="E47" s="4" t="s">
        <v>128</v>
      </c>
      <c r="F47" s="4">
        <v>50</v>
      </c>
      <c r="G47" s="4">
        <v>10</v>
      </c>
      <c r="H47" s="4" t="s">
        <v>127</v>
      </c>
      <c r="I47" s="15"/>
      <c r="J47" s="15"/>
      <c r="K47" s="15"/>
      <c r="L47" s="16"/>
      <c r="M47" s="15"/>
      <c r="N47" s="15"/>
      <c r="O47" s="15"/>
      <c r="P47" s="15"/>
      <c r="Q47" s="15"/>
      <c r="R47" s="15"/>
      <c r="S47" s="15"/>
      <c r="T47" s="16"/>
      <c r="U47" s="15"/>
      <c r="V47" s="4" t="s">
        <v>293</v>
      </c>
      <c r="W47" s="4"/>
      <c r="X47" s="4"/>
    </row>
    <row r="48" s="9" customFormat="1" ht="24" customHeight="1" spans="1:24">
      <c r="A48" s="12" t="s">
        <v>353</v>
      </c>
      <c r="B48" s="12" t="s">
        <v>14</v>
      </c>
      <c r="C48" s="12" t="s">
        <v>354</v>
      </c>
      <c r="D48" s="12" t="s">
        <v>355</v>
      </c>
      <c r="E48" s="12" t="s">
        <v>137</v>
      </c>
      <c r="F48" s="12">
        <v>100</v>
      </c>
      <c r="G48" s="12">
        <v>10</v>
      </c>
      <c r="H48" s="12" t="s">
        <v>136</v>
      </c>
      <c r="I48" s="12" t="s">
        <v>14</v>
      </c>
      <c r="J48" s="24"/>
      <c r="K48" s="12" t="s">
        <v>14</v>
      </c>
      <c r="L48" s="19" t="e">
        <f t="shared" ref="L48:L51" si="8">IF(I48&gt;0,K48/I48,0)</f>
        <v>#VALUE!</v>
      </c>
      <c r="M48" s="12" t="s">
        <v>14</v>
      </c>
      <c r="N48" s="12" t="s">
        <v>14</v>
      </c>
      <c r="O48" s="12"/>
      <c r="P48" s="12" t="s">
        <v>14</v>
      </c>
      <c r="Q48" s="12" t="s">
        <v>14</v>
      </c>
      <c r="R48" s="12" t="s">
        <v>14</v>
      </c>
      <c r="S48" s="12" t="s">
        <v>14</v>
      </c>
      <c r="T48" s="19" t="s">
        <v>14</v>
      </c>
      <c r="U48" s="12" t="s">
        <v>14</v>
      </c>
      <c r="V48" s="12" t="s">
        <v>29</v>
      </c>
      <c r="W48" s="12"/>
      <c r="X48" s="12" t="s">
        <v>14</v>
      </c>
    </row>
    <row r="49" s="9" customFormat="1" ht="24" customHeight="1" spans="1:24">
      <c r="A49" s="12" t="s">
        <v>356</v>
      </c>
      <c r="B49" s="12"/>
      <c r="C49" s="12" t="s">
        <v>354</v>
      </c>
      <c r="D49" s="12" t="s">
        <v>355</v>
      </c>
      <c r="E49" s="12" t="s">
        <v>143</v>
      </c>
      <c r="F49" s="12">
        <v>300</v>
      </c>
      <c r="G49" s="12">
        <v>10</v>
      </c>
      <c r="H49" s="12" t="s">
        <v>142</v>
      </c>
      <c r="I49" s="12" t="s">
        <v>14</v>
      </c>
      <c r="J49" s="24"/>
      <c r="K49" s="12" t="s">
        <v>14</v>
      </c>
      <c r="L49" s="19" t="e">
        <f t="shared" si="8"/>
        <v>#VALUE!</v>
      </c>
      <c r="M49" s="12" t="s">
        <v>14</v>
      </c>
      <c r="N49" s="12" t="s">
        <v>14</v>
      </c>
      <c r="O49" s="12"/>
      <c r="P49" s="12" t="s">
        <v>14</v>
      </c>
      <c r="Q49" s="12" t="s">
        <v>14</v>
      </c>
      <c r="R49" s="12" t="s">
        <v>14</v>
      </c>
      <c r="S49" s="12" t="s">
        <v>14</v>
      </c>
      <c r="T49" s="19" t="s">
        <v>14</v>
      </c>
      <c r="U49" s="12" t="s">
        <v>14</v>
      </c>
      <c r="V49" s="12" t="s">
        <v>29</v>
      </c>
      <c r="W49" s="12"/>
      <c r="X49" s="12" t="s">
        <v>14</v>
      </c>
    </row>
    <row r="50" s="9" customFormat="1" ht="24" customHeight="1" spans="1:24">
      <c r="A50" s="12" t="s">
        <v>357</v>
      </c>
      <c r="B50" s="12" t="s">
        <v>14</v>
      </c>
      <c r="C50" s="12" t="s">
        <v>354</v>
      </c>
      <c r="D50" s="12" t="s">
        <v>355</v>
      </c>
      <c r="E50" s="12" t="s">
        <v>149</v>
      </c>
      <c r="F50" s="12">
        <v>500</v>
      </c>
      <c r="G50" s="12">
        <v>10</v>
      </c>
      <c r="H50" s="12" t="s">
        <v>148</v>
      </c>
      <c r="I50" s="12" t="s">
        <v>14</v>
      </c>
      <c r="J50" s="24"/>
      <c r="K50" s="12" t="s">
        <v>14</v>
      </c>
      <c r="L50" s="19" t="e">
        <f t="shared" si="8"/>
        <v>#VALUE!</v>
      </c>
      <c r="M50" s="12" t="s">
        <v>14</v>
      </c>
      <c r="N50" s="12" t="s">
        <v>14</v>
      </c>
      <c r="O50" s="12"/>
      <c r="P50" s="12" t="s">
        <v>14</v>
      </c>
      <c r="Q50" s="12" t="s">
        <v>14</v>
      </c>
      <c r="R50" s="12" t="s">
        <v>14</v>
      </c>
      <c r="S50" s="12" t="s">
        <v>14</v>
      </c>
      <c r="T50" s="19" t="s">
        <v>14</v>
      </c>
      <c r="U50" s="12" t="s">
        <v>14</v>
      </c>
      <c r="V50" s="12" t="s">
        <v>29</v>
      </c>
      <c r="W50" s="12"/>
      <c r="X50" s="12" t="s">
        <v>14</v>
      </c>
    </row>
    <row r="51" s="9" customFormat="1" ht="24" customHeight="1" spans="1:24">
      <c r="A51" s="12" t="s">
        <v>358</v>
      </c>
      <c r="B51" s="12" t="s">
        <v>14</v>
      </c>
      <c r="C51" s="12" t="s">
        <v>359</v>
      </c>
      <c r="D51" s="12" t="s">
        <v>355</v>
      </c>
      <c r="E51" s="12" t="s">
        <v>155</v>
      </c>
      <c r="F51" s="12">
        <v>500</v>
      </c>
      <c r="G51" s="12">
        <v>500</v>
      </c>
      <c r="H51" s="12" t="s">
        <v>142</v>
      </c>
      <c r="I51" s="12" t="s">
        <v>14</v>
      </c>
      <c r="J51" s="24"/>
      <c r="K51" s="12" t="s">
        <v>14</v>
      </c>
      <c r="L51" s="19" t="e">
        <f t="shared" si="8"/>
        <v>#VALUE!</v>
      </c>
      <c r="M51" s="12" t="s">
        <v>14</v>
      </c>
      <c r="N51" s="12" t="s">
        <v>14</v>
      </c>
      <c r="O51" s="12"/>
      <c r="P51" s="12" t="s">
        <v>14</v>
      </c>
      <c r="Q51" s="12" t="s">
        <v>14</v>
      </c>
      <c r="R51" s="12" t="s">
        <v>14</v>
      </c>
      <c r="S51" s="12" t="s">
        <v>14</v>
      </c>
      <c r="T51" s="19" t="s">
        <v>14</v>
      </c>
      <c r="U51" s="12" t="s">
        <v>14</v>
      </c>
      <c r="V51" s="12" t="s">
        <v>29</v>
      </c>
      <c r="W51" s="12"/>
      <c r="X51" s="12" t="s">
        <v>14</v>
      </c>
    </row>
    <row r="52" customFormat="1" ht="24" customHeight="1" spans="1:24">
      <c r="A52" s="2" t="s">
        <v>360</v>
      </c>
      <c r="B52" s="4"/>
      <c r="C52" s="4" t="s">
        <v>125</v>
      </c>
      <c r="D52" s="4" t="s">
        <v>160</v>
      </c>
      <c r="E52" s="4" t="s">
        <v>128</v>
      </c>
      <c r="F52" s="4">
        <v>50</v>
      </c>
      <c r="G52" s="4">
        <v>10</v>
      </c>
      <c r="H52" s="4" t="s">
        <v>127</v>
      </c>
      <c r="I52" s="15"/>
      <c r="J52" s="15"/>
      <c r="K52" s="15"/>
      <c r="L52" s="16"/>
      <c r="M52" s="15"/>
      <c r="N52" s="15"/>
      <c r="O52" s="15"/>
      <c r="P52" s="15"/>
      <c r="Q52" s="15"/>
      <c r="R52" s="15"/>
      <c r="S52" s="15"/>
      <c r="T52" s="16"/>
      <c r="U52" s="15"/>
      <c r="V52" s="4" t="s">
        <v>293</v>
      </c>
      <c r="W52" s="4"/>
      <c r="X52" s="4"/>
    </row>
    <row r="53" s="9" customFormat="1" ht="24" customHeight="1" spans="1:24">
      <c r="A53" s="12" t="s">
        <v>361</v>
      </c>
      <c r="B53" s="12" t="s">
        <v>14</v>
      </c>
      <c r="C53" s="12" t="s">
        <v>354</v>
      </c>
      <c r="D53" s="12" t="s">
        <v>362</v>
      </c>
      <c r="E53" s="12" t="s">
        <v>137</v>
      </c>
      <c r="F53" s="12">
        <v>100</v>
      </c>
      <c r="G53" s="12">
        <v>10</v>
      </c>
      <c r="H53" s="12" t="s">
        <v>136</v>
      </c>
      <c r="I53" s="12" t="s">
        <v>14</v>
      </c>
      <c r="J53" s="24"/>
      <c r="K53" s="12" t="s">
        <v>14</v>
      </c>
      <c r="L53" s="19" t="e">
        <f t="shared" ref="L53:L56" si="9">IF(I53&gt;0,K53/I53,0)</f>
        <v>#VALUE!</v>
      </c>
      <c r="M53" s="12" t="s">
        <v>14</v>
      </c>
      <c r="N53" s="12" t="s">
        <v>14</v>
      </c>
      <c r="O53" s="12"/>
      <c r="P53" s="12" t="s">
        <v>14</v>
      </c>
      <c r="Q53" s="12" t="s">
        <v>14</v>
      </c>
      <c r="R53" s="12" t="s">
        <v>14</v>
      </c>
      <c r="S53" s="12" t="s">
        <v>14</v>
      </c>
      <c r="T53" s="19" t="s">
        <v>14</v>
      </c>
      <c r="U53" s="12" t="s">
        <v>14</v>
      </c>
      <c r="V53" s="12" t="s">
        <v>29</v>
      </c>
      <c r="W53" s="12"/>
      <c r="X53" s="12" t="s">
        <v>14</v>
      </c>
    </row>
    <row r="54" s="9" customFormat="1" ht="24" customHeight="1" spans="1:24">
      <c r="A54" s="12" t="s">
        <v>363</v>
      </c>
      <c r="B54" s="12"/>
      <c r="C54" s="12" t="s">
        <v>354</v>
      </c>
      <c r="D54" s="12" t="s">
        <v>362</v>
      </c>
      <c r="E54" s="12" t="s">
        <v>143</v>
      </c>
      <c r="F54" s="12">
        <v>300</v>
      </c>
      <c r="G54" s="12">
        <v>10</v>
      </c>
      <c r="H54" s="12" t="s">
        <v>142</v>
      </c>
      <c r="I54" s="12" t="s">
        <v>14</v>
      </c>
      <c r="J54" s="24"/>
      <c r="K54" s="12" t="s">
        <v>14</v>
      </c>
      <c r="L54" s="19" t="e">
        <f t="shared" si="9"/>
        <v>#VALUE!</v>
      </c>
      <c r="M54" s="12" t="s">
        <v>14</v>
      </c>
      <c r="N54" s="12" t="s">
        <v>14</v>
      </c>
      <c r="O54" s="12"/>
      <c r="P54" s="12" t="s">
        <v>14</v>
      </c>
      <c r="Q54" s="12" t="s">
        <v>14</v>
      </c>
      <c r="R54" s="12" t="s">
        <v>14</v>
      </c>
      <c r="S54" s="12" t="s">
        <v>14</v>
      </c>
      <c r="T54" s="19" t="s">
        <v>14</v>
      </c>
      <c r="U54" s="12" t="s">
        <v>14</v>
      </c>
      <c r="V54" s="12" t="s">
        <v>29</v>
      </c>
      <c r="W54" s="12"/>
      <c r="X54" s="12" t="s">
        <v>14</v>
      </c>
    </row>
    <row r="55" s="9" customFormat="1" ht="24" customHeight="1" spans="1:24">
      <c r="A55" s="12" t="s">
        <v>364</v>
      </c>
      <c r="B55" s="12" t="s">
        <v>14</v>
      </c>
      <c r="C55" s="12" t="s">
        <v>354</v>
      </c>
      <c r="D55" s="12" t="s">
        <v>362</v>
      </c>
      <c r="E55" s="12" t="s">
        <v>149</v>
      </c>
      <c r="F55" s="12">
        <v>500</v>
      </c>
      <c r="G55" s="12">
        <v>10</v>
      </c>
      <c r="H55" s="12" t="s">
        <v>148</v>
      </c>
      <c r="I55" s="12" t="s">
        <v>14</v>
      </c>
      <c r="J55" s="24"/>
      <c r="K55" s="12" t="s">
        <v>14</v>
      </c>
      <c r="L55" s="19" t="e">
        <f t="shared" si="9"/>
        <v>#VALUE!</v>
      </c>
      <c r="M55" s="12" t="s">
        <v>14</v>
      </c>
      <c r="N55" s="12" t="s">
        <v>14</v>
      </c>
      <c r="O55" s="12"/>
      <c r="P55" s="12" t="s">
        <v>14</v>
      </c>
      <c r="Q55" s="12" t="s">
        <v>14</v>
      </c>
      <c r="R55" s="12" t="s">
        <v>14</v>
      </c>
      <c r="S55" s="12" t="s">
        <v>14</v>
      </c>
      <c r="T55" s="19" t="s">
        <v>14</v>
      </c>
      <c r="U55" s="12" t="s">
        <v>14</v>
      </c>
      <c r="V55" s="12" t="s">
        <v>29</v>
      </c>
      <c r="W55" s="12"/>
      <c r="X55" s="12" t="s">
        <v>14</v>
      </c>
    </row>
    <row r="56" s="9" customFormat="1" ht="24" customHeight="1" spans="1:24">
      <c r="A56" s="12" t="s">
        <v>365</v>
      </c>
      <c r="B56" s="12" t="s">
        <v>14</v>
      </c>
      <c r="C56" s="12" t="s">
        <v>359</v>
      </c>
      <c r="D56" s="12" t="s">
        <v>362</v>
      </c>
      <c r="E56" s="12" t="s">
        <v>155</v>
      </c>
      <c r="F56" s="12">
        <v>500</v>
      </c>
      <c r="G56" s="12">
        <v>500</v>
      </c>
      <c r="H56" s="12" t="s">
        <v>142</v>
      </c>
      <c r="I56" s="12" t="s">
        <v>14</v>
      </c>
      <c r="J56" s="24"/>
      <c r="K56" s="12" t="s">
        <v>14</v>
      </c>
      <c r="L56" s="19" t="e">
        <f t="shared" si="9"/>
        <v>#VALUE!</v>
      </c>
      <c r="M56" s="12" t="s">
        <v>14</v>
      </c>
      <c r="N56" s="12" t="s">
        <v>14</v>
      </c>
      <c r="O56" s="12"/>
      <c r="P56" s="12" t="s">
        <v>14</v>
      </c>
      <c r="Q56" s="12" t="s">
        <v>14</v>
      </c>
      <c r="R56" s="12" t="s">
        <v>14</v>
      </c>
      <c r="S56" s="12" t="s">
        <v>14</v>
      </c>
      <c r="T56" s="19" t="s">
        <v>14</v>
      </c>
      <c r="U56" s="12" t="s">
        <v>14</v>
      </c>
      <c r="V56" s="12" t="s">
        <v>29</v>
      </c>
      <c r="W56" s="12"/>
      <c r="X56" s="12" t="s">
        <v>14</v>
      </c>
    </row>
    <row r="57" customFormat="1" ht="24" customHeight="1" spans="1:24">
      <c r="A57" s="2" t="s">
        <v>366</v>
      </c>
      <c r="B57" s="4"/>
      <c r="C57" s="4" t="s">
        <v>125</v>
      </c>
      <c r="D57" s="4" t="s">
        <v>160</v>
      </c>
      <c r="E57" s="4" t="s">
        <v>128</v>
      </c>
      <c r="F57" s="4">
        <v>50</v>
      </c>
      <c r="G57" s="4">
        <v>10</v>
      </c>
      <c r="H57" s="4" t="s">
        <v>127</v>
      </c>
      <c r="I57" s="15"/>
      <c r="J57" s="15"/>
      <c r="K57" s="15"/>
      <c r="L57" s="16"/>
      <c r="M57" s="15"/>
      <c r="N57" s="15"/>
      <c r="O57" s="15"/>
      <c r="P57" s="15"/>
      <c r="Q57" s="15"/>
      <c r="R57" s="15"/>
      <c r="S57" s="15"/>
      <c r="T57" s="16"/>
      <c r="U57" s="15"/>
      <c r="V57" s="4" t="s">
        <v>293</v>
      </c>
      <c r="W57" s="4"/>
      <c r="X57" s="4"/>
    </row>
    <row r="58" s="9" customFormat="1" ht="24" customHeight="1" spans="1:24">
      <c r="A58" s="12" t="s">
        <v>367</v>
      </c>
      <c r="B58" s="12" t="s">
        <v>14</v>
      </c>
      <c r="C58" s="12" t="s">
        <v>354</v>
      </c>
      <c r="D58" s="12" t="s">
        <v>368</v>
      </c>
      <c r="E58" s="12" t="s">
        <v>137</v>
      </c>
      <c r="F58" s="12">
        <v>100</v>
      </c>
      <c r="G58" s="12">
        <v>10</v>
      </c>
      <c r="H58" s="12" t="s">
        <v>136</v>
      </c>
      <c r="I58" s="12" t="s">
        <v>14</v>
      </c>
      <c r="J58" s="24"/>
      <c r="K58" s="12" t="s">
        <v>14</v>
      </c>
      <c r="L58" s="19" t="e">
        <f t="shared" ref="L58:L61" si="10">IF(I58&gt;0,K58/I58,0)</f>
        <v>#VALUE!</v>
      </c>
      <c r="M58" s="12" t="s">
        <v>14</v>
      </c>
      <c r="N58" s="12" t="s">
        <v>14</v>
      </c>
      <c r="O58" s="12"/>
      <c r="P58" s="12" t="s">
        <v>14</v>
      </c>
      <c r="Q58" s="12" t="s">
        <v>14</v>
      </c>
      <c r="R58" s="12" t="s">
        <v>14</v>
      </c>
      <c r="S58" s="12" t="s">
        <v>14</v>
      </c>
      <c r="T58" s="19" t="s">
        <v>14</v>
      </c>
      <c r="U58" s="12" t="s">
        <v>14</v>
      </c>
      <c r="V58" s="12" t="s">
        <v>29</v>
      </c>
      <c r="W58" s="12"/>
      <c r="X58" s="12" t="s">
        <v>14</v>
      </c>
    </row>
    <row r="59" s="9" customFormat="1" ht="24" customHeight="1" spans="1:24">
      <c r="A59" s="12" t="s">
        <v>369</v>
      </c>
      <c r="B59" s="12"/>
      <c r="C59" s="12" t="s">
        <v>354</v>
      </c>
      <c r="D59" s="12" t="s">
        <v>368</v>
      </c>
      <c r="E59" s="12" t="s">
        <v>143</v>
      </c>
      <c r="F59" s="12">
        <v>300</v>
      </c>
      <c r="G59" s="12">
        <v>10</v>
      </c>
      <c r="H59" s="12" t="s">
        <v>142</v>
      </c>
      <c r="I59" s="12" t="s">
        <v>14</v>
      </c>
      <c r="J59" s="24"/>
      <c r="K59" s="12" t="s">
        <v>14</v>
      </c>
      <c r="L59" s="19" t="e">
        <f t="shared" si="10"/>
        <v>#VALUE!</v>
      </c>
      <c r="M59" s="12" t="s">
        <v>14</v>
      </c>
      <c r="N59" s="12" t="s">
        <v>14</v>
      </c>
      <c r="O59" s="12"/>
      <c r="P59" s="12" t="s">
        <v>14</v>
      </c>
      <c r="Q59" s="12" t="s">
        <v>14</v>
      </c>
      <c r="R59" s="12" t="s">
        <v>14</v>
      </c>
      <c r="S59" s="12" t="s">
        <v>14</v>
      </c>
      <c r="T59" s="19" t="s">
        <v>14</v>
      </c>
      <c r="U59" s="12" t="s">
        <v>14</v>
      </c>
      <c r="V59" s="12" t="s">
        <v>29</v>
      </c>
      <c r="W59" s="12"/>
      <c r="X59" s="12" t="s">
        <v>14</v>
      </c>
    </row>
    <row r="60" s="9" customFormat="1" ht="24" customHeight="1" spans="1:24">
      <c r="A60" s="12" t="s">
        <v>370</v>
      </c>
      <c r="B60" s="12" t="s">
        <v>14</v>
      </c>
      <c r="C60" s="12" t="s">
        <v>354</v>
      </c>
      <c r="D60" s="12" t="s">
        <v>368</v>
      </c>
      <c r="E60" s="12" t="s">
        <v>149</v>
      </c>
      <c r="F60" s="12">
        <v>500</v>
      </c>
      <c r="G60" s="12">
        <v>10</v>
      </c>
      <c r="H60" s="12" t="s">
        <v>148</v>
      </c>
      <c r="I60" s="12" t="s">
        <v>14</v>
      </c>
      <c r="J60" s="24"/>
      <c r="K60" s="12" t="s">
        <v>14</v>
      </c>
      <c r="L60" s="19" t="e">
        <f t="shared" si="10"/>
        <v>#VALUE!</v>
      </c>
      <c r="M60" s="12" t="s">
        <v>14</v>
      </c>
      <c r="N60" s="12" t="s">
        <v>14</v>
      </c>
      <c r="O60" s="12"/>
      <c r="P60" s="12" t="s">
        <v>14</v>
      </c>
      <c r="Q60" s="12" t="s">
        <v>14</v>
      </c>
      <c r="R60" s="12" t="s">
        <v>14</v>
      </c>
      <c r="S60" s="12" t="s">
        <v>14</v>
      </c>
      <c r="T60" s="19" t="s">
        <v>14</v>
      </c>
      <c r="U60" s="12" t="s">
        <v>14</v>
      </c>
      <c r="V60" s="12" t="s">
        <v>29</v>
      </c>
      <c r="W60" s="12"/>
      <c r="X60" s="12" t="s">
        <v>14</v>
      </c>
    </row>
    <row r="61" s="9" customFormat="1" ht="24" customHeight="1" spans="1:24">
      <c r="A61" s="12" t="s">
        <v>371</v>
      </c>
      <c r="B61" s="12" t="s">
        <v>14</v>
      </c>
      <c r="C61" s="12" t="s">
        <v>359</v>
      </c>
      <c r="D61" s="12" t="s">
        <v>368</v>
      </c>
      <c r="E61" s="12" t="s">
        <v>155</v>
      </c>
      <c r="F61" s="12">
        <v>500</v>
      </c>
      <c r="G61" s="12">
        <v>500</v>
      </c>
      <c r="H61" s="12" t="s">
        <v>142</v>
      </c>
      <c r="I61" s="12" t="s">
        <v>14</v>
      </c>
      <c r="J61" s="24"/>
      <c r="K61" s="12" t="s">
        <v>14</v>
      </c>
      <c r="L61" s="19" t="e">
        <f t="shared" si="10"/>
        <v>#VALUE!</v>
      </c>
      <c r="M61" s="12" t="s">
        <v>14</v>
      </c>
      <c r="N61" s="12" t="s">
        <v>14</v>
      </c>
      <c r="O61" s="12"/>
      <c r="P61" s="12" t="s">
        <v>14</v>
      </c>
      <c r="Q61" s="12" t="s">
        <v>14</v>
      </c>
      <c r="R61" s="12" t="s">
        <v>14</v>
      </c>
      <c r="S61" s="12" t="s">
        <v>14</v>
      </c>
      <c r="T61" s="19" t="s">
        <v>14</v>
      </c>
      <c r="U61" s="12" t="s">
        <v>14</v>
      </c>
      <c r="V61" s="12" t="s">
        <v>29</v>
      </c>
      <c r="W61" s="12"/>
      <c r="X61" s="12" t="s">
        <v>14</v>
      </c>
    </row>
    <row r="62" customFormat="1" ht="24" customHeight="1" spans="1:24">
      <c r="A62" s="2" t="s">
        <v>372</v>
      </c>
      <c r="B62" s="4"/>
      <c r="C62" s="4" t="s">
        <v>125</v>
      </c>
      <c r="D62" s="4" t="s">
        <v>160</v>
      </c>
      <c r="E62" s="4" t="s">
        <v>128</v>
      </c>
      <c r="F62" s="4">
        <v>50</v>
      </c>
      <c r="G62" s="4">
        <v>10</v>
      </c>
      <c r="H62" s="4" t="s">
        <v>127</v>
      </c>
      <c r="I62" s="15"/>
      <c r="J62" s="15"/>
      <c r="K62" s="15"/>
      <c r="L62" s="16"/>
      <c r="M62" s="15"/>
      <c r="N62" s="15"/>
      <c r="O62" s="15"/>
      <c r="P62" s="15"/>
      <c r="Q62" s="15"/>
      <c r="R62" s="15"/>
      <c r="S62" s="15"/>
      <c r="T62" s="16"/>
      <c r="U62" s="15"/>
      <c r="V62" s="4" t="s">
        <v>293</v>
      </c>
      <c r="W62" s="4"/>
      <c r="X62" s="4"/>
    </row>
    <row r="63" s="9" customFormat="1" ht="24" customHeight="1" spans="1:24">
      <c r="A63" s="12" t="s">
        <v>373</v>
      </c>
      <c r="B63" s="12" t="s">
        <v>14</v>
      </c>
      <c r="C63" s="12" t="s">
        <v>354</v>
      </c>
      <c r="D63" s="12" t="s">
        <v>368</v>
      </c>
      <c r="E63" s="12" t="s">
        <v>137</v>
      </c>
      <c r="F63" s="12">
        <v>100</v>
      </c>
      <c r="G63" s="12">
        <v>10</v>
      </c>
      <c r="H63" s="12" t="s">
        <v>136</v>
      </c>
      <c r="I63" s="12" t="s">
        <v>14</v>
      </c>
      <c r="J63" s="24"/>
      <c r="K63" s="12" t="s">
        <v>14</v>
      </c>
      <c r="L63" s="19" t="e">
        <f t="shared" ref="L63:L66" si="11">IF(I63&gt;0,K63/I63,0)</f>
        <v>#VALUE!</v>
      </c>
      <c r="M63" s="12" t="s">
        <v>14</v>
      </c>
      <c r="N63" s="12" t="s">
        <v>14</v>
      </c>
      <c r="O63" s="12"/>
      <c r="P63" s="12" t="s">
        <v>14</v>
      </c>
      <c r="Q63" s="12" t="s">
        <v>14</v>
      </c>
      <c r="R63" s="12" t="s">
        <v>14</v>
      </c>
      <c r="S63" s="12" t="s">
        <v>14</v>
      </c>
      <c r="T63" s="19" t="s">
        <v>14</v>
      </c>
      <c r="U63" s="12" t="s">
        <v>14</v>
      </c>
      <c r="V63" s="12" t="s">
        <v>29</v>
      </c>
      <c r="W63" s="12"/>
      <c r="X63" s="12" t="s">
        <v>14</v>
      </c>
    </row>
    <row r="64" s="9" customFormat="1" ht="24" customHeight="1" spans="1:24">
      <c r="A64" s="12" t="s">
        <v>374</v>
      </c>
      <c r="B64" s="12"/>
      <c r="C64" s="12" t="s">
        <v>354</v>
      </c>
      <c r="D64" s="12" t="s">
        <v>368</v>
      </c>
      <c r="E64" s="12" t="s">
        <v>143</v>
      </c>
      <c r="F64" s="12">
        <v>300</v>
      </c>
      <c r="G64" s="12">
        <v>10</v>
      </c>
      <c r="H64" s="12" t="s">
        <v>142</v>
      </c>
      <c r="I64" s="12" t="s">
        <v>14</v>
      </c>
      <c r="J64" s="24"/>
      <c r="K64" s="12" t="s">
        <v>14</v>
      </c>
      <c r="L64" s="19" t="e">
        <f t="shared" si="11"/>
        <v>#VALUE!</v>
      </c>
      <c r="M64" s="12" t="s">
        <v>14</v>
      </c>
      <c r="N64" s="12" t="s">
        <v>14</v>
      </c>
      <c r="O64" s="12"/>
      <c r="P64" s="12" t="s">
        <v>14</v>
      </c>
      <c r="Q64" s="12" t="s">
        <v>14</v>
      </c>
      <c r="R64" s="12" t="s">
        <v>14</v>
      </c>
      <c r="S64" s="12" t="s">
        <v>14</v>
      </c>
      <c r="T64" s="19" t="s">
        <v>14</v>
      </c>
      <c r="U64" s="12" t="s">
        <v>14</v>
      </c>
      <c r="V64" s="12" t="s">
        <v>29</v>
      </c>
      <c r="W64" s="12"/>
      <c r="X64" s="12" t="s">
        <v>14</v>
      </c>
    </row>
    <row r="65" s="9" customFormat="1" ht="24" customHeight="1" spans="1:24">
      <c r="A65" s="12" t="s">
        <v>375</v>
      </c>
      <c r="B65" s="12" t="s">
        <v>14</v>
      </c>
      <c r="C65" s="12" t="s">
        <v>354</v>
      </c>
      <c r="D65" s="12" t="s">
        <v>368</v>
      </c>
      <c r="E65" s="12" t="s">
        <v>149</v>
      </c>
      <c r="F65" s="12">
        <v>500</v>
      </c>
      <c r="G65" s="12">
        <v>10</v>
      </c>
      <c r="H65" s="12" t="s">
        <v>148</v>
      </c>
      <c r="I65" s="12" t="s">
        <v>14</v>
      </c>
      <c r="J65" s="24"/>
      <c r="K65" s="12" t="s">
        <v>14</v>
      </c>
      <c r="L65" s="19" t="e">
        <f t="shared" si="11"/>
        <v>#VALUE!</v>
      </c>
      <c r="M65" s="12" t="s">
        <v>14</v>
      </c>
      <c r="N65" s="12" t="s">
        <v>14</v>
      </c>
      <c r="O65" s="12"/>
      <c r="P65" s="12" t="s">
        <v>14</v>
      </c>
      <c r="Q65" s="12" t="s">
        <v>14</v>
      </c>
      <c r="R65" s="12" t="s">
        <v>14</v>
      </c>
      <c r="S65" s="12" t="s">
        <v>14</v>
      </c>
      <c r="T65" s="19" t="s">
        <v>14</v>
      </c>
      <c r="U65" s="12" t="s">
        <v>14</v>
      </c>
      <c r="V65" s="12" t="s">
        <v>29</v>
      </c>
      <c r="W65" s="12"/>
      <c r="X65" s="12" t="s">
        <v>14</v>
      </c>
    </row>
    <row r="66" s="9" customFormat="1" ht="24" customHeight="1" spans="1:24">
      <c r="A66" s="12" t="s">
        <v>376</v>
      </c>
      <c r="B66" s="12" t="s">
        <v>14</v>
      </c>
      <c r="C66" s="12" t="s">
        <v>359</v>
      </c>
      <c r="D66" s="12" t="s">
        <v>368</v>
      </c>
      <c r="E66" s="12" t="s">
        <v>155</v>
      </c>
      <c r="F66" s="12">
        <v>500</v>
      </c>
      <c r="G66" s="12">
        <v>500</v>
      </c>
      <c r="H66" s="12" t="s">
        <v>142</v>
      </c>
      <c r="I66" s="12" t="s">
        <v>14</v>
      </c>
      <c r="J66" s="24"/>
      <c r="K66" s="12" t="s">
        <v>14</v>
      </c>
      <c r="L66" s="19" t="e">
        <f t="shared" si="11"/>
        <v>#VALUE!</v>
      </c>
      <c r="M66" s="12" t="s">
        <v>14</v>
      </c>
      <c r="N66" s="12" t="s">
        <v>14</v>
      </c>
      <c r="O66" s="12"/>
      <c r="P66" s="12" t="s">
        <v>14</v>
      </c>
      <c r="Q66" s="12" t="s">
        <v>14</v>
      </c>
      <c r="R66" s="12" t="s">
        <v>14</v>
      </c>
      <c r="S66" s="12" t="s">
        <v>14</v>
      </c>
      <c r="T66" s="19" t="s">
        <v>14</v>
      </c>
      <c r="U66" s="12" t="s">
        <v>14</v>
      </c>
      <c r="V66" s="12" t="s">
        <v>29</v>
      </c>
      <c r="W66" s="12"/>
      <c r="X66" s="12" t="s">
        <v>14</v>
      </c>
    </row>
    <row r="67" customFormat="1" ht="24" customHeight="1" spans="1:24">
      <c r="A67" s="2" t="s">
        <v>377</v>
      </c>
      <c r="B67" s="4"/>
      <c r="C67" s="4" t="s">
        <v>125</v>
      </c>
      <c r="D67" s="4" t="s">
        <v>168</v>
      </c>
      <c r="E67" s="4" t="s">
        <v>128</v>
      </c>
      <c r="F67" s="4">
        <v>50</v>
      </c>
      <c r="G67" s="4">
        <v>10</v>
      </c>
      <c r="H67" s="4" t="s">
        <v>127</v>
      </c>
      <c r="I67" s="15"/>
      <c r="J67" s="15"/>
      <c r="K67" s="15"/>
      <c r="L67" s="16"/>
      <c r="M67" s="15"/>
      <c r="N67" s="15"/>
      <c r="O67" s="15"/>
      <c r="P67" s="15"/>
      <c r="Q67" s="15"/>
      <c r="R67" s="15"/>
      <c r="S67" s="15"/>
      <c r="T67" s="16"/>
      <c r="U67" s="15"/>
      <c r="V67" s="4" t="s">
        <v>293</v>
      </c>
      <c r="W67" s="4"/>
      <c r="X67" s="4"/>
    </row>
    <row r="68" s="9" customFormat="1" ht="24" customHeight="1" spans="1:24">
      <c r="A68" s="12" t="s">
        <v>378</v>
      </c>
      <c r="B68" s="12" t="s">
        <v>14</v>
      </c>
      <c r="C68" s="12" t="s">
        <v>354</v>
      </c>
      <c r="D68" s="12" t="s">
        <v>379</v>
      </c>
      <c r="E68" s="12" t="s">
        <v>137</v>
      </c>
      <c r="F68" s="12">
        <v>100</v>
      </c>
      <c r="G68" s="12">
        <v>10</v>
      </c>
      <c r="H68" s="12" t="s">
        <v>136</v>
      </c>
      <c r="I68" s="12" t="s">
        <v>14</v>
      </c>
      <c r="J68" s="12"/>
      <c r="K68" s="12" t="s">
        <v>14</v>
      </c>
      <c r="L68" s="19" t="e">
        <f t="shared" ref="L68:L71" si="12">IF(I68&gt;0,K68/I68,0)</f>
        <v>#VALUE!</v>
      </c>
      <c r="M68" s="12" t="s">
        <v>14</v>
      </c>
      <c r="N68" s="12" t="s">
        <v>14</v>
      </c>
      <c r="O68" s="12"/>
      <c r="P68" s="12" t="s">
        <v>14</v>
      </c>
      <c r="Q68" s="12" t="s">
        <v>14</v>
      </c>
      <c r="R68" s="12" t="s">
        <v>14</v>
      </c>
      <c r="S68" s="12" t="s">
        <v>14</v>
      </c>
      <c r="T68" s="19" t="s">
        <v>14</v>
      </c>
      <c r="U68" s="12" t="s">
        <v>14</v>
      </c>
      <c r="V68" s="12" t="s">
        <v>29</v>
      </c>
      <c r="W68" s="12"/>
      <c r="X68" s="12" t="s">
        <v>14</v>
      </c>
    </row>
    <row r="69" s="9" customFormat="1" ht="24" customHeight="1" spans="1:24">
      <c r="A69" s="12" t="s">
        <v>380</v>
      </c>
      <c r="B69" s="12"/>
      <c r="C69" s="12" t="s">
        <v>354</v>
      </c>
      <c r="D69" s="12" t="s">
        <v>379</v>
      </c>
      <c r="E69" s="12" t="s">
        <v>143</v>
      </c>
      <c r="F69" s="12">
        <v>300</v>
      </c>
      <c r="G69" s="12">
        <v>10</v>
      </c>
      <c r="H69" s="12" t="s">
        <v>142</v>
      </c>
      <c r="I69" s="12" t="s">
        <v>14</v>
      </c>
      <c r="J69" s="12"/>
      <c r="K69" s="12" t="s">
        <v>14</v>
      </c>
      <c r="L69" s="19" t="e">
        <f t="shared" si="12"/>
        <v>#VALUE!</v>
      </c>
      <c r="M69" s="12" t="s">
        <v>14</v>
      </c>
      <c r="N69" s="12" t="s">
        <v>14</v>
      </c>
      <c r="O69" s="12"/>
      <c r="P69" s="12" t="s">
        <v>14</v>
      </c>
      <c r="Q69" s="12" t="s">
        <v>14</v>
      </c>
      <c r="R69" s="12" t="s">
        <v>14</v>
      </c>
      <c r="S69" s="12" t="s">
        <v>14</v>
      </c>
      <c r="T69" s="19" t="s">
        <v>14</v>
      </c>
      <c r="U69" s="12" t="s">
        <v>14</v>
      </c>
      <c r="V69" s="12" t="s">
        <v>29</v>
      </c>
      <c r="W69" s="12"/>
      <c r="X69" s="12" t="s">
        <v>14</v>
      </c>
    </row>
    <row r="70" s="9" customFormat="1" ht="24" customHeight="1" spans="1:24">
      <c r="A70" s="12" t="s">
        <v>381</v>
      </c>
      <c r="B70" s="12" t="s">
        <v>14</v>
      </c>
      <c r="C70" s="12" t="s">
        <v>354</v>
      </c>
      <c r="D70" s="12" t="s">
        <v>379</v>
      </c>
      <c r="E70" s="12" t="s">
        <v>149</v>
      </c>
      <c r="F70" s="12">
        <v>500</v>
      </c>
      <c r="G70" s="12">
        <v>10</v>
      </c>
      <c r="H70" s="12" t="s">
        <v>148</v>
      </c>
      <c r="I70" s="12" t="s">
        <v>14</v>
      </c>
      <c r="J70" s="12"/>
      <c r="K70" s="12" t="s">
        <v>14</v>
      </c>
      <c r="L70" s="19" t="e">
        <f t="shared" si="12"/>
        <v>#VALUE!</v>
      </c>
      <c r="M70" s="12" t="s">
        <v>14</v>
      </c>
      <c r="N70" s="12" t="s">
        <v>14</v>
      </c>
      <c r="O70" s="12"/>
      <c r="P70" s="12" t="s">
        <v>14</v>
      </c>
      <c r="Q70" s="12" t="s">
        <v>14</v>
      </c>
      <c r="R70" s="12" t="s">
        <v>14</v>
      </c>
      <c r="S70" s="12" t="s">
        <v>14</v>
      </c>
      <c r="T70" s="19" t="s">
        <v>14</v>
      </c>
      <c r="U70" s="12" t="s">
        <v>14</v>
      </c>
      <c r="V70" s="12" t="s">
        <v>29</v>
      </c>
      <c r="W70" s="12"/>
      <c r="X70" s="12" t="s">
        <v>14</v>
      </c>
    </row>
    <row r="71" s="9" customFormat="1" ht="24" customHeight="1" spans="1:24">
      <c r="A71" s="12" t="s">
        <v>382</v>
      </c>
      <c r="B71" s="12" t="s">
        <v>14</v>
      </c>
      <c r="C71" s="12" t="s">
        <v>359</v>
      </c>
      <c r="D71" s="12" t="s">
        <v>379</v>
      </c>
      <c r="E71" s="12" t="s">
        <v>155</v>
      </c>
      <c r="F71" s="12">
        <v>500</v>
      </c>
      <c r="G71" s="12">
        <v>500</v>
      </c>
      <c r="H71" s="12" t="s">
        <v>142</v>
      </c>
      <c r="I71" s="12" t="s">
        <v>14</v>
      </c>
      <c r="J71" s="12"/>
      <c r="K71" s="12" t="s">
        <v>14</v>
      </c>
      <c r="L71" s="19" t="e">
        <f t="shared" si="12"/>
        <v>#VALUE!</v>
      </c>
      <c r="M71" s="12" t="s">
        <v>14</v>
      </c>
      <c r="N71" s="12" t="s">
        <v>14</v>
      </c>
      <c r="O71" s="12"/>
      <c r="P71" s="12" t="s">
        <v>14</v>
      </c>
      <c r="Q71" s="12" t="s">
        <v>14</v>
      </c>
      <c r="R71" s="12" t="s">
        <v>14</v>
      </c>
      <c r="S71" s="12" t="s">
        <v>14</v>
      </c>
      <c r="T71" s="19" t="s">
        <v>14</v>
      </c>
      <c r="U71" s="12" t="s">
        <v>14</v>
      </c>
      <c r="V71" s="12" t="s">
        <v>29</v>
      </c>
      <c r="W71" s="12"/>
      <c r="X71" s="12" t="s">
        <v>14</v>
      </c>
    </row>
    <row r="72" customFormat="1" ht="24" customHeight="1" spans="1:24">
      <c r="A72" s="2" t="s">
        <v>383</v>
      </c>
      <c r="B72" s="4"/>
      <c r="C72" s="4" t="s">
        <v>125</v>
      </c>
      <c r="D72" s="4" t="s">
        <v>168</v>
      </c>
      <c r="E72" s="4" t="s">
        <v>128</v>
      </c>
      <c r="F72" s="4">
        <v>50</v>
      </c>
      <c r="G72" s="4">
        <v>10</v>
      </c>
      <c r="H72" s="4" t="s">
        <v>127</v>
      </c>
      <c r="I72" s="15"/>
      <c r="J72" s="15"/>
      <c r="K72" s="15"/>
      <c r="L72" s="16"/>
      <c r="M72" s="15"/>
      <c r="N72" s="15"/>
      <c r="O72" s="15"/>
      <c r="P72" s="15"/>
      <c r="Q72" s="15"/>
      <c r="R72" s="15"/>
      <c r="S72" s="15"/>
      <c r="T72" s="16"/>
      <c r="U72" s="15"/>
      <c r="V72" s="4" t="s">
        <v>293</v>
      </c>
      <c r="W72" s="4"/>
      <c r="X72" s="4"/>
    </row>
    <row r="73" s="9" customFormat="1" ht="24" customHeight="1" spans="1:24">
      <c r="A73" s="12" t="s">
        <v>384</v>
      </c>
      <c r="B73" s="12" t="s">
        <v>14</v>
      </c>
      <c r="C73" s="12" t="s">
        <v>354</v>
      </c>
      <c r="D73" s="12" t="s">
        <v>385</v>
      </c>
      <c r="E73" s="12" t="s">
        <v>137</v>
      </c>
      <c r="F73" s="12">
        <v>100</v>
      </c>
      <c r="G73" s="12">
        <v>10</v>
      </c>
      <c r="H73" s="12" t="s">
        <v>136</v>
      </c>
      <c r="I73" s="12" t="s">
        <v>14</v>
      </c>
      <c r="J73" s="12"/>
      <c r="K73" s="12" t="s">
        <v>14</v>
      </c>
      <c r="L73" s="19" t="e">
        <f t="shared" ref="L73:L76" si="13">IF(I73&gt;0,K73/I73,0)</f>
        <v>#VALUE!</v>
      </c>
      <c r="M73" s="12" t="s">
        <v>14</v>
      </c>
      <c r="N73" s="12" t="s">
        <v>14</v>
      </c>
      <c r="O73" s="12"/>
      <c r="P73" s="12" t="s">
        <v>14</v>
      </c>
      <c r="Q73" s="12" t="s">
        <v>14</v>
      </c>
      <c r="R73" s="12" t="s">
        <v>14</v>
      </c>
      <c r="S73" s="12" t="s">
        <v>14</v>
      </c>
      <c r="T73" s="19" t="s">
        <v>14</v>
      </c>
      <c r="U73" s="12" t="s">
        <v>14</v>
      </c>
      <c r="V73" s="12" t="s">
        <v>29</v>
      </c>
      <c r="W73" s="12"/>
      <c r="X73" s="12" t="s">
        <v>14</v>
      </c>
    </row>
    <row r="74" s="9" customFormat="1" ht="24" customHeight="1" spans="1:24">
      <c r="A74" s="12" t="s">
        <v>386</v>
      </c>
      <c r="B74" s="12"/>
      <c r="C74" s="12" t="s">
        <v>354</v>
      </c>
      <c r="D74" s="12" t="s">
        <v>385</v>
      </c>
      <c r="E74" s="12" t="s">
        <v>143</v>
      </c>
      <c r="F74" s="12">
        <v>300</v>
      </c>
      <c r="G74" s="12">
        <v>10</v>
      </c>
      <c r="H74" s="12" t="s">
        <v>142</v>
      </c>
      <c r="I74" s="12" t="s">
        <v>14</v>
      </c>
      <c r="J74" s="12"/>
      <c r="K74" s="12" t="s">
        <v>14</v>
      </c>
      <c r="L74" s="19" t="e">
        <f t="shared" si="13"/>
        <v>#VALUE!</v>
      </c>
      <c r="M74" s="12" t="s">
        <v>14</v>
      </c>
      <c r="N74" s="12" t="s">
        <v>14</v>
      </c>
      <c r="O74" s="12"/>
      <c r="P74" s="12" t="s">
        <v>14</v>
      </c>
      <c r="Q74" s="12" t="s">
        <v>14</v>
      </c>
      <c r="R74" s="12" t="s">
        <v>14</v>
      </c>
      <c r="S74" s="12" t="s">
        <v>14</v>
      </c>
      <c r="T74" s="19" t="s">
        <v>14</v>
      </c>
      <c r="U74" s="12" t="s">
        <v>14</v>
      </c>
      <c r="V74" s="12" t="s">
        <v>29</v>
      </c>
      <c r="W74" s="12"/>
      <c r="X74" s="12" t="s">
        <v>14</v>
      </c>
    </row>
    <row r="75" s="9" customFormat="1" ht="24" customHeight="1" spans="1:24">
      <c r="A75" s="12" t="s">
        <v>387</v>
      </c>
      <c r="B75" s="12" t="s">
        <v>14</v>
      </c>
      <c r="C75" s="12" t="s">
        <v>354</v>
      </c>
      <c r="D75" s="12" t="s">
        <v>385</v>
      </c>
      <c r="E75" s="12" t="s">
        <v>149</v>
      </c>
      <c r="F75" s="12">
        <v>500</v>
      </c>
      <c r="G75" s="12">
        <v>10</v>
      </c>
      <c r="H75" s="12" t="s">
        <v>148</v>
      </c>
      <c r="I75" s="12" t="s">
        <v>14</v>
      </c>
      <c r="J75" s="12"/>
      <c r="K75" s="12" t="s">
        <v>14</v>
      </c>
      <c r="L75" s="19" t="e">
        <f t="shared" si="13"/>
        <v>#VALUE!</v>
      </c>
      <c r="M75" s="12" t="s">
        <v>14</v>
      </c>
      <c r="N75" s="12" t="s">
        <v>14</v>
      </c>
      <c r="O75" s="12"/>
      <c r="P75" s="12" t="s">
        <v>14</v>
      </c>
      <c r="Q75" s="12" t="s">
        <v>14</v>
      </c>
      <c r="R75" s="12" t="s">
        <v>14</v>
      </c>
      <c r="S75" s="12" t="s">
        <v>14</v>
      </c>
      <c r="T75" s="19" t="s">
        <v>14</v>
      </c>
      <c r="U75" s="12" t="s">
        <v>14</v>
      </c>
      <c r="V75" s="12" t="s">
        <v>29</v>
      </c>
      <c r="W75" s="12"/>
      <c r="X75" s="12" t="s">
        <v>14</v>
      </c>
    </row>
    <row r="76" s="9" customFormat="1" ht="24" customHeight="1" spans="1:24">
      <c r="A76" s="12" t="s">
        <v>388</v>
      </c>
      <c r="B76" s="12" t="s">
        <v>14</v>
      </c>
      <c r="C76" s="12" t="s">
        <v>359</v>
      </c>
      <c r="D76" s="12" t="s">
        <v>385</v>
      </c>
      <c r="E76" s="12" t="s">
        <v>155</v>
      </c>
      <c r="F76" s="12">
        <v>500</v>
      </c>
      <c r="G76" s="12">
        <v>500</v>
      </c>
      <c r="H76" s="12" t="s">
        <v>142</v>
      </c>
      <c r="I76" s="12" t="s">
        <v>14</v>
      </c>
      <c r="J76" s="12"/>
      <c r="K76" s="12" t="s">
        <v>14</v>
      </c>
      <c r="L76" s="19" t="e">
        <f t="shared" si="13"/>
        <v>#VALUE!</v>
      </c>
      <c r="M76" s="12" t="s">
        <v>14</v>
      </c>
      <c r="N76" s="12" t="s">
        <v>14</v>
      </c>
      <c r="O76" s="12"/>
      <c r="P76" s="12" t="s">
        <v>14</v>
      </c>
      <c r="Q76" s="12" t="s">
        <v>14</v>
      </c>
      <c r="R76" s="12" t="s">
        <v>14</v>
      </c>
      <c r="S76" s="12" t="s">
        <v>14</v>
      </c>
      <c r="T76" s="19" t="s">
        <v>14</v>
      </c>
      <c r="U76" s="12" t="s">
        <v>14</v>
      </c>
      <c r="V76" s="12" t="s">
        <v>29</v>
      </c>
      <c r="W76" s="12"/>
      <c r="X76" s="12" t="s">
        <v>14</v>
      </c>
    </row>
    <row r="77" ht="24" customHeight="1" spans="1:2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0"/>
      <c r="M77" s="2"/>
      <c r="N77" s="2"/>
      <c r="O77" s="2"/>
      <c r="P77" s="2"/>
      <c r="Q77" s="2"/>
      <c r="R77" s="2"/>
      <c r="S77" s="2"/>
      <c r="T77" s="20"/>
      <c r="U77" s="2"/>
      <c r="V77" s="2"/>
      <c r="W77" s="2"/>
      <c r="X77" s="2"/>
    </row>
    <row r="78" ht="24" customHeight="1" spans="1:24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23"/>
      <c r="M78" s="4"/>
      <c r="N78" s="4"/>
      <c r="O78" s="4"/>
      <c r="P78" s="4"/>
      <c r="Q78" s="4"/>
      <c r="R78" s="4"/>
      <c r="S78" s="4"/>
      <c r="T78" s="23"/>
      <c r="U78" s="4"/>
      <c r="V78" s="4"/>
      <c r="W78" s="4"/>
      <c r="X78" s="4"/>
    </row>
    <row r="79" ht="24" customHeight="1" spans="1:2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0"/>
      <c r="M79" s="2"/>
      <c r="N79" s="2"/>
      <c r="O79" s="2"/>
      <c r="P79" s="2"/>
      <c r="Q79" s="2"/>
      <c r="R79" s="2"/>
      <c r="S79" s="2"/>
      <c r="T79" s="20"/>
      <c r="U79" s="2"/>
      <c r="V79" s="2"/>
      <c r="W79" s="2"/>
      <c r="X79" s="2"/>
    </row>
    <row r="80" ht="24" customHeight="1" spans="1:24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23"/>
      <c r="M80" s="4"/>
      <c r="N80" s="4"/>
      <c r="O80" s="4"/>
      <c r="P80" s="4"/>
      <c r="Q80" s="4"/>
      <c r="R80" s="4"/>
      <c r="S80" s="4"/>
      <c r="T80" s="23"/>
      <c r="U80" s="4"/>
      <c r="V80" s="4"/>
      <c r="W80" s="4"/>
      <c r="X80" s="4"/>
    </row>
    <row r="81" ht="24" customHeight="1" spans="1:2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0"/>
      <c r="M81" s="2"/>
      <c r="N81" s="2"/>
      <c r="O81" s="2"/>
      <c r="P81" s="2"/>
      <c r="Q81" s="2"/>
      <c r="R81" s="2"/>
      <c r="S81" s="2"/>
      <c r="T81" s="20"/>
      <c r="U81" s="2"/>
      <c r="V81" s="2"/>
      <c r="W81" s="2"/>
      <c r="X81" s="2"/>
    </row>
    <row r="82" ht="24" customHeight="1" spans="1:24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23"/>
      <c r="M82" s="4"/>
      <c r="N82" s="4"/>
      <c r="O82" s="4"/>
      <c r="P82" s="4"/>
      <c r="Q82" s="4"/>
      <c r="R82" s="4"/>
      <c r="S82" s="4"/>
      <c r="T82" s="23"/>
      <c r="U82" s="4"/>
      <c r="V82" s="4"/>
      <c r="W82" s="4"/>
      <c r="X82" s="4"/>
    </row>
    <row r="83" ht="24" customHeight="1" spans="1:2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0"/>
      <c r="M83" s="2"/>
      <c r="N83" s="2"/>
      <c r="O83" s="2"/>
      <c r="P83" s="2"/>
      <c r="Q83" s="2"/>
      <c r="R83" s="2"/>
      <c r="S83" s="2"/>
      <c r="T83" s="20"/>
      <c r="U83" s="2"/>
      <c r="V83" s="2"/>
      <c r="W83" s="2"/>
      <c r="X83" s="2"/>
    </row>
    <row r="84" ht="24" customHeight="1" spans="1:2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23"/>
      <c r="M84" s="4"/>
      <c r="N84" s="4"/>
      <c r="O84" s="4"/>
      <c r="P84" s="4"/>
      <c r="Q84" s="4"/>
      <c r="R84" s="4"/>
      <c r="S84" s="4"/>
      <c r="T84" s="23"/>
      <c r="U84" s="4"/>
      <c r="V84" s="4"/>
      <c r="W84" s="4"/>
      <c r="X84" s="4"/>
    </row>
    <row r="85" ht="24" customHeight="1" spans="1:2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0"/>
      <c r="M85" s="2"/>
      <c r="N85" s="2"/>
      <c r="O85" s="2"/>
      <c r="P85" s="2"/>
      <c r="Q85" s="2"/>
      <c r="R85" s="2"/>
      <c r="S85" s="2"/>
      <c r="T85" s="20"/>
      <c r="U85" s="2"/>
      <c r="V85" s="2"/>
      <c r="W85" s="2"/>
      <c r="X85" s="2"/>
    </row>
    <row r="86" ht="24" customHeight="1" spans="1:24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23"/>
      <c r="M86" s="4"/>
      <c r="N86" s="4"/>
      <c r="O86" s="4"/>
      <c r="P86" s="4"/>
      <c r="Q86" s="4"/>
      <c r="R86" s="4"/>
      <c r="S86" s="4"/>
      <c r="T86" s="23"/>
      <c r="U86" s="4"/>
      <c r="V86" s="4"/>
      <c r="W86" s="4"/>
      <c r="X86" s="4"/>
    </row>
    <row r="87" ht="24" customHeight="1" spans="1:2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0"/>
      <c r="M87" s="2"/>
      <c r="N87" s="2"/>
      <c r="O87" s="2"/>
      <c r="P87" s="2"/>
      <c r="Q87" s="2"/>
      <c r="R87" s="2"/>
      <c r="S87" s="2"/>
      <c r="T87" s="20"/>
      <c r="U87" s="2"/>
      <c r="V87" s="2"/>
      <c r="W87" s="2"/>
      <c r="X87" s="2"/>
    </row>
    <row r="88" ht="24" customHeight="1" spans="1:24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23"/>
      <c r="M88" s="4"/>
      <c r="N88" s="4"/>
      <c r="O88" s="4"/>
      <c r="P88" s="4"/>
      <c r="Q88" s="4"/>
      <c r="R88" s="4"/>
      <c r="S88" s="4"/>
      <c r="T88" s="23"/>
      <c r="U88" s="4"/>
      <c r="V88" s="4"/>
      <c r="W88" s="4"/>
      <c r="X88" s="4"/>
    </row>
    <row r="89" ht="24" customHeight="1" spans="1:2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0"/>
      <c r="M89" s="2"/>
      <c r="N89" s="2"/>
      <c r="O89" s="2"/>
      <c r="P89" s="2"/>
      <c r="Q89" s="2"/>
      <c r="R89" s="2"/>
      <c r="S89" s="2"/>
      <c r="T89" s="20"/>
      <c r="U89" s="2"/>
      <c r="V89" s="2"/>
      <c r="W89" s="2"/>
      <c r="X89" s="2"/>
    </row>
    <row r="90" ht="24" customHeight="1" spans="1:24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23"/>
      <c r="M90" s="4"/>
      <c r="N90" s="4"/>
      <c r="O90" s="4"/>
      <c r="P90" s="4"/>
      <c r="Q90" s="4"/>
      <c r="R90" s="4"/>
      <c r="S90" s="4"/>
      <c r="T90" s="23"/>
      <c r="U90" s="4"/>
      <c r="V90" s="4"/>
      <c r="W90" s="4"/>
      <c r="X90" s="4"/>
    </row>
    <row r="91" ht="24" customHeight="1" spans="1:2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0"/>
      <c r="M91" s="2"/>
      <c r="N91" s="2"/>
      <c r="O91" s="2"/>
      <c r="P91" s="2"/>
      <c r="Q91" s="2"/>
      <c r="R91" s="2"/>
      <c r="S91" s="2"/>
      <c r="T91" s="20"/>
      <c r="U91" s="2"/>
      <c r="V91" s="2"/>
      <c r="W91" s="2"/>
      <c r="X91" s="2"/>
    </row>
    <row r="92" ht="24" customHeight="1" spans="1:24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23"/>
      <c r="M92" s="4"/>
      <c r="N92" s="4"/>
      <c r="O92" s="4"/>
      <c r="P92" s="4"/>
      <c r="Q92" s="4"/>
      <c r="R92" s="4"/>
      <c r="S92" s="4"/>
      <c r="T92" s="23"/>
      <c r="U92" s="4"/>
      <c r="V92" s="4"/>
      <c r="W92" s="4"/>
      <c r="X92" s="4"/>
    </row>
    <row r="93" ht="24" customHeight="1" spans="1:2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0"/>
      <c r="M93" s="2"/>
      <c r="N93" s="2"/>
      <c r="O93" s="2"/>
      <c r="P93" s="2"/>
      <c r="Q93" s="2"/>
      <c r="R93" s="2"/>
      <c r="S93" s="2"/>
      <c r="T93" s="20"/>
      <c r="U93" s="2"/>
      <c r="V93" s="2"/>
      <c r="W93" s="2"/>
      <c r="X93" s="2"/>
    </row>
    <row r="94" ht="24" customHeight="1" spans="1:2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23"/>
      <c r="M94" s="4"/>
      <c r="N94" s="4"/>
      <c r="O94" s="4"/>
      <c r="P94" s="4"/>
      <c r="Q94" s="4"/>
      <c r="R94" s="4"/>
      <c r="S94" s="4"/>
      <c r="T94" s="23"/>
      <c r="U94" s="4"/>
      <c r="V94" s="4"/>
      <c r="W94" s="4"/>
      <c r="X94" s="4"/>
    </row>
  </sheetData>
  <mergeCells count="1">
    <mergeCell ref="A1:U1"/>
  </mergeCells>
  <conditionalFormatting sqref="L9">
    <cfRule type="cellIs" dxfId="0" priority="94" operator="greaterThan">
      <formula>0.01</formula>
    </cfRule>
  </conditionalFormatting>
  <conditionalFormatting sqref="N9:O9">
    <cfRule type="cellIs" dxfId="1" priority="95" operator="greaterThan">
      <formula>1000</formula>
    </cfRule>
  </conditionalFormatting>
  <conditionalFormatting sqref="T9">
    <cfRule type="cellIs" dxfId="1" priority="96" operator="greaterThan">
      <formula>0.9</formula>
    </cfRule>
  </conditionalFormatting>
  <conditionalFormatting sqref="L10">
    <cfRule type="cellIs" dxfId="0" priority="7" operator="greaterThan">
      <formula>0.01</formula>
    </cfRule>
  </conditionalFormatting>
  <conditionalFormatting sqref="N10:O10">
    <cfRule type="cellIs" dxfId="1" priority="8" operator="greaterThan">
      <formula>1000</formula>
    </cfRule>
  </conditionalFormatting>
  <conditionalFormatting sqref="T10">
    <cfRule type="cellIs" dxfId="1" priority="9" operator="greaterThan">
      <formula>0.9</formula>
    </cfRule>
  </conditionalFormatting>
  <conditionalFormatting sqref="L11">
    <cfRule type="cellIs" dxfId="0" priority="4" operator="greaterThan">
      <formula>0.01</formula>
    </cfRule>
  </conditionalFormatting>
  <conditionalFormatting sqref="N11:O11">
    <cfRule type="cellIs" dxfId="1" priority="5" operator="greaterThan">
      <formula>1000</formula>
    </cfRule>
  </conditionalFormatting>
  <conditionalFormatting sqref="T11">
    <cfRule type="cellIs" dxfId="1" priority="6" operator="greaterThan">
      <formula>0.9</formula>
    </cfRule>
  </conditionalFormatting>
  <conditionalFormatting sqref="L12">
    <cfRule type="cellIs" dxfId="0" priority="88" operator="greaterThan">
      <formula>0.01</formula>
    </cfRule>
  </conditionalFormatting>
  <conditionalFormatting sqref="N12:O12">
    <cfRule type="cellIs" dxfId="1" priority="89" operator="greaterThan">
      <formula>1000</formula>
    </cfRule>
  </conditionalFormatting>
  <conditionalFormatting sqref="T12">
    <cfRule type="cellIs" dxfId="1" priority="90" operator="greaterThan">
      <formula>0.9</formula>
    </cfRule>
  </conditionalFormatting>
  <conditionalFormatting sqref="L17">
    <cfRule type="cellIs" dxfId="0" priority="79" operator="greaterThan">
      <formula>0.01</formula>
    </cfRule>
  </conditionalFormatting>
  <conditionalFormatting sqref="N17:O17">
    <cfRule type="cellIs" dxfId="1" priority="80" operator="greaterThan">
      <formula>1000</formula>
    </cfRule>
  </conditionalFormatting>
  <conditionalFormatting sqref="T17">
    <cfRule type="cellIs" dxfId="1" priority="81" operator="greaterThan">
      <formula>0.9</formula>
    </cfRule>
  </conditionalFormatting>
  <conditionalFormatting sqref="L22">
    <cfRule type="cellIs" dxfId="0" priority="73" operator="greaterThan">
      <formula>0.01</formula>
    </cfRule>
  </conditionalFormatting>
  <conditionalFormatting sqref="N22:O22">
    <cfRule type="cellIs" dxfId="1" priority="74" operator="greaterThan">
      <formula>1000</formula>
    </cfRule>
  </conditionalFormatting>
  <conditionalFormatting sqref="T22">
    <cfRule type="cellIs" dxfId="1" priority="75" operator="greaterThan">
      <formula>0.9</formula>
    </cfRule>
  </conditionalFormatting>
  <conditionalFormatting sqref="L27">
    <cfRule type="cellIs" dxfId="0" priority="67" operator="greaterThan">
      <formula>0.01</formula>
    </cfRule>
  </conditionalFormatting>
  <conditionalFormatting sqref="N27:O27">
    <cfRule type="cellIs" dxfId="1" priority="68" operator="greaterThan">
      <formula>1000</formula>
    </cfRule>
  </conditionalFormatting>
  <conditionalFormatting sqref="T27">
    <cfRule type="cellIs" dxfId="1" priority="69" operator="greaterThan">
      <formula>0.9</formula>
    </cfRule>
  </conditionalFormatting>
  <conditionalFormatting sqref="L32">
    <cfRule type="cellIs" dxfId="0" priority="61" operator="greaterThan">
      <formula>0.01</formula>
    </cfRule>
  </conditionalFormatting>
  <conditionalFormatting sqref="N32:O32">
    <cfRule type="cellIs" dxfId="1" priority="62" operator="greaterThan">
      <formula>1000</formula>
    </cfRule>
  </conditionalFormatting>
  <conditionalFormatting sqref="T32">
    <cfRule type="cellIs" dxfId="1" priority="63" operator="greaterThan">
      <formula>0.9</formula>
    </cfRule>
  </conditionalFormatting>
  <conditionalFormatting sqref="L37">
    <cfRule type="cellIs" dxfId="0" priority="55" operator="greaterThan">
      <formula>0.01</formula>
    </cfRule>
  </conditionalFormatting>
  <conditionalFormatting sqref="N37:O37">
    <cfRule type="cellIs" dxfId="1" priority="56" operator="greaterThan">
      <formula>1000</formula>
    </cfRule>
  </conditionalFormatting>
  <conditionalFormatting sqref="T37">
    <cfRule type="cellIs" dxfId="1" priority="57" operator="greaterThan">
      <formula>0.9</formula>
    </cfRule>
  </conditionalFormatting>
  <conditionalFormatting sqref="L42">
    <cfRule type="cellIs" dxfId="0" priority="49" operator="greaterThan">
      <formula>0.01</formula>
    </cfRule>
  </conditionalFormatting>
  <conditionalFormatting sqref="N42:O42">
    <cfRule type="cellIs" dxfId="1" priority="50" operator="greaterThan">
      <formula>1000</formula>
    </cfRule>
  </conditionalFormatting>
  <conditionalFormatting sqref="T42">
    <cfRule type="cellIs" dxfId="1" priority="51" operator="greaterThan">
      <formula>0.9</formula>
    </cfRule>
  </conditionalFormatting>
  <conditionalFormatting sqref="L47">
    <cfRule type="cellIs" dxfId="0" priority="43" operator="greaterThan">
      <formula>0.01</formula>
    </cfRule>
  </conditionalFormatting>
  <conditionalFormatting sqref="N47:O47">
    <cfRule type="cellIs" dxfId="1" priority="44" operator="greaterThan">
      <formula>1000</formula>
    </cfRule>
  </conditionalFormatting>
  <conditionalFormatting sqref="T47">
    <cfRule type="cellIs" dxfId="1" priority="45" operator="greaterThan">
      <formula>0.9</formula>
    </cfRule>
  </conditionalFormatting>
  <conditionalFormatting sqref="L52">
    <cfRule type="cellIs" dxfId="0" priority="37" operator="greaterThan">
      <formula>0.01</formula>
    </cfRule>
  </conditionalFormatting>
  <conditionalFormatting sqref="N52:O52">
    <cfRule type="cellIs" dxfId="1" priority="38" operator="greaterThan">
      <formula>1000</formula>
    </cfRule>
  </conditionalFormatting>
  <conditionalFormatting sqref="T52">
    <cfRule type="cellIs" dxfId="1" priority="39" operator="greaterThan">
      <formula>0.9</formula>
    </cfRule>
  </conditionalFormatting>
  <conditionalFormatting sqref="L57">
    <cfRule type="cellIs" dxfId="0" priority="31" operator="greaterThan">
      <formula>0.01</formula>
    </cfRule>
  </conditionalFormatting>
  <conditionalFormatting sqref="N57:O57">
    <cfRule type="cellIs" dxfId="1" priority="32" operator="greaterThan">
      <formula>1000</formula>
    </cfRule>
  </conditionalFormatting>
  <conditionalFormatting sqref="T57">
    <cfRule type="cellIs" dxfId="1" priority="33" operator="greaterThan">
      <formula>0.9</formula>
    </cfRule>
  </conditionalFormatting>
  <conditionalFormatting sqref="L62">
    <cfRule type="cellIs" dxfId="0" priority="25" operator="greaterThan">
      <formula>0.01</formula>
    </cfRule>
  </conditionalFormatting>
  <conditionalFormatting sqref="N62:O62">
    <cfRule type="cellIs" dxfId="1" priority="26" operator="greaterThan">
      <formula>1000</formula>
    </cfRule>
  </conditionalFormatting>
  <conditionalFormatting sqref="T62">
    <cfRule type="cellIs" dxfId="1" priority="27" operator="greaterThan">
      <formula>0.9</formula>
    </cfRule>
  </conditionalFormatting>
  <conditionalFormatting sqref="L67">
    <cfRule type="cellIs" dxfId="0" priority="19" operator="greaterThan">
      <formula>0.01</formula>
    </cfRule>
  </conditionalFormatting>
  <conditionalFormatting sqref="N67:O67">
    <cfRule type="cellIs" dxfId="1" priority="20" operator="greaterThan">
      <formula>1000</formula>
    </cfRule>
  </conditionalFormatting>
  <conditionalFormatting sqref="T67">
    <cfRule type="cellIs" dxfId="1" priority="21" operator="greaterThan">
      <formula>0.9</formula>
    </cfRule>
  </conditionalFormatting>
  <conditionalFormatting sqref="L72">
    <cfRule type="cellIs" dxfId="0" priority="13" operator="greaterThan">
      <formula>0.01</formula>
    </cfRule>
  </conditionalFormatting>
  <conditionalFormatting sqref="N72:O72">
    <cfRule type="cellIs" dxfId="1" priority="14" operator="greaterThan">
      <formula>1000</formula>
    </cfRule>
  </conditionalFormatting>
  <conditionalFormatting sqref="T72">
    <cfRule type="cellIs" dxfId="1" priority="15" operator="greaterThan">
      <formula>0.9</formula>
    </cfRule>
  </conditionalFormatting>
  <conditionalFormatting sqref="L13:L16">
    <cfRule type="cellIs" dxfId="0" priority="82" operator="greaterThan">
      <formula>0.01</formula>
    </cfRule>
  </conditionalFormatting>
  <conditionalFormatting sqref="L18:L21">
    <cfRule type="cellIs" dxfId="0" priority="76" operator="greaterThan">
      <formula>0.01</formula>
    </cfRule>
  </conditionalFormatting>
  <conditionalFormatting sqref="L23:L26">
    <cfRule type="cellIs" dxfId="0" priority="70" operator="greaterThan">
      <formula>0.01</formula>
    </cfRule>
  </conditionalFormatting>
  <conditionalFormatting sqref="L28:L31">
    <cfRule type="cellIs" dxfId="0" priority="64" operator="greaterThan">
      <formula>0.01</formula>
    </cfRule>
  </conditionalFormatting>
  <conditionalFormatting sqref="L33:L36">
    <cfRule type="cellIs" dxfId="0" priority="58" operator="greaterThan">
      <formula>0.01</formula>
    </cfRule>
  </conditionalFormatting>
  <conditionalFormatting sqref="L38:L41">
    <cfRule type="cellIs" dxfId="0" priority="52" operator="greaterThan">
      <formula>0.01</formula>
    </cfRule>
  </conditionalFormatting>
  <conditionalFormatting sqref="L43:L46">
    <cfRule type="cellIs" dxfId="0" priority="46" operator="greaterThan">
      <formula>0.01</formula>
    </cfRule>
  </conditionalFormatting>
  <conditionalFormatting sqref="L48:L51">
    <cfRule type="cellIs" dxfId="0" priority="40" operator="greaterThan">
      <formula>0.01</formula>
    </cfRule>
  </conditionalFormatting>
  <conditionalFormatting sqref="L53:L56">
    <cfRule type="cellIs" dxfId="0" priority="34" operator="greaterThan">
      <formula>0.01</formula>
    </cfRule>
  </conditionalFormatting>
  <conditionalFormatting sqref="L58:L61">
    <cfRule type="cellIs" dxfId="0" priority="28" operator="greaterThan">
      <formula>0.01</formula>
    </cfRule>
  </conditionalFormatting>
  <conditionalFormatting sqref="L63:L66">
    <cfRule type="cellIs" dxfId="0" priority="22" operator="greaterThan">
      <formula>0.01</formula>
    </cfRule>
  </conditionalFormatting>
  <conditionalFormatting sqref="L68:L71">
    <cfRule type="cellIs" dxfId="0" priority="16" operator="greaterThan">
      <formula>0.01</formula>
    </cfRule>
  </conditionalFormatting>
  <conditionalFormatting sqref="L73:L76">
    <cfRule type="cellIs" dxfId="0" priority="10" operator="greaterThan">
      <formula>0.01</formula>
    </cfRule>
  </conditionalFormatting>
  <conditionalFormatting sqref="T13:T16">
    <cfRule type="cellIs" dxfId="1" priority="84" operator="greaterThan">
      <formula>0.9</formula>
    </cfRule>
  </conditionalFormatting>
  <conditionalFormatting sqref="T18:T21">
    <cfRule type="cellIs" dxfId="1" priority="78" operator="greaterThan">
      <formula>0.9</formula>
    </cfRule>
  </conditionalFormatting>
  <conditionalFormatting sqref="T23:T26">
    <cfRule type="cellIs" dxfId="1" priority="72" operator="greaterThan">
      <formula>0.9</formula>
    </cfRule>
  </conditionalFormatting>
  <conditionalFormatting sqref="T28:T31">
    <cfRule type="cellIs" dxfId="1" priority="66" operator="greaterThan">
      <formula>0.9</formula>
    </cfRule>
  </conditionalFormatting>
  <conditionalFormatting sqref="T33:T36">
    <cfRule type="cellIs" dxfId="1" priority="60" operator="greaterThan">
      <formula>0.9</formula>
    </cfRule>
  </conditionalFormatting>
  <conditionalFormatting sqref="T38:T41">
    <cfRule type="cellIs" dxfId="1" priority="54" operator="greaterThan">
      <formula>0.9</formula>
    </cfRule>
  </conditionalFormatting>
  <conditionalFormatting sqref="T43:T46">
    <cfRule type="cellIs" dxfId="1" priority="48" operator="greaterThan">
      <formula>0.9</formula>
    </cfRule>
  </conditionalFormatting>
  <conditionalFormatting sqref="T48:T51">
    <cfRule type="cellIs" dxfId="1" priority="42" operator="greaterThan">
      <formula>0.9</formula>
    </cfRule>
  </conditionalFormatting>
  <conditionalFormatting sqref="T53:T56">
    <cfRule type="cellIs" dxfId="1" priority="36" operator="greaterThan">
      <formula>0.9</formula>
    </cfRule>
  </conditionalFormatting>
  <conditionalFormatting sqref="T58:T61">
    <cfRule type="cellIs" dxfId="1" priority="30" operator="greaterThan">
      <formula>0.9</formula>
    </cfRule>
  </conditionalFormatting>
  <conditionalFormatting sqref="T63:T66">
    <cfRule type="cellIs" dxfId="1" priority="24" operator="greaterThan">
      <formula>0.9</formula>
    </cfRule>
  </conditionalFormatting>
  <conditionalFormatting sqref="T68:T71">
    <cfRule type="cellIs" dxfId="1" priority="18" operator="greaterThan">
      <formula>0.9</formula>
    </cfRule>
  </conditionalFormatting>
  <conditionalFormatting sqref="T73:T76">
    <cfRule type="cellIs" dxfId="1" priority="12" operator="greaterThan">
      <formula>0.9</formula>
    </cfRule>
  </conditionalFormatting>
  <conditionalFormatting sqref="L4:L8 L77:L94">
    <cfRule type="cellIs" dxfId="0" priority="97" operator="greaterThan">
      <formula>0.01</formula>
    </cfRule>
  </conditionalFormatting>
  <conditionalFormatting sqref="N4:O8 N77:O94">
    <cfRule type="cellIs" dxfId="1" priority="98" operator="greaterThan">
      <formula>1000</formula>
    </cfRule>
  </conditionalFormatting>
  <conditionalFormatting sqref="T4:T8 T77:T94">
    <cfRule type="cellIs" dxfId="1" priority="99" operator="greaterThan">
      <formula>0.9</formula>
    </cfRule>
  </conditionalFormatting>
  <conditionalFormatting sqref="N13:O16">
    <cfRule type="cellIs" dxfId="1" priority="83" operator="greaterThan">
      <formula>1000</formula>
    </cfRule>
  </conditionalFormatting>
  <conditionalFormatting sqref="N18:O21">
    <cfRule type="cellIs" dxfId="1" priority="77" operator="greaterThan">
      <formula>1000</formula>
    </cfRule>
  </conditionalFormatting>
  <conditionalFormatting sqref="N23:O26">
    <cfRule type="cellIs" dxfId="1" priority="71" operator="greaterThan">
      <formula>1000</formula>
    </cfRule>
  </conditionalFormatting>
  <conditionalFormatting sqref="N28:O31">
    <cfRule type="cellIs" dxfId="1" priority="65" operator="greaterThan">
      <formula>1000</formula>
    </cfRule>
  </conditionalFormatting>
  <conditionalFormatting sqref="N33:O36">
    <cfRule type="cellIs" dxfId="1" priority="59" operator="greaterThan">
      <formula>1000</formula>
    </cfRule>
  </conditionalFormatting>
  <conditionalFormatting sqref="N38:O41">
    <cfRule type="cellIs" dxfId="1" priority="53" operator="greaterThan">
      <formula>1000</formula>
    </cfRule>
  </conditionalFormatting>
  <conditionalFormatting sqref="N43:O46">
    <cfRule type="cellIs" dxfId="1" priority="47" operator="greaterThan">
      <formula>1000</formula>
    </cfRule>
  </conditionalFormatting>
  <conditionalFormatting sqref="N48:O51">
    <cfRule type="cellIs" dxfId="1" priority="41" operator="greaterThan">
      <formula>1000</formula>
    </cfRule>
  </conditionalFormatting>
  <conditionalFormatting sqref="N53:O56">
    <cfRule type="cellIs" dxfId="1" priority="35" operator="greaterThan">
      <formula>1000</formula>
    </cfRule>
  </conditionalFormatting>
  <conditionalFormatting sqref="N58:O61">
    <cfRule type="cellIs" dxfId="1" priority="29" operator="greaterThan">
      <formula>1000</formula>
    </cfRule>
  </conditionalFormatting>
  <conditionalFormatting sqref="N63:O66">
    <cfRule type="cellIs" dxfId="1" priority="23" operator="greaterThan">
      <formula>1000</formula>
    </cfRule>
  </conditionalFormatting>
  <conditionalFormatting sqref="N68:O71">
    <cfRule type="cellIs" dxfId="1" priority="17" operator="greaterThan">
      <formula>1000</formula>
    </cfRule>
  </conditionalFormatting>
  <conditionalFormatting sqref="N73:O76">
    <cfRule type="cellIs" dxfId="1" priority="11" operator="greaterThan">
      <formula>1000</formula>
    </cfRule>
  </conditionalFormatting>
  <dataValidations count="1">
    <dataValidation type="list" allowBlank="1" sqref="V4:V12 V13:V94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389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390</v>
      </c>
      <c r="C3" s="3" t="s">
        <v>391</v>
      </c>
      <c r="D3" s="3" t="s">
        <v>392</v>
      </c>
      <c r="E3" s="3" t="s">
        <v>393</v>
      </c>
      <c r="F3" s="3" t="s">
        <v>182</v>
      </c>
      <c r="G3" s="3" t="s">
        <v>4</v>
      </c>
      <c r="H3" s="3" t="s">
        <v>394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395</v>
      </c>
      <c r="C4" s="4" t="s">
        <v>396</v>
      </c>
      <c r="D4" s="4" t="s">
        <v>29</v>
      </c>
      <c r="E4" s="4" t="s">
        <v>397</v>
      </c>
      <c r="F4" s="4" t="s">
        <v>398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399</v>
      </c>
      <c r="B5" s="2" t="s">
        <v>400</v>
      </c>
      <c r="C5" s="2" t="s">
        <v>396</v>
      </c>
      <c r="D5" s="2" t="s">
        <v>29</v>
      </c>
      <c r="E5" s="2" t="s">
        <v>401</v>
      </c>
      <c r="F5" s="2" t="s">
        <v>402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403</v>
      </c>
      <c r="B6" s="4" t="s">
        <v>404</v>
      </c>
      <c r="C6" s="4" t="s">
        <v>396</v>
      </c>
      <c r="D6" s="4" t="s">
        <v>29</v>
      </c>
      <c r="E6" s="4" t="s">
        <v>405</v>
      </c>
      <c r="F6" s="4" t="s">
        <v>406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396</v>
      </c>
      <c r="D7" s="2" t="s">
        <v>29</v>
      </c>
      <c r="E7" s="2" t="s">
        <v>407</v>
      </c>
      <c r="F7" s="2" t="s">
        <v>408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409</v>
      </c>
      <c r="B10" s="6" t="s">
        <v>410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411</v>
      </c>
      <c r="C11" s="7" t="s">
        <v>412</v>
      </c>
      <c r="D11" s="7" t="s">
        <v>413</v>
      </c>
      <c r="E11" s="7" t="s">
        <v>414</v>
      </c>
      <c r="F11" s="7" t="s">
        <v>182</v>
      </c>
      <c r="G11" s="7" t="s">
        <v>415</v>
      </c>
      <c r="H11" s="7" t="s">
        <v>416</v>
      </c>
      <c r="I11" s="7" t="s">
        <v>7</v>
      </c>
      <c r="J11" s="7" t="s">
        <v>8</v>
      </c>
    </row>
    <row r="12" ht="24" customHeight="1" spans="1:10">
      <c r="A12" s="4" t="s">
        <v>417</v>
      </c>
      <c r="B12" s="4" t="s">
        <v>418</v>
      </c>
      <c r="C12" s="4" t="s">
        <v>68</v>
      </c>
      <c r="D12" s="4" t="s">
        <v>419</v>
      </c>
      <c r="E12" s="4" t="s">
        <v>420</v>
      </c>
      <c r="F12" s="4" t="s">
        <v>421</v>
      </c>
      <c r="G12" s="4" t="s">
        <v>14</v>
      </c>
      <c r="H12" s="4" t="s">
        <v>14</v>
      </c>
      <c r="I12" s="4" t="s">
        <v>422</v>
      </c>
      <c r="J12" s="4" t="s">
        <v>14</v>
      </c>
    </row>
    <row r="13" ht="24" customHeight="1" spans="1:10">
      <c r="A13" s="2" t="s">
        <v>423</v>
      </c>
      <c r="B13" s="2" t="s">
        <v>424</v>
      </c>
      <c r="C13" s="2" t="s">
        <v>74</v>
      </c>
      <c r="D13" s="2" t="s">
        <v>425</v>
      </c>
      <c r="E13" s="2" t="s">
        <v>426</v>
      </c>
      <c r="F13" s="2" t="s">
        <v>427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428</v>
      </c>
      <c r="B14" s="4" t="s">
        <v>429</v>
      </c>
      <c r="C14" s="4" t="s">
        <v>68</v>
      </c>
      <c r="D14" s="4" t="s">
        <v>430</v>
      </c>
      <c r="E14" s="4" t="s">
        <v>431</v>
      </c>
      <c r="F14" s="4" t="s">
        <v>432</v>
      </c>
      <c r="G14" s="4" t="s">
        <v>14</v>
      </c>
      <c r="H14" s="4" t="s">
        <v>14</v>
      </c>
      <c r="I14" s="4" t="s">
        <v>422</v>
      </c>
      <c r="J14" s="4" t="s">
        <v>14</v>
      </c>
    </row>
    <row r="15" ht="24" customHeight="1" spans="1:10">
      <c r="A15" s="2" t="s">
        <v>433</v>
      </c>
      <c r="B15" s="2" t="s">
        <v>434</v>
      </c>
      <c r="C15" s="2" t="s">
        <v>74</v>
      </c>
      <c r="D15" s="2" t="s">
        <v>435</v>
      </c>
      <c r="E15" s="2" t="s">
        <v>426</v>
      </c>
      <c r="F15" s="2" t="s">
        <v>436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2026-05-20T03:10:41Z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