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922A717-0BE0-4DEC-809F-672596FBCE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озрахунки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R28" i="4" l="1"/>
  <c r="BP28" i="4"/>
  <c r="BK28" i="4"/>
  <c r="BL28" i="4"/>
  <c r="BM28" i="4"/>
  <c r="BJ28" i="4"/>
  <c r="BG28" i="4"/>
  <c r="BH28" i="4"/>
  <c r="BI28" i="4"/>
  <c r="BF28" i="4"/>
  <c r="BQ28" i="4" s="1"/>
  <c r="BC28" i="4"/>
  <c r="BD28" i="4"/>
  <c r="BE28" i="4"/>
  <c r="BB28" i="4"/>
  <c r="AY28" i="4"/>
  <c r="AZ28" i="4"/>
  <c r="BA28" i="4"/>
  <c r="AX28" i="4"/>
  <c r="AU28" i="4"/>
  <c r="AV28" i="4"/>
  <c r="AW28" i="4"/>
  <c r="AT28" i="4"/>
  <c r="AQ28" i="4"/>
  <c r="AR28" i="4"/>
  <c r="AS28" i="4"/>
  <c r="AP28" i="4"/>
  <c r="AN28" i="4"/>
  <c r="AO28" i="4"/>
  <c r="AM28" i="4"/>
  <c r="AL28" i="4"/>
  <c r="AA2" i="4" l="1"/>
  <c r="AT15" i="4" s="1"/>
  <c r="AR4" i="4" l="1"/>
  <c r="BK25" i="4" s="1"/>
  <c r="AS4" i="4"/>
  <c r="BL25" i="4" s="1"/>
  <c r="AT4" i="4"/>
  <c r="BM25" i="4" s="1"/>
  <c r="AQ4" i="4"/>
  <c r="BJ25" i="4" s="1"/>
  <c r="AN4" i="4"/>
  <c r="AO4" i="4"/>
  <c r="BH25" i="4" s="1"/>
  <c r="AP4" i="4"/>
  <c r="BI25" i="4" s="1"/>
  <c r="AM4" i="4"/>
  <c r="AJ4" i="4"/>
  <c r="BC25" i="4" s="1"/>
  <c r="AK4" i="4"/>
  <c r="BD25" i="4" s="1"/>
  <c r="AL4" i="4"/>
  <c r="AI4" i="4"/>
  <c r="BB25" i="4" s="1"/>
  <c r="AF4" i="4"/>
  <c r="AY25" i="4" s="1"/>
  <c r="AG4" i="4"/>
  <c r="AZ25" i="4" s="1"/>
  <c r="AH4" i="4"/>
  <c r="BA25" i="4" s="1"/>
  <c r="AE4" i="4"/>
  <c r="AX25" i="4" s="1"/>
  <c r="AB4" i="4"/>
  <c r="AU25" i="4" s="1"/>
  <c r="AC4" i="4"/>
  <c r="AV25" i="4" s="1"/>
  <c r="AD4" i="4"/>
  <c r="AW25" i="4" s="1"/>
  <c r="AA4" i="4"/>
  <c r="AT25" i="4" s="1"/>
  <c r="X4" i="4"/>
  <c r="AQ25" i="4" s="1"/>
  <c r="Y4" i="4"/>
  <c r="AR25" i="4" s="1"/>
  <c r="Z4" i="4"/>
  <c r="AS25" i="4" s="1"/>
  <c r="W4" i="4"/>
  <c r="AP25" i="4" s="1"/>
  <c r="T4" i="4"/>
  <c r="AM25" i="4" s="1"/>
  <c r="U4" i="4"/>
  <c r="AN25" i="4" s="1"/>
  <c r="V4" i="4"/>
  <c r="AO25" i="4" s="1"/>
  <c r="S4" i="4"/>
  <c r="AL25" i="4" s="1"/>
  <c r="AR3" i="4"/>
  <c r="BK20" i="4" s="1"/>
  <c r="AS3" i="4"/>
  <c r="BL20" i="4" s="1"/>
  <c r="AT3" i="4"/>
  <c r="BM20" i="4" s="1"/>
  <c r="AQ3" i="4"/>
  <c r="BJ20" i="4" s="1"/>
  <c r="AN3" i="4"/>
  <c r="AO3" i="4"/>
  <c r="BH20" i="4" s="1"/>
  <c r="AP3" i="4"/>
  <c r="BI20" i="4" s="1"/>
  <c r="AM3" i="4"/>
  <c r="AJ3" i="4"/>
  <c r="BC20" i="4" s="1"/>
  <c r="AK3" i="4"/>
  <c r="BD20" i="4" s="1"/>
  <c r="AL3" i="4"/>
  <c r="AI3" i="4"/>
  <c r="BB20" i="4" s="1"/>
  <c r="AF3" i="4"/>
  <c r="AY20" i="4" s="1"/>
  <c r="AG3" i="4"/>
  <c r="AZ20" i="4" s="1"/>
  <c r="AH3" i="4"/>
  <c r="BA20" i="4" s="1"/>
  <c r="AE3" i="4"/>
  <c r="AX20" i="4" s="1"/>
  <c r="AB3" i="4"/>
  <c r="AU20" i="4" s="1"/>
  <c r="AC3" i="4"/>
  <c r="AV20" i="4" s="1"/>
  <c r="AD3" i="4"/>
  <c r="AW20" i="4" s="1"/>
  <c r="AA3" i="4"/>
  <c r="AT20" i="4" s="1"/>
  <c r="X3" i="4"/>
  <c r="AQ20" i="4" s="1"/>
  <c r="Y3" i="4"/>
  <c r="AR20" i="4" s="1"/>
  <c r="Z3" i="4"/>
  <c r="AS20" i="4" s="1"/>
  <c r="W3" i="4"/>
  <c r="AP20" i="4" s="1"/>
  <c r="T3" i="4"/>
  <c r="AM20" i="4" s="1"/>
  <c r="U3" i="4"/>
  <c r="AN20" i="4" s="1"/>
  <c r="V3" i="4"/>
  <c r="AO20" i="4" s="1"/>
  <c r="S3" i="4"/>
  <c r="AL20" i="4" s="1"/>
  <c r="AR2" i="4"/>
  <c r="BK15" i="4" s="1"/>
  <c r="AS2" i="4"/>
  <c r="BL15" i="4" s="1"/>
  <c r="AT2" i="4"/>
  <c r="BM15" i="4" s="1"/>
  <c r="AQ2" i="4"/>
  <c r="BJ15" i="4" s="1"/>
  <c r="AN2" i="4"/>
  <c r="AO2" i="4"/>
  <c r="BH15" i="4" s="1"/>
  <c r="AP2" i="4"/>
  <c r="BI15" i="4" s="1"/>
  <c r="AM2" i="4"/>
  <c r="AJ2" i="4"/>
  <c r="BC15" i="4" s="1"/>
  <c r="AK2" i="4"/>
  <c r="BD15" i="4" s="1"/>
  <c r="AL2" i="4"/>
  <c r="AI2" i="4"/>
  <c r="BB15" i="4" s="1"/>
  <c r="AF2" i="4"/>
  <c r="AY15" i="4" s="1"/>
  <c r="AG2" i="4"/>
  <c r="AZ15" i="4" s="1"/>
  <c r="AH2" i="4"/>
  <c r="BA15" i="4" s="1"/>
  <c r="AE2" i="4"/>
  <c r="AX15" i="4" s="1"/>
  <c r="AB2" i="4"/>
  <c r="AU15" i="4" s="1"/>
  <c r="AC2" i="4"/>
  <c r="AV15" i="4" s="1"/>
  <c r="AD2" i="4"/>
  <c r="AW15" i="4" s="1"/>
  <c r="X2" i="4"/>
  <c r="AQ15" i="4" s="1"/>
  <c r="Y2" i="4"/>
  <c r="AR15" i="4" s="1"/>
  <c r="Z2" i="4"/>
  <c r="AS15" i="4" s="1"/>
  <c r="W2" i="4"/>
  <c r="AP15" i="4" s="1"/>
  <c r="T2" i="4"/>
  <c r="AM15" i="4" s="1"/>
  <c r="U2" i="4"/>
  <c r="AN15" i="4" s="1"/>
  <c r="V2" i="4"/>
  <c r="AO15" i="4" s="1"/>
  <c r="S2" i="4"/>
  <c r="AL15" i="4" s="1"/>
  <c r="BG20" i="4" l="1"/>
  <c r="AY3" i="4"/>
  <c r="BF15" i="4"/>
  <c r="AX2" i="4"/>
  <c r="BF25" i="4"/>
  <c r="AX4" i="4"/>
  <c r="BE20" i="4"/>
  <c r="AW3" i="4"/>
  <c r="BG15" i="4"/>
  <c r="AY2" i="4"/>
  <c r="BG25" i="4"/>
  <c r="AY4" i="4"/>
  <c r="BF20" i="4"/>
  <c r="AX3" i="4"/>
  <c r="BE15" i="4"/>
  <c r="AW2" i="4"/>
  <c r="BE25" i="4"/>
  <c r="AW4" i="4"/>
  <c r="S10" i="4" a="1"/>
  <c r="T12" i="4" s="1"/>
  <c r="U28" i="4" l="1"/>
  <c r="T35" i="4"/>
  <c r="U34" i="4"/>
  <c r="T27" i="4"/>
  <c r="U14" i="4"/>
  <c r="S23" i="4"/>
  <c r="S29" i="4"/>
  <c r="U19" i="4"/>
  <c r="U13" i="4"/>
  <c r="U32" i="4"/>
  <c r="T17" i="4"/>
  <c r="U25" i="4"/>
  <c r="T20" i="4"/>
  <c r="T26" i="4"/>
  <c r="S19" i="4"/>
  <c r="T13" i="4"/>
  <c r="T31" i="4"/>
  <c r="S36" i="4"/>
  <c r="U36" i="4"/>
  <c r="T24" i="4"/>
  <c r="S16" i="4"/>
  <c r="S27" i="4"/>
  <c r="T10" i="4"/>
  <c r="U31" i="4"/>
  <c r="T32" i="4"/>
  <c r="S25" i="4"/>
  <c r="U18" i="4"/>
  <c r="U21" i="4"/>
  <c r="S17" i="4"/>
  <c r="T14" i="4"/>
  <c r="S20" i="4"/>
  <c r="T28" i="4"/>
  <c r="S13" i="4"/>
  <c r="T34" i="4"/>
  <c r="U37" i="4"/>
  <c r="S33" i="4"/>
  <c r="T21" i="4"/>
  <c r="U29" i="4"/>
  <c r="T22" i="4"/>
  <c r="U27" i="4"/>
  <c r="U22" i="4"/>
  <c r="S31" i="4"/>
  <c r="U15" i="4"/>
  <c r="S37" i="4"/>
  <c r="T11" i="4"/>
  <c r="T15" i="4"/>
  <c r="S24" i="4"/>
  <c r="S35" i="4"/>
  <c r="T30" i="4"/>
  <c r="S10" i="4"/>
  <c r="T25" i="4"/>
  <c r="T18" i="4"/>
  <c r="S14" i="4"/>
  <c r="U33" i="4"/>
  <c r="T37" i="4"/>
  <c r="U16" i="4"/>
  <c r="S26" i="4"/>
  <c r="U26" i="4"/>
  <c r="U35" i="4"/>
  <c r="T23" i="4"/>
  <c r="S28" i="4"/>
  <c r="S15" i="4"/>
  <c r="T36" i="4"/>
  <c r="S21" i="4"/>
  <c r="S11" i="4"/>
  <c r="S22" i="4"/>
  <c r="S34" i="4"/>
  <c r="T29" i="4"/>
  <c r="T19" i="4"/>
  <c r="U12" i="4"/>
  <c r="U11" i="4"/>
  <c r="U30" i="4"/>
  <c r="U17" i="4"/>
  <c r="S18" i="4"/>
  <c r="U23" i="4"/>
  <c r="T16" i="4"/>
  <c r="S30" i="4"/>
  <c r="U10" i="4"/>
  <c r="S32" i="4"/>
  <c r="U24" i="4"/>
  <c r="U20" i="4"/>
  <c r="S12" i="4"/>
  <c r="T33" i="4"/>
  <c r="AB10" i="4" l="1" a="1"/>
  <c r="AC10" i="4" s="1"/>
  <c r="V10" i="4" a="1"/>
  <c r="X19" i="4" s="1"/>
  <c r="Y10" i="4" a="1"/>
  <c r="Z15" i="4" s="1"/>
  <c r="AB14" i="4" l="1"/>
  <c r="AD23" i="4"/>
  <c r="AC28" i="4"/>
  <c r="AD33" i="4"/>
  <c r="AB12" i="4"/>
  <c r="AD18" i="4"/>
  <c r="AC16" i="4"/>
  <c r="AB11" i="4"/>
  <c r="AE11" i="4" s="1"/>
  <c r="AB37" i="4"/>
  <c r="AB32" i="4"/>
  <c r="AD22" i="4"/>
  <c r="AC11" i="4"/>
  <c r="AC36" i="4"/>
  <c r="AD20" i="4"/>
  <c r="AB33" i="4"/>
  <c r="AD32" i="4"/>
  <c r="AB26" i="4"/>
  <c r="AD30" i="4"/>
  <c r="AB10" i="4"/>
  <c r="AB24" i="4"/>
  <c r="Y35" i="4"/>
  <c r="V29" i="4"/>
  <c r="V28" i="4"/>
  <c r="AA24" i="4"/>
  <c r="AG24" i="4" s="1"/>
  <c r="W28" i="4"/>
  <c r="V17" i="4"/>
  <c r="AB31" i="4"/>
  <c r="AD21" i="4"/>
  <c r="AA22" i="4"/>
  <c r="Z12" i="4"/>
  <c r="W11" i="4"/>
  <c r="W29" i="4"/>
  <c r="AD28" i="4"/>
  <c r="AC19" i="4"/>
  <c r="AB15" i="4"/>
  <c r="AA20" i="4"/>
  <c r="Y32" i="4"/>
  <c r="Y34" i="4"/>
  <c r="AA32" i="4"/>
  <c r="Z16" i="4"/>
  <c r="V25" i="4"/>
  <c r="W20" i="4"/>
  <c r="V26" i="4"/>
  <c r="X35" i="4"/>
  <c r="W24" i="4"/>
  <c r="W23" i="4"/>
  <c r="X30" i="4"/>
  <c r="AC32" i="4"/>
  <c r="AD26" i="4"/>
  <c r="AD16" i="4"/>
  <c r="AB36" i="4"/>
  <c r="AB17" i="4"/>
  <c r="AD24" i="4"/>
  <c r="AB30" i="4"/>
  <c r="AB29" i="4"/>
  <c r="AB25" i="4"/>
  <c r="AB13" i="4"/>
  <c r="AD36" i="4"/>
  <c r="Z30" i="4"/>
  <c r="W31" i="4"/>
  <c r="W35" i="4"/>
  <c r="V18" i="4"/>
  <c r="W37" i="4"/>
  <c r="AA10" i="4"/>
  <c r="AA30" i="4"/>
  <c r="V34" i="4"/>
  <c r="V12" i="4"/>
  <c r="V15" i="4"/>
  <c r="Y16" i="4"/>
  <c r="Y36" i="4"/>
  <c r="W34" i="4"/>
  <c r="AC18" i="4"/>
  <c r="AB16" i="4"/>
  <c r="AD29" i="4"/>
  <c r="Y24" i="4"/>
  <c r="V11" i="4"/>
  <c r="X34" i="4"/>
  <c r="X22" i="4"/>
  <c r="AD13" i="4"/>
  <c r="AC13" i="4"/>
  <c r="AC23" i="4"/>
  <c r="Y19" i="4"/>
  <c r="AA25" i="4"/>
  <c r="Y30" i="4"/>
  <c r="Y11" i="4"/>
  <c r="AA37" i="4"/>
  <c r="X25" i="4"/>
  <c r="W30" i="4"/>
  <c r="W25" i="4"/>
  <c r="V31" i="4"/>
  <c r="X32" i="4"/>
  <c r="X15" i="4"/>
  <c r="X28" i="4"/>
  <c r="AC21" i="4"/>
  <c r="AB35" i="4"/>
  <c r="AD25" i="4"/>
  <c r="AD31" i="4"/>
  <c r="AC27" i="4"/>
  <c r="AD14" i="4"/>
  <c r="AB18" i="4"/>
  <c r="AB27" i="4"/>
  <c r="AB20" i="4"/>
  <c r="AC34" i="4"/>
  <c r="AC30" i="4"/>
  <c r="Y10" i="4"/>
  <c r="X14" i="4"/>
  <c r="Z28" i="4"/>
  <c r="X26" i="4"/>
  <c r="Y26" i="4"/>
  <c r="X18" i="4"/>
  <c r="W27" i="4"/>
  <c r="AC14" i="4"/>
  <c r="AD34" i="4"/>
  <c r="V14" i="4"/>
  <c r="AD19" i="4"/>
  <c r="Y20" i="4"/>
  <c r="Y29" i="4"/>
  <c r="AA26" i="4"/>
  <c r="Z32" i="4"/>
  <c r="W18" i="4"/>
  <c r="W22" i="4"/>
  <c r="V16" i="4"/>
  <c r="W19" i="4"/>
  <c r="X31" i="4"/>
  <c r="X16" i="4"/>
  <c r="V27" i="4"/>
  <c r="V21" i="4"/>
  <c r="AC31" i="4"/>
  <c r="AC20" i="4"/>
  <c r="AB34" i="4"/>
  <c r="AB21" i="4"/>
  <c r="AD12" i="4"/>
  <c r="AC26" i="4"/>
  <c r="AC22" i="4"/>
  <c r="AB28" i="4"/>
  <c r="AC12" i="4"/>
  <c r="AD37" i="4"/>
  <c r="AC25" i="4"/>
  <c r="Z31" i="4"/>
  <c r="W16" i="4"/>
  <c r="X24" i="4"/>
  <c r="AB23" i="4"/>
  <c r="AB19" i="4"/>
  <c r="AC35" i="4"/>
  <c r="AA17" i="4"/>
  <c r="Y27" i="4"/>
  <c r="V33" i="4"/>
  <c r="X17" i="4"/>
  <c r="AD35" i="4"/>
  <c r="AC37" i="4"/>
  <c r="AD27" i="4"/>
  <c r="AA18" i="4"/>
  <c r="AG18" i="4" s="1"/>
  <c r="Z24" i="4"/>
  <c r="AA33" i="4"/>
  <c r="Z35" i="4"/>
  <c r="V36" i="4"/>
  <c r="V23" i="4"/>
  <c r="X27" i="4"/>
  <c r="X37" i="4"/>
  <c r="X21" i="4"/>
  <c r="V20" i="4"/>
  <c r="X11" i="4"/>
  <c r="W13" i="4"/>
  <c r="AD15" i="4"/>
  <c r="AD11" i="4"/>
  <c r="AC29" i="4"/>
  <c r="AD10" i="4"/>
  <c r="AB22" i="4"/>
  <c r="AC24" i="4"/>
  <c r="AC17" i="4"/>
  <c r="AC15" i="4"/>
  <c r="AC33" i="4"/>
  <c r="AD17" i="4"/>
  <c r="Y14" i="4"/>
  <c r="AA36" i="4"/>
  <c r="X12" i="4"/>
  <c r="W10" i="4"/>
  <c r="V30" i="4"/>
  <c r="Z20" i="4"/>
  <c r="X23" i="4"/>
  <c r="X13" i="4"/>
  <c r="X33" i="4"/>
  <c r="V10" i="4"/>
  <c r="W32" i="4"/>
  <c r="AA29" i="4"/>
  <c r="Y33" i="4"/>
  <c r="Y23" i="4"/>
  <c r="AA12" i="4"/>
  <c r="Z23" i="4"/>
  <c r="AA11" i="4"/>
  <c r="Y28" i="4"/>
  <c r="AA15" i="4"/>
  <c r="Y17" i="4"/>
  <c r="Z22" i="4"/>
  <c r="AA14" i="4"/>
  <c r="AA21" i="4"/>
  <c r="Z21" i="4"/>
  <c r="Z14" i="4"/>
  <c r="Y37" i="4"/>
  <c r="Y12" i="4"/>
  <c r="Z17" i="4"/>
  <c r="V35" i="4"/>
  <c r="W26" i="4"/>
  <c r="W36" i="4"/>
  <c r="W15" i="4"/>
  <c r="X36" i="4"/>
  <c r="X20" i="4"/>
  <c r="V22" i="4"/>
  <c r="V37" i="4"/>
  <c r="W14" i="4"/>
  <c r="W33" i="4"/>
  <c r="AA13" i="4"/>
  <c r="Z11" i="4"/>
  <c r="Y22" i="4"/>
  <c r="Y15" i="4"/>
  <c r="Y21" i="4"/>
  <c r="Y18" i="4"/>
  <c r="Z18" i="4"/>
  <c r="Y13" i="4"/>
  <c r="Z13" i="4"/>
  <c r="AA23" i="4"/>
  <c r="Y25" i="4"/>
  <c r="AA16" i="4"/>
  <c r="Y31" i="4"/>
  <c r="AA28" i="4"/>
  <c r="Z34" i="4"/>
  <c r="AA35" i="4"/>
  <c r="Z29" i="4"/>
  <c r="Z33" i="4"/>
  <c r="AA34" i="4"/>
  <c r="Z10" i="4"/>
  <c r="W12" i="4"/>
  <c r="W21" i="4"/>
  <c r="X10" i="4"/>
  <c r="V24" i="4"/>
  <c r="V19" i="4"/>
  <c r="V13" i="4"/>
  <c r="W17" i="4"/>
  <c r="V32" i="4"/>
  <c r="X29" i="4"/>
  <c r="Z37" i="4"/>
  <c r="Z26" i="4"/>
  <c r="AA27" i="4"/>
  <c r="Z19" i="4"/>
  <c r="Z25" i="4"/>
  <c r="Z27" i="4"/>
  <c r="AA31" i="4"/>
  <c r="Z36" i="4"/>
  <c r="AF36" i="4" s="1"/>
  <c r="AA19" i="4"/>
  <c r="AG16" i="4" l="1"/>
  <c r="AE33" i="4"/>
  <c r="AG22" i="4"/>
  <c r="AE35" i="4"/>
  <c r="AE26" i="4"/>
  <c r="AG33" i="4"/>
  <c r="AE27" i="4"/>
  <c r="AE16" i="4"/>
  <c r="AF21" i="4"/>
  <c r="AG28" i="4"/>
  <c r="AE37" i="4"/>
  <c r="AF24" i="4"/>
  <c r="AF28" i="4"/>
  <c r="AE31" i="4"/>
  <c r="AE12" i="4"/>
  <c r="AE32" i="4"/>
  <c r="AF18" i="4"/>
  <c r="AF30" i="4"/>
  <c r="AG19" i="4"/>
  <c r="AF20" i="4"/>
  <c r="AG29" i="4"/>
  <c r="AG30" i="4"/>
  <c r="AF35" i="4"/>
  <c r="AF15" i="4"/>
  <c r="AE24" i="4"/>
  <c r="AF27" i="4"/>
  <c r="AF17" i="4"/>
  <c r="AG34" i="4"/>
  <c r="AE25" i="4"/>
  <c r="AG11" i="4"/>
  <c r="AE10" i="4"/>
  <c r="AG37" i="4"/>
  <c r="AG27" i="4"/>
  <c r="AE21" i="4"/>
  <c r="AF37" i="4"/>
  <c r="AE29" i="4"/>
  <c r="AF12" i="4"/>
  <c r="AE14" i="4"/>
  <c r="AF19" i="4"/>
  <c r="AF10" i="4"/>
  <c r="AF23" i="4"/>
  <c r="AG15" i="4"/>
  <c r="AE36" i="4"/>
  <c r="AG17" i="4"/>
  <c r="AG31" i="4"/>
  <c r="AE20" i="4"/>
  <c r="AG26" i="4"/>
  <c r="AE15" i="4"/>
  <c r="AG20" i="4"/>
  <c r="AE13" i="4"/>
  <c r="AG14" i="4"/>
  <c r="AF34" i="4"/>
  <c r="AF22" i="4"/>
  <c r="AG10" i="4"/>
  <c r="AG25" i="4"/>
  <c r="AG32" i="4"/>
  <c r="AE28" i="4"/>
  <c r="AF29" i="4"/>
  <c r="AF13" i="4"/>
  <c r="AE18" i="4"/>
  <c r="AF33" i="4"/>
  <c r="AF26" i="4"/>
  <c r="AE23" i="4"/>
  <c r="AG23" i="4"/>
  <c r="AG12" i="4"/>
  <c r="AF31" i="4"/>
  <c r="AF32" i="4"/>
  <c r="AE30" i="4"/>
  <c r="AE34" i="4"/>
  <c r="AE17" i="4"/>
  <c r="AF16" i="4"/>
  <c r="AE22" i="4"/>
  <c r="AF25" i="4"/>
  <c r="AF11" i="4"/>
  <c r="AE19" i="4"/>
  <c r="AG13" i="4"/>
  <c r="AG36" i="4"/>
  <c r="AF14" i="4"/>
  <c r="AG35" i="4"/>
  <c r="AG21" i="4"/>
  <c r="AL29" i="4" l="1" a="1"/>
  <c r="AL8" i="4" a="1"/>
  <c r="BM9" i="4" s="1"/>
  <c r="BI8" i="4" l="1"/>
  <c r="AY8" i="4"/>
  <c r="BJ10" i="4"/>
  <c r="AT9" i="4"/>
  <c r="AP8" i="4"/>
  <c r="BH9" i="4"/>
  <c r="AZ10" i="4"/>
  <c r="BD10" i="4"/>
  <c r="BC10" i="4"/>
  <c r="BD9" i="4"/>
  <c r="AX9" i="4"/>
  <c r="BL9" i="4"/>
  <c r="BJ8" i="4"/>
  <c r="BM10" i="4"/>
  <c r="AN8" i="4"/>
  <c r="AQ8" i="4"/>
  <c r="BK8" i="4"/>
  <c r="AO10" i="4"/>
  <c r="BG9" i="4"/>
  <c r="BJ9" i="4"/>
  <c r="BD8" i="4"/>
  <c r="AW10" i="4"/>
  <c r="BH10" i="4"/>
  <c r="AT10" i="4"/>
  <c r="BB10" i="4"/>
  <c r="BE9" i="4"/>
  <c r="AW8" i="4"/>
  <c r="AM9" i="4"/>
  <c r="BB9" i="4"/>
  <c r="AV10" i="4"/>
  <c r="AN9" i="4"/>
  <c r="AM10" i="4"/>
  <c r="AU8" i="4"/>
  <c r="AL23" i="4" s="1" a="1"/>
  <c r="BG10" i="4"/>
  <c r="BA10" i="4"/>
  <c r="BH8" i="4"/>
  <c r="AX8" i="4"/>
  <c r="AR10" i="4"/>
  <c r="AL10" i="4"/>
  <c r="AV8" i="4"/>
  <c r="BG8" i="4"/>
  <c r="BF9" i="4"/>
  <c r="BI10" i="4"/>
  <c r="BF8" i="4"/>
  <c r="BK9" i="4"/>
  <c r="AU10" i="4"/>
  <c r="AM8" i="4"/>
  <c r="AO9" i="4"/>
  <c r="AS9" i="4"/>
  <c r="BE8" i="4"/>
  <c r="AN10" i="4"/>
  <c r="BC8" i="4"/>
  <c r="AL8" i="4"/>
  <c r="AL9" i="4"/>
  <c r="BF10" i="4"/>
  <c r="AY9" i="4"/>
  <c r="AP10" i="4"/>
  <c r="BE10" i="4"/>
  <c r="BL8" i="4"/>
  <c r="BC9" i="4"/>
  <c r="AZ9" i="4"/>
  <c r="AS8" i="4"/>
  <c r="AR8" i="4"/>
  <c r="BL10" i="4"/>
  <c r="AV9" i="4"/>
  <c r="AR9" i="4"/>
  <c r="AY10" i="4"/>
  <c r="AT8" i="4"/>
  <c r="AZ8" i="4"/>
  <c r="AX10" i="4"/>
  <c r="AP9" i="4"/>
  <c r="AQ9" i="4"/>
  <c r="BM8" i="4"/>
  <c r="BA9" i="4"/>
  <c r="AU9" i="4"/>
  <c r="BA8" i="4"/>
  <c r="BK10" i="4"/>
  <c r="AO8" i="4"/>
  <c r="BB8" i="4"/>
  <c r="AS10" i="4"/>
  <c r="AQ10" i="4"/>
  <c r="BI9" i="4"/>
  <c r="AW9" i="4"/>
  <c r="AL29" i="4"/>
  <c r="AL30" i="4" s="1"/>
  <c r="AM30" i="4"/>
  <c r="AN30" i="4"/>
  <c r="AL18" i="4" a="1"/>
  <c r="AL13" i="4" l="1" a="1"/>
  <c r="AP13" i="4" s="1"/>
  <c r="AP14" i="4" s="1"/>
  <c r="AL31" i="4" a="1"/>
  <c r="AM18" i="4"/>
  <c r="AM19" i="4" s="1"/>
  <c r="AR18" i="4"/>
  <c r="AR19" i="4" s="1"/>
  <c r="AT18" i="4"/>
  <c r="AT19" i="4" s="1"/>
  <c r="AQ18" i="4"/>
  <c r="AQ19" i="4" s="1"/>
  <c r="BJ18" i="4"/>
  <c r="BJ19" i="4" s="1"/>
  <c r="AP18" i="4"/>
  <c r="AP19" i="4" s="1"/>
  <c r="BC18" i="4"/>
  <c r="BC19" i="4" s="1"/>
  <c r="BD18" i="4"/>
  <c r="BD19" i="4" s="1"/>
  <c r="AN18" i="4"/>
  <c r="AN19" i="4" s="1"/>
  <c r="BM18" i="4"/>
  <c r="BM19" i="4" s="1"/>
  <c r="BI18" i="4"/>
  <c r="BI19" i="4" s="1"/>
  <c r="AL18" i="4"/>
  <c r="BF18" i="4"/>
  <c r="BF19" i="4" s="1"/>
  <c r="BH18" i="4"/>
  <c r="BH19" i="4" s="1"/>
  <c r="BB18" i="4"/>
  <c r="BB19" i="4" s="1"/>
  <c r="AX18" i="4"/>
  <c r="AX19" i="4" s="1"/>
  <c r="BG18" i="4"/>
  <c r="BG19" i="4" s="1"/>
  <c r="AS18" i="4"/>
  <c r="AS19" i="4" s="1"/>
  <c r="BL18" i="4"/>
  <c r="BL19" i="4" s="1"/>
  <c r="AO18" i="4"/>
  <c r="AO19" i="4" s="1"/>
  <c r="BE18" i="4"/>
  <c r="BE19" i="4" s="1"/>
  <c r="AU18" i="4"/>
  <c r="AU19" i="4" s="1"/>
  <c r="AZ18" i="4"/>
  <c r="AZ19" i="4" s="1"/>
  <c r="AY18" i="4"/>
  <c r="AY19" i="4" s="1"/>
  <c r="BK18" i="4"/>
  <c r="BK19" i="4" s="1"/>
  <c r="AV18" i="4"/>
  <c r="AV19" i="4" s="1"/>
  <c r="BA18" i="4"/>
  <c r="BA19" i="4" s="1"/>
  <c r="AW18" i="4"/>
  <c r="AW19" i="4" s="1"/>
  <c r="AM23" i="4"/>
  <c r="AM24" i="4" s="1"/>
  <c r="BI23" i="4"/>
  <c r="BI24" i="4" s="1"/>
  <c r="BJ23" i="4"/>
  <c r="BJ24" i="4" s="1"/>
  <c r="AP23" i="4"/>
  <c r="AP24" i="4" s="1"/>
  <c r="BF23" i="4"/>
  <c r="BF24" i="4" s="1"/>
  <c r="BK23" i="4"/>
  <c r="BK24" i="4" s="1"/>
  <c r="BD23" i="4"/>
  <c r="BD24" i="4" s="1"/>
  <c r="BE23" i="4"/>
  <c r="BE24" i="4" s="1"/>
  <c r="AS23" i="4"/>
  <c r="AS24" i="4" s="1"/>
  <c r="BL23" i="4"/>
  <c r="BL24" i="4" s="1"/>
  <c r="BC23" i="4"/>
  <c r="BC24" i="4" s="1"/>
  <c r="AY23" i="4"/>
  <c r="AY24" i="4" s="1"/>
  <c r="AR23" i="4"/>
  <c r="AR24" i="4" s="1"/>
  <c r="AX23" i="4"/>
  <c r="AX24" i="4" s="1"/>
  <c r="AV23" i="4"/>
  <c r="AV24" i="4" s="1"/>
  <c r="BA23" i="4"/>
  <c r="BA24" i="4" s="1"/>
  <c r="BM23" i="4"/>
  <c r="BM24" i="4" s="1"/>
  <c r="AL23" i="4"/>
  <c r="AL24" i="4" s="1"/>
  <c r="BG23" i="4"/>
  <c r="BG24" i="4" s="1"/>
  <c r="AU23" i="4"/>
  <c r="AU24" i="4" s="1"/>
  <c r="AW23" i="4"/>
  <c r="AW24" i="4" s="1"/>
  <c r="BB23" i="4"/>
  <c r="BB24" i="4" s="1"/>
  <c r="AO23" i="4"/>
  <c r="AO24" i="4" s="1"/>
  <c r="AN23" i="4"/>
  <c r="AN24" i="4" s="1"/>
  <c r="AZ23" i="4"/>
  <c r="AZ24" i="4" s="1"/>
  <c r="AT23" i="4"/>
  <c r="AT24" i="4" s="1"/>
  <c r="BH23" i="4"/>
  <c r="BH24" i="4" s="1"/>
  <c r="AQ23" i="4"/>
  <c r="AQ24" i="4" s="1"/>
  <c r="BA13" i="4" l="1"/>
  <c r="BA14" i="4" s="1"/>
  <c r="AR13" i="4"/>
  <c r="AR14" i="4" s="1"/>
  <c r="BL13" i="4"/>
  <c r="BL14" i="4" s="1"/>
  <c r="BE13" i="4"/>
  <c r="BE14" i="4" s="1"/>
  <c r="BG13" i="4"/>
  <c r="BG14" i="4" s="1"/>
  <c r="AL13" i="4"/>
  <c r="AL14" i="4" s="1"/>
  <c r="BC13" i="4"/>
  <c r="BC14" i="4" s="1"/>
  <c r="AM13" i="4"/>
  <c r="AM14" i="4" s="1"/>
  <c r="AO13" i="4"/>
  <c r="AO14" i="4" s="1"/>
  <c r="BJ13" i="4"/>
  <c r="BJ14" i="4" s="1"/>
  <c r="AZ13" i="4"/>
  <c r="AZ14" i="4" s="1"/>
  <c r="BD13" i="4"/>
  <c r="BD14" i="4" s="1"/>
  <c r="AS13" i="4"/>
  <c r="AS14" i="4" s="1"/>
  <c r="AY13" i="4"/>
  <c r="AY14" i="4" s="1"/>
  <c r="BF13" i="4"/>
  <c r="BF14" i="4" s="1"/>
  <c r="AV13" i="4"/>
  <c r="AV14" i="4" s="1"/>
  <c r="AN13" i="4"/>
  <c r="AN14" i="4" s="1"/>
  <c r="AT13" i="4"/>
  <c r="AT14" i="4" s="1"/>
  <c r="AU13" i="4"/>
  <c r="AU14" i="4" s="1"/>
  <c r="BK13" i="4"/>
  <c r="BK14" i="4" s="1"/>
  <c r="AQ13" i="4"/>
  <c r="AQ14" i="4" s="1"/>
  <c r="BI13" i="4"/>
  <c r="BI14" i="4" s="1"/>
  <c r="BH13" i="4"/>
  <c r="BH14" i="4" s="1"/>
  <c r="BM13" i="4"/>
  <c r="BM14" i="4" s="1"/>
  <c r="AW13" i="4"/>
  <c r="AW14" i="4" s="1"/>
  <c r="BB13" i="4"/>
  <c r="BB14" i="4" s="1"/>
  <c r="AX13" i="4"/>
  <c r="AX14" i="4" s="1"/>
  <c r="BP24" i="4" a="1"/>
  <c r="AL31" i="4"/>
  <c r="AL32" i="4" s="1"/>
  <c r="AL35" i="4" s="1"/>
  <c r="BI32" i="4"/>
  <c r="AO40" i="4" s="1"/>
  <c r="AZ32" i="4"/>
  <c r="AN38" i="4" s="1"/>
  <c r="BA32" i="4"/>
  <c r="AO38" i="4" s="1"/>
  <c r="AT32" i="4"/>
  <c r="AL37" i="4" s="1"/>
  <c r="BB32" i="4"/>
  <c r="AL39" i="4" s="1"/>
  <c r="BJ32" i="4"/>
  <c r="AL41" i="4" s="1"/>
  <c r="AN32" i="4"/>
  <c r="AN35" i="4" s="1"/>
  <c r="AV32" i="4"/>
  <c r="AN37" i="4" s="1"/>
  <c r="BD32" i="4"/>
  <c r="AN39" i="4" s="1"/>
  <c r="BL32" i="4"/>
  <c r="AN41" i="4" s="1"/>
  <c r="AQ32" i="4"/>
  <c r="AM36" i="4" s="1"/>
  <c r="BG32" i="4"/>
  <c r="AM40" i="4" s="1"/>
  <c r="AR32" i="4"/>
  <c r="AN36" i="4" s="1"/>
  <c r="BH32" i="4"/>
  <c r="AN40" i="4" s="1"/>
  <c r="AS32" i="4"/>
  <c r="AO36" i="4" s="1"/>
  <c r="AM32" i="4"/>
  <c r="AM35" i="4" s="1"/>
  <c r="AU32" i="4"/>
  <c r="AM37" i="4" s="1"/>
  <c r="BC32" i="4"/>
  <c r="AM39" i="4" s="1"/>
  <c r="BK32" i="4"/>
  <c r="AM41" i="4" s="1"/>
  <c r="AO32" i="4"/>
  <c r="AO35" i="4" s="1"/>
  <c r="AW32" i="4"/>
  <c r="AO37" i="4" s="1"/>
  <c r="BE32" i="4"/>
  <c r="AO39" i="4" s="1"/>
  <c r="BM32" i="4"/>
  <c r="AO41" i="4" s="1"/>
  <c r="AP32" i="4"/>
  <c r="AL36" i="4" s="1"/>
  <c r="AX32" i="4"/>
  <c r="AL38" i="4" s="1"/>
  <c r="BF32" i="4"/>
  <c r="AL40" i="4" s="1"/>
  <c r="AY32" i="4"/>
  <c r="AM38" i="4" s="1"/>
  <c r="AL19" i="4"/>
  <c r="BP19" i="4" s="1" a="1"/>
  <c r="BP14" i="4" l="1" a="1"/>
  <c r="BP14" i="4" s="1"/>
  <c r="BP15" i="4" s="1"/>
  <c r="BP19" i="4"/>
  <c r="BP20" i="4" s="1"/>
  <c r="BQ20" i="4"/>
  <c r="BR20" i="4"/>
  <c r="BP24" i="4"/>
  <c r="BP25" i="4" s="1"/>
  <c r="BQ25" i="4"/>
  <c r="BR25" i="4"/>
  <c r="BR15" i="4" l="1"/>
  <c r="BQ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<sst xmlns="http://schemas.openxmlformats.org/spreadsheetml/2006/main" count="34" uniqueCount="23">
  <si>
    <t>№</t>
  </si>
  <si>
    <t>X</t>
  </si>
  <si>
    <r>
      <t>Х</t>
    </r>
    <r>
      <rPr>
        <vertAlign val="superscript"/>
        <sz val="11"/>
        <color theme="1"/>
        <rFont val="Calibri"/>
        <family val="2"/>
        <charset val="204"/>
        <scheme val="minor"/>
      </rPr>
      <t>Т</t>
    </r>
  </si>
  <si>
    <t>С</t>
  </si>
  <si>
    <t>W</t>
  </si>
  <si>
    <r>
      <t>W</t>
    </r>
    <r>
      <rPr>
        <vertAlign val="superscript"/>
        <sz val="11"/>
        <color theme="1"/>
        <rFont val="Calibri"/>
        <family val="2"/>
        <charset val="204"/>
        <scheme val="minor"/>
      </rPr>
      <t>T</t>
    </r>
  </si>
  <si>
    <t>Реліктовий</t>
  </si>
  <si>
    <t>C*W</t>
  </si>
  <si>
    <t>я</t>
  </si>
  <si>
    <t>Y_4</t>
  </si>
  <si>
    <t>Y_8</t>
  </si>
  <si>
    <t>Y_l</t>
  </si>
  <si>
    <r>
      <t>Х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*C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</si>
  <si>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Х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*C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</si>
  <si>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Х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*C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</si>
  <si>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значення відповідне вектору С</t>
  </si>
  <si>
    <t>Спотворена 4</t>
  </si>
  <si>
    <t>Х</t>
  </si>
  <si>
    <t>Y</t>
  </si>
  <si>
    <t>X*W</t>
  </si>
  <si>
    <r>
      <t>Y*W</t>
    </r>
    <r>
      <rPr>
        <vertAlign val="superscript"/>
        <sz val="11"/>
        <color theme="1"/>
        <rFont val="Calibri"/>
        <family val="2"/>
        <charset val="204"/>
        <scheme val="minor"/>
      </rPr>
      <t>T</t>
    </r>
  </si>
  <si>
    <t>Результат аналізу спотвореного символу нейромережею</t>
  </si>
  <si>
    <t>Перевірка пацездатності нейромережі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</si>
</sst>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10" xfId="0" applyFont="1" applyFill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6" fillId="2" borderId="10" xfId="0" applyFont="1" applyFill="1" applyBorder="1" applyAlignment="1">
      <alignment horizontal="right" vertical="center"/>
    </xf>
    <xf numFmtId="0" fontId="0" fillId="0" borderId="50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10" xfId="0" applyFont="1" applyFill="1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4" xfId="0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49" xfId="0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1">
    <cellStyle name="Обычный" xfId="0" builtinId="0"/>
  </cellStyles>
  <dxfs count="11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metadata.xml" Type="http://schemas.openxmlformats.org/officeDocument/2006/relationships/sheetMetadata"/>
<Relationship Id="rId6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B84E-0267-48D8-82E2-E3D8F581CD7F}">
  <dimension ref="B1:BX42"/>
  <sheetViews>
    <sheetView tabSelected="1" zoomScale="70" zoomScaleNormal="70" workbookViewId="0">
      <selection activeCell="AL15" sqref="AL15"/>
    </sheetView>
  </sheetViews>
  <sheetFormatPr defaultColWidth="8.85546875" defaultRowHeight="15" x14ac:dyDescent="0.25"/>
  <cols>
    <col min="1" max="1" width="4" style="1" customWidth="1"/>
    <col min="2" max="5" width="3.7109375" style="1" customWidth="1"/>
    <col min="6" max="6" width="0" style="1" hidden="1" customWidth="1"/>
    <col min="7" max="10" width="3.7109375" style="1" hidden="1" customWidth="1"/>
    <col min="11" max="11" width="0" style="1" hidden="1" customWidth="1"/>
    <col min="12" max="15" width="3.7109375" style="1" hidden="1" customWidth="1"/>
    <col min="16" max="18" width="8.85546875" style="1"/>
    <col min="19" max="43" width="4.7109375" style="1" customWidth="1"/>
    <col min="44" max="71" width="3.7109375" style="1" customWidth="1"/>
    <col min="72" max="16384" width="8.85546875" style="1"/>
  </cols>
  <sheetData>
    <row r="1" spans="2:76" ht="15.75" thickBot="1" x14ac:dyDescent="0.3">
      <c r="Q1" s="27" t="s">
        <v>1</v>
      </c>
      <c r="R1" s="10" t="s">
        <v>0</v>
      </c>
      <c r="S1" s="3">
        <v>1</v>
      </c>
      <c r="T1" s="4">
        <v>2</v>
      </c>
      <c r="U1" s="4">
        <v>3</v>
      </c>
      <c r="V1" s="4">
        <v>4</v>
      </c>
      <c r="W1" s="4">
        <v>5</v>
      </c>
      <c r="X1" s="4">
        <v>6</v>
      </c>
      <c r="Y1" s="4">
        <v>7</v>
      </c>
      <c r="Z1" s="4">
        <v>8</v>
      </c>
      <c r="AA1" s="4">
        <v>9</v>
      </c>
      <c r="AB1" s="4">
        <v>10</v>
      </c>
      <c r="AC1" s="4">
        <v>11</v>
      </c>
      <c r="AD1" s="4">
        <v>12</v>
      </c>
      <c r="AE1" s="4">
        <v>13</v>
      </c>
      <c r="AF1" s="4">
        <v>14</v>
      </c>
      <c r="AG1" s="4">
        <v>15</v>
      </c>
      <c r="AH1" s="4">
        <v>16</v>
      </c>
      <c r="AI1" s="4">
        <v>17</v>
      </c>
      <c r="AJ1" s="4">
        <v>18</v>
      </c>
      <c r="AK1" s="4">
        <v>19</v>
      </c>
      <c r="AL1" s="4">
        <v>20</v>
      </c>
      <c r="AM1" s="4">
        <v>21</v>
      </c>
      <c r="AN1" s="4">
        <v>22</v>
      </c>
      <c r="AO1" s="4">
        <v>23</v>
      </c>
      <c r="AP1" s="4">
        <v>24</v>
      </c>
      <c r="AQ1" s="4">
        <v>25</v>
      </c>
      <c r="AR1" s="4">
        <v>26</v>
      </c>
      <c r="AS1" s="4">
        <v>27</v>
      </c>
      <c r="AT1" s="6">
        <v>28</v>
      </c>
      <c r="AW1" s="2">
        <v>20</v>
      </c>
      <c r="AX1" s="4">
        <v>21</v>
      </c>
      <c r="AY1" s="4">
        <v>22</v>
      </c>
      <c r="AZ1" s="93" t="s">
        <v>3</v>
      </c>
      <c r="BA1" s="37"/>
    </row>
    <row r="2" spans="2:76" ht="16.5" thickBot="1" x14ac:dyDescent="0.3">
      <c r="B2" s="45">
        <v>1</v>
      </c>
      <c r="C2" s="46">
        <v>-1</v>
      </c>
      <c r="D2" s="46">
        <v>-1</v>
      </c>
      <c r="E2" s="45">
        <v>1</v>
      </c>
      <c r="Q2" s="28"/>
      <c r="R2" s="13">
        <v>4</v>
      </c>
      <c r="S2" s="49">
        <f>B2</f>
        <v>1</v>
      </c>
      <c r="T2" s="50">
        <f t="shared" ref="T2:V2" si="0">C2</f>
        <v>-1</v>
      </c>
      <c r="U2" s="50">
        <f t="shared" si="0"/>
        <v>-1</v>
      </c>
      <c r="V2" s="50">
        <f t="shared" si="0"/>
        <v>1</v>
      </c>
      <c r="W2" s="50">
        <f>B3</f>
        <v>1</v>
      </c>
      <c r="X2" s="50">
        <f t="shared" ref="X2:Z2" si="1">C3</f>
        <v>-1</v>
      </c>
      <c r="Y2" s="50">
        <f t="shared" si="1"/>
        <v>-1</v>
      </c>
      <c r="Z2" s="50">
        <f t="shared" si="1"/>
        <v>1</v>
      </c>
      <c r="AA2" s="50">
        <f>B4</f>
        <v>1</v>
      </c>
      <c r="AB2" s="50">
        <f t="shared" ref="AB2:AD2" si="2">C4</f>
        <v>-1</v>
      </c>
      <c r="AC2" s="50">
        <f t="shared" si="2"/>
        <v>-1</v>
      </c>
      <c r="AD2" s="50">
        <f t="shared" si="2"/>
        <v>1</v>
      </c>
      <c r="AE2" s="50">
        <f>B5</f>
        <v>1</v>
      </c>
      <c r="AF2" s="50">
        <f t="shared" ref="AF2:AH2" si="3">C5</f>
        <v>1</v>
      </c>
      <c r="AG2" s="50">
        <f t="shared" si="3"/>
        <v>1</v>
      </c>
      <c r="AH2" s="50">
        <f t="shared" si="3"/>
        <v>1</v>
      </c>
      <c r="AI2" s="50">
        <f>B6</f>
        <v>-1</v>
      </c>
      <c r="AJ2" s="50">
        <f t="shared" ref="AJ2:AL2" si="4">C6</f>
        <v>-1</v>
      </c>
      <c r="AK2" s="50">
        <f t="shared" si="4"/>
        <v>-1</v>
      </c>
      <c r="AL2" s="50">
        <f t="shared" si="4"/>
        <v>1</v>
      </c>
      <c r="AM2" s="50">
        <f>B7</f>
        <v>-1</v>
      </c>
      <c r="AN2" s="50">
        <f t="shared" ref="AN2:AP2" si="5">C7</f>
        <v>-1</v>
      </c>
      <c r="AO2" s="50">
        <f t="shared" si="5"/>
        <v>-1</v>
      </c>
      <c r="AP2" s="50">
        <f t="shared" si="5"/>
        <v>1</v>
      </c>
      <c r="AQ2" s="50">
        <f>B8</f>
        <v>-1</v>
      </c>
      <c r="AR2" s="50">
        <f t="shared" ref="AR2:AT2" si="6">C8</f>
        <v>-1</v>
      </c>
      <c r="AS2" s="50">
        <f t="shared" si="6"/>
        <v>-1</v>
      </c>
      <c r="AT2" s="51">
        <f t="shared" si="6"/>
        <v>1</v>
      </c>
      <c r="AW2" s="73">
        <f>AL2</f>
        <v>1</v>
      </c>
      <c r="AX2" s="74">
        <f>AM2</f>
        <v>-1</v>
      </c>
      <c r="AY2" s="74">
        <f>AN2</f>
        <v>-1</v>
      </c>
      <c r="AZ2" s="88"/>
      <c r="BA2" s="90"/>
    </row>
    <row r="3" spans="2:76" ht="16.5" thickBot="1" x14ac:dyDescent="0.3">
      <c r="B3" s="45">
        <v>1</v>
      </c>
      <c r="C3" s="46">
        <v>-1</v>
      </c>
      <c r="D3" s="46">
        <v>-1</v>
      </c>
      <c r="E3" s="45">
        <v>1</v>
      </c>
      <c r="Q3" s="28"/>
      <c r="R3" s="10">
        <v>8</v>
      </c>
      <c r="S3" s="52">
        <f>B11</f>
        <v>-1</v>
      </c>
      <c r="T3" s="53">
        <f>C11</f>
        <v>1</v>
      </c>
      <c r="U3" s="53">
        <f>D11</f>
        <v>1</v>
      </c>
      <c r="V3" s="53">
        <f>E11</f>
        <v>-1</v>
      </c>
      <c r="W3" s="53">
        <f>B12</f>
        <v>1</v>
      </c>
      <c r="X3" s="53">
        <f>C12</f>
        <v>-1</v>
      </c>
      <c r="Y3" s="53">
        <f>D12</f>
        <v>-1</v>
      </c>
      <c r="Z3" s="53">
        <f>E12</f>
        <v>1</v>
      </c>
      <c r="AA3" s="53">
        <f>B13</f>
        <v>1</v>
      </c>
      <c r="AB3" s="53">
        <f>C13</f>
        <v>-1</v>
      </c>
      <c r="AC3" s="53">
        <f>D13</f>
        <v>-1</v>
      </c>
      <c r="AD3" s="53">
        <f>E13</f>
        <v>1</v>
      </c>
      <c r="AE3" s="53">
        <f>B14</f>
        <v>-1</v>
      </c>
      <c r="AF3" s="53">
        <f>C14</f>
        <v>1</v>
      </c>
      <c r="AG3" s="53">
        <f>D14</f>
        <v>1</v>
      </c>
      <c r="AH3" s="53">
        <f>E14</f>
        <v>-1</v>
      </c>
      <c r="AI3" s="53">
        <f>B15</f>
        <v>1</v>
      </c>
      <c r="AJ3" s="53">
        <f>C15</f>
        <v>-1</v>
      </c>
      <c r="AK3" s="53">
        <f>D15</f>
        <v>-1</v>
      </c>
      <c r="AL3" s="53">
        <f>E15</f>
        <v>1</v>
      </c>
      <c r="AM3" s="53">
        <f>B16</f>
        <v>1</v>
      </c>
      <c r="AN3" s="53">
        <f>C16</f>
        <v>-1</v>
      </c>
      <c r="AO3" s="53">
        <f>D16</f>
        <v>-1</v>
      </c>
      <c r="AP3" s="53">
        <f>E16</f>
        <v>1</v>
      </c>
      <c r="AQ3" s="53">
        <f>B17</f>
        <v>-1</v>
      </c>
      <c r="AR3" s="53">
        <f>C17</f>
        <v>1</v>
      </c>
      <c r="AS3" s="53">
        <f>D17</f>
        <v>1</v>
      </c>
      <c r="AT3" s="54">
        <f>E17</f>
        <v>-1</v>
      </c>
      <c r="AW3" s="73">
        <f t="shared" ref="AW3:AW4" si="7">AL3</f>
        <v>1</v>
      </c>
      <c r="AX3" s="74">
        <f t="shared" ref="AX3:AX4" si="8">AM3</f>
        <v>1</v>
      </c>
      <c r="AY3" s="74">
        <f t="shared" ref="AY3:AY4" si="9">AN3</f>
        <v>-1</v>
      </c>
      <c r="AZ3" s="88"/>
      <c r="BA3" s="90"/>
    </row>
    <row r="4" spans="2:76" ht="16.5" thickBot="1" x14ac:dyDescent="0.3">
      <c r="B4" s="45">
        <v>1</v>
      </c>
      <c r="C4" s="46">
        <v>-1</v>
      </c>
      <c r="D4" s="46">
        <v>-1</v>
      </c>
      <c r="E4" s="45">
        <v>1</v>
      </c>
      <c r="Q4" s="29"/>
      <c r="R4" s="14" t="s">
        <v>8</v>
      </c>
      <c r="S4" s="55">
        <f>B20</f>
        <v>-1</v>
      </c>
      <c r="T4" s="56">
        <f>C20</f>
        <v>1</v>
      </c>
      <c r="U4" s="56">
        <f>D20</f>
        <v>1</v>
      </c>
      <c r="V4" s="56">
        <f>E20</f>
        <v>1</v>
      </c>
      <c r="W4" s="56">
        <f>B21</f>
        <v>1</v>
      </c>
      <c r="X4" s="56">
        <f>C21</f>
        <v>-1</v>
      </c>
      <c r="Y4" s="56">
        <f>D21</f>
        <v>-1</v>
      </c>
      <c r="Z4" s="56">
        <f>E21</f>
        <v>1</v>
      </c>
      <c r="AA4" s="56">
        <f>B22</f>
        <v>1</v>
      </c>
      <c r="AB4" s="56">
        <f>C22</f>
        <v>-1</v>
      </c>
      <c r="AC4" s="56">
        <f>D22</f>
        <v>-1</v>
      </c>
      <c r="AD4" s="56">
        <f>E22</f>
        <v>1</v>
      </c>
      <c r="AE4" s="56">
        <f>B23</f>
        <v>-1</v>
      </c>
      <c r="AF4" s="56">
        <f>C23</f>
        <v>1</v>
      </c>
      <c r="AG4" s="56">
        <f>D23</f>
        <v>1</v>
      </c>
      <c r="AH4" s="56">
        <f>E23</f>
        <v>1</v>
      </c>
      <c r="AI4" s="56">
        <f>B24</f>
        <v>-1</v>
      </c>
      <c r="AJ4" s="56">
        <f>C24</f>
        <v>-1</v>
      </c>
      <c r="AK4" s="56">
        <f>D24</f>
        <v>1</v>
      </c>
      <c r="AL4" s="56">
        <f>E24</f>
        <v>1</v>
      </c>
      <c r="AM4" s="56">
        <f>B25</f>
        <v>-1</v>
      </c>
      <c r="AN4" s="56">
        <f>C25</f>
        <v>1</v>
      </c>
      <c r="AO4" s="56">
        <f>D25</f>
        <v>-1</v>
      </c>
      <c r="AP4" s="56">
        <f>E25</f>
        <v>1</v>
      </c>
      <c r="AQ4" s="56">
        <f>B26</f>
        <v>1</v>
      </c>
      <c r="AR4" s="56">
        <f>C26</f>
        <v>-1</v>
      </c>
      <c r="AS4" s="56">
        <f>D26</f>
        <v>-1</v>
      </c>
      <c r="AT4" s="57">
        <f>E26</f>
        <v>1</v>
      </c>
      <c r="AW4" s="79">
        <f t="shared" si="7"/>
        <v>1</v>
      </c>
      <c r="AX4" s="80">
        <f t="shared" si="8"/>
        <v>-1</v>
      </c>
      <c r="AY4" s="80">
        <f t="shared" si="9"/>
        <v>1</v>
      </c>
      <c r="AZ4" s="91"/>
      <c r="BA4" s="26"/>
    </row>
    <row r="5" spans="2:76" ht="15.75" x14ac:dyDescent="0.25">
      <c r="B5" s="45">
        <v>1</v>
      </c>
      <c r="C5" s="45">
        <v>1</v>
      </c>
      <c r="D5" s="45">
        <v>1</v>
      </c>
      <c r="E5" s="45">
        <v>1</v>
      </c>
    </row>
    <row r="6" spans="2:76" ht="15.75" x14ac:dyDescent="0.25">
      <c r="B6" s="46">
        <v>-1</v>
      </c>
      <c r="C6" s="46">
        <v>-1</v>
      </c>
      <c r="D6" s="46">
        <v>-1</v>
      </c>
      <c r="E6" s="45">
        <v>1</v>
      </c>
    </row>
    <row r="7" spans="2:76" ht="16.5" thickBot="1" x14ac:dyDescent="0.3">
      <c r="B7" s="46">
        <v>-1</v>
      </c>
      <c r="C7" s="46">
        <v>-1</v>
      </c>
      <c r="D7" s="46">
        <v>-1</v>
      </c>
      <c r="E7" s="45">
        <v>1</v>
      </c>
    </row>
    <row r="8" spans="2:76" ht="18.75" thickBot="1" x14ac:dyDescent="0.3">
      <c r="B8" s="46">
        <v>-1</v>
      </c>
      <c r="C8" s="46">
        <v>-1</v>
      </c>
      <c r="D8" s="46">
        <v>-1</v>
      </c>
      <c r="E8" s="45">
        <v>1</v>
      </c>
      <c r="R8" s="30" t="s">
        <v>2</v>
      </c>
      <c r="S8" s="31"/>
      <c r="T8" s="31"/>
      <c r="U8" s="32"/>
      <c r="V8" s="97" t="s">
        <v>12</v>
      </c>
      <c r="W8" s="59"/>
      <c r="X8" s="60"/>
      <c r="Y8" s="97" t="s">
        <v>13</v>
      </c>
      <c r="Z8" s="59"/>
      <c r="AA8" s="60"/>
      <c r="AB8" s="97" t="s">
        <v>14</v>
      </c>
      <c r="AC8" s="59"/>
      <c r="AD8" s="60"/>
      <c r="AE8" s="35" t="s">
        <v>4</v>
      </c>
      <c r="AF8" s="36"/>
      <c r="AG8" s="37"/>
      <c r="AJ8" s="104" t="s">
        <v>5</v>
      </c>
      <c r="AK8" s="39"/>
      <c r="AL8" s="82">
        <f t="array" ref="AL8:BM10">TRANSPOSE(AE10:AG37)</f>
        <v>-1</v>
      </c>
      <c r="AM8" s="83">
        <v>1</v>
      </c>
      <c r="AN8" s="83">
        <v>1</v>
      </c>
      <c r="AO8" s="83">
        <v>1</v>
      </c>
      <c r="AP8" s="83">
        <v>3</v>
      </c>
      <c r="AQ8" s="83">
        <v>-3</v>
      </c>
      <c r="AR8" s="83">
        <v>-3</v>
      </c>
      <c r="AS8" s="83">
        <v>3</v>
      </c>
      <c r="AT8" s="83">
        <v>3</v>
      </c>
      <c r="AU8" s="83">
        <v>-3</v>
      </c>
      <c r="AV8" s="83">
        <v>-3</v>
      </c>
      <c r="AW8" s="83">
        <v>3</v>
      </c>
      <c r="AX8" s="83">
        <v>-1</v>
      </c>
      <c r="AY8" s="83">
        <v>3</v>
      </c>
      <c r="AZ8" s="83">
        <v>3</v>
      </c>
      <c r="BA8" s="83">
        <v>1</v>
      </c>
      <c r="BB8" s="83">
        <v>-1</v>
      </c>
      <c r="BC8" s="83">
        <v>-3</v>
      </c>
      <c r="BD8" s="83">
        <v>-1</v>
      </c>
      <c r="BE8" s="83">
        <v>3</v>
      </c>
      <c r="BF8" s="83">
        <v>-1</v>
      </c>
      <c r="BG8" s="83">
        <v>-1</v>
      </c>
      <c r="BH8" s="83">
        <v>-3</v>
      </c>
      <c r="BI8" s="83">
        <v>3</v>
      </c>
      <c r="BJ8" s="83">
        <v>-1</v>
      </c>
      <c r="BK8" s="83">
        <v>-1</v>
      </c>
      <c r="BL8" s="83">
        <v>-1</v>
      </c>
      <c r="BM8" s="84">
        <v>1</v>
      </c>
    </row>
    <row r="9" spans="2:76" ht="15.75" thickBot="1" x14ac:dyDescent="0.3">
      <c r="R9" s="10" t="s">
        <v>0</v>
      </c>
      <c r="S9" s="11">
        <v>4</v>
      </c>
      <c r="T9" s="12">
        <v>8</v>
      </c>
      <c r="U9" s="58" t="s">
        <v>8</v>
      </c>
      <c r="V9" s="61">
        <v>4</v>
      </c>
      <c r="W9" s="62"/>
      <c r="X9" s="63"/>
      <c r="Y9" s="61">
        <v>8</v>
      </c>
      <c r="Z9" s="62"/>
      <c r="AA9" s="63"/>
      <c r="AB9" s="61" t="s">
        <v>8</v>
      </c>
      <c r="AC9" s="62"/>
      <c r="AD9" s="63"/>
      <c r="AE9" s="25"/>
      <c r="AF9" s="38"/>
      <c r="AG9" s="26"/>
      <c r="AJ9" s="40"/>
      <c r="AK9" s="41"/>
      <c r="AL9" s="85">
        <v>-1</v>
      </c>
      <c r="AM9" s="74">
        <v>1</v>
      </c>
      <c r="AN9" s="74">
        <v>1</v>
      </c>
      <c r="AO9" s="74">
        <v>-3</v>
      </c>
      <c r="AP9" s="74">
        <v>-1</v>
      </c>
      <c r="AQ9" s="74">
        <v>1</v>
      </c>
      <c r="AR9" s="74">
        <v>1</v>
      </c>
      <c r="AS9" s="74">
        <v>-1</v>
      </c>
      <c r="AT9" s="74">
        <v>-1</v>
      </c>
      <c r="AU9" s="74">
        <v>1</v>
      </c>
      <c r="AV9" s="74">
        <v>1</v>
      </c>
      <c r="AW9" s="74">
        <v>-1</v>
      </c>
      <c r="AX9" s="74">
        <v>-1</v>
      </c>
      <c r="AY9" s="74">
        <v>-1</v>
      </c>
      <c r="AZ9" s="74">
        <v>-1</v>
      </c>
      <c r="BA9" s="74">
        <v>-3</v>
      </c>
      <c r="BB9" s="74">
        <v>3</v>
      </c>
      <c r="BC9" s="74">
        <v>1</v>
      </c>
      <c r="BD9" s="74">
        <v>-1</v>
      </c>
      <c r="BE9" s="74">
        <v>-1</v>
      </c>
      <c r="BF9" s="74">
        <v>3</v>
      </c>
      <c r="BG9" s="74">
        <v>-1</v>
      </c>
      <c r="BH9" s="74">
        <v>1</v>
      </c>
      <c r="BI9" s="74">
        <v>-1</v>
      </c>
      <c r="BJ9" s="74">
        <v>-1</v>
      </c>
      <c r="BK9" s="74">
        <v>3</v>
      </c>
      <c r="BL9" s="74">
        <v>3</v>
      </c>
      <c r="BM9" s="75">
        <v>-3</v>
      </c>
    </row>
    <row r="10" spans="2:76" ht="15.75" thickBot="1" x14ac:dyDescent="0.3">
      <c r="R10" s="9">
        <v>1</v>
      </c>
      <c r="S10" s="64">
        <f t="array" ref="S10:U37">TRANSPOSE(S2:AT4)</f>
        <v>1</v>
      </c>
      <c r="T10" s="65">
        <v>-1</v>
      </c>
      <c r="U10" s="66">
        <v>-1</v>
      </c>
      <c r="V10" s="67">
        <f t="array" ref="V10:X37">MMULT(S10:S37,AW2:AY2)</f>
        <v>1</v>
      </c>
      <c r="W10" s="68">
        <v>-1</v>
      </c>
      <c r="X10" s="69">
        <v>-1</v>
      </c>
      <c r="Y10" s="67">
        <f t="array" ref="Y10:AA37">MMULT(T10:T37,AW3:AY3)</f>
        <v>-1</v>
      </c>
      <c r="Z10" s="68">
        <v>-1</v>
      </c>
      <c r="AA10" s="69">
        <v>1</v>
      </c>
      <c r="AB10" s="67">
        <f t="array" ref="AB10:AD37">MMULT(U10:U37,AW4:AY4)</f>
        <v>-1</v>
      </c>
      <c r="AC10" s="68">
        <v>1</v>
      </c>
      <c r="AD10" s="69">
        <v>-1</v>
      </c>
      <c r="AE10" s="67">
        <f>SUM(V10,Y10,AB10)</f>
        <v>-1</v>
      </c>
      <c r="AF10" s="68">
        <f>SUM(W10,Z10,AC10)</f>
        <v>-1</v>
      </c>
      <c r="AG10" s="69">
        <f>SUM(X10,AA10,AD10)</f>
        <v>-1</v>
      </c>
      <c r="AJ10" s="42"/>
      <c r="AK10" s="43"/>
      <c r="AL10" s="86">
        <v>-1</v>
      </c>
      <c r="AM10" s="80">
        <v>1</v>
      </c>
      <c r="AN10" s="80">
        <v>1</v>
      </c>
      <c r="AO10" s="80">
        <v>1</v>
      </c>
      <c r="AP10" s="80">
        <v>-1</v>
      </c>
      <c r="AQ10" s="80">
        <v>1</v>
      </c>
      <c r="AR10" s="80">
        <v>1</v>
      </c>
      <c r="AS10" s="80">
        <v>-1</v>
      </c>
      <c r="AT10" s="80">
        <v>-1</v>
      </c>
      <c r="AU10" s="80">
        <v>1</v>
      </c>
      <c r="AV10" s="80">
        <v>1</v>
      </c>
      <c r="AW10" s="80">
        <v>-1</v>
      </c>
      <c r="AX10" s="80">
        <v>-1</v>
      </c>
      <c r="AY10" s="80">
        <v>-1</v>
      </c>
      <c r="AZ10" s="80">
        <v>-1</v>
      </c>
      <c r="BA10" s="80">
        <v>1</v>
      </c>
      <c r="BB10" s="80">
        <v>-1</v>
      </c>
      <c r="BC10" s="80">
        <v>1</v>
      </c>
      <c r="BD10" s="80">
        <v>3</v>
      </c>
      <c r="BE10" s="80">
        <v>-1</v>
      </c>
      <c r="BF10" s="80">
        <v>-1</v>
      </c>
      <c r="BG10" s="80">
        <v>3</v>
      </c>
      <c r="BH10" s="80">
        <v>1</v>
      </c>
      <c r="BI10" s="80">
        <v>-1</v>
      </c>
      <c r="BJ10" s="80">
        <v>3</v>
      </c>
      <c r="BK10" s="80">
        <v>-1</v>
      </c>
      <c r="BL10" s="80">
        <v>-1</v>
      </c>
      <c r="BM10" s="81">
        <v>1</v>
      </c>
    </row>
    <row r="11" spans="2:76" ht="15.75" x14ac:dyDescent="0.25">
      <c r="B11" s="46">
        <v>-1</v>
      </c>
      <c r="C11" s="45">
        <v>1</v>
      </c>
      <c r="D11" s="45">
        <v>1</v>
      </c>
      <c r="E11" s="46">
        <v>-1</v>
      </c>
      <c r="R11" s="7">
        <v>2</v>
      </c>
      <c r="S11" s="70">
        <v>-1</v>
      </c>
      <c r="T11" s="71">
        <v>1</v>
      </c>
      <c r="U11" s="72">
        <v>1</v>
      </c>
      <c r="V11" s="73">
        <v>-1</v>
      </c>
      <c r="W11" s="74">
        <v>1</v>
      </c>
      <c r="X11" s="75">
        <v>1</v>
      </c>
      <c r="Y11" s="73">
        <v>1</v>
      </c>
      <c r="Z11" s="74">
        <v>1</v>
      </c>
      <c r="AA11" s="75">
        <v>-1</v>
      </c>
      <c r="AB11" s="73">
        <v>1</v>
      </c>
      <c r="AC11" s="74">
        <v>-1</v>
      </c>
      <c r="AD11" s="75">
        <v>1</v>
      </c>
      <c r="AE11" s="73">
        <f>SUM(V11,Y11,AB11)</f>
        <v>1</v>
      </c>
      <c r="AF11" s="74">
        <f>SUM(W11,Z11,AC11)</f>
        <v>1</v>
      </c>
      <c r="AG11" s="75">
        <f>SUM(X11,AA11,AD11)</f>
        <v>1</v>
      </c>
    </row>
    <row r="12" spans="2:76" ht="16.5" thickBot="1" x14ac:dyDescent="0.3">
      <c r="B12" s="45">
        <v>1</v>
      </c>
      <c r="C12" s="46">
        <v>-1</v>
      </c>
      <c r="D12" s="46">
        <v>-1</v>
      </c>
      <c r="E12" s="45">
        <v>1</v>
      </c>
      <c r="R12" s="7">
        <v>3</v>
      </c>
      <c r="S12" s="70">
        <v>-1</v>
      </c>
      <c r="T12" s="71">
        <v>1</v>
      </c>
      <c r="U12" s="72">
        <v>1</v>
      </c>
      <c r="V12" s="73">
        <v>-1</v>
      </c>
      <c r="W12" s="74">
        <v>1</v>
      </c>
      <c r="X12" s="75">
        <v>1</v>
      </c>
      <c r="Y12" s="73">
        <v>1</v>
      </c>
      <c r="Z12" s="74">
        <v>1</v>
      </c>
      <c r="AA12" s="75">
        <v>-1</v>
      </c>
      <c r="AB12" s="73">
        <v>1</v>
      </c>
      <c r="AC12" s="74">
        <v>-1</v>
      </c>
      <c r="AD12" s="75">
        <v>1</v>
      </c>
      <c r="AE12" s="73">
        <f>SUM(V12,Y12,AB12)</f>
        <v>1</v>
      </c>
      <c r="AF12" s="74">
        <f>SUM(W12,Z12,AC12)</f>
        <v>1</v>
      </c>
      <c r="AG12" s="75">
        <f>SUM(X12,AA12,AD12)</f>
        <v>1</v>
      </c>
    </row>
    <row r="13" spans="2:76" ht="15.75" x14ac:dyDescent="0.25">
      <c r="B13" s="45">
        <v>1</v>
      </c>
      <c r="C13" s="46">
        <v>-1</v>
      </c>
      <c r="D13" s="46">
        <v>-1</v>
      </c>
      <c r="E13" s="45">
        <v>1</v>
      </c>
      <c r="R13" s="7">
        <v>4</v>
      </c>
      <c r="S13" s="70">
        <v>1</v>
      </c>
      <c r="T13" s="71">
        <v>-1</v>
      </c>
      <c r="U13" s="72">
        <v>1</v>
      </c>
      <c r="V13" s="73">
        <v>1</v>
      </c>
      <c r="W13" s="74">
        <v>-1</v>
      </c>
      <c r="X13" s="75">
        <v>-1</v>
      </c>
      <c r="Y13" s="73">
        <v>-1</v>
      </c>
      <c r="Z13" s="74">
        <v>-1</v>
      </c>
      <c r="AA13" s="75">
        <v>1</v>
      </c>
      <c r="AB13" s="73">
        <v>1</v>
      </c>
      <c r="AC13" s="74">
        <v>-1</v>
      </c>
      <c r="AD13" s="75">
        <v>1</v>
      </c>
      <c r="AE13" s="73">
        <f>SUM(V13,Y13,AB13)</f>
        <v>1</v>
      </c>
      <c r="AF13" s="74">
        <f>SUM(W13,Z13,AC13)</f>
        <v>-3</v>
      </c>
      <c r="AG13" s="75">
        <f>SUM(X13,AA13,AD13)</f>
        <v>1</v>
      </c>
      <c r="AJ13" s="35" t="s">
        <v>7</v>
      </c>
      <c r="AK13" s="37"/>
      <c r="AL13" s="82">
        <f t="array" ref="AL13:BM13">MMULT(AW2:AY2,AL8:BM10)</f>
        <v>1</v>
      </c>
      <c r="AM13" s="83">
        <v>-1</v>
      </c>
      <c r="AN13" s="83">
        <v>-1</v>
      </c>
      <c r="AO13" s="83">
        <v>3</v>
      </c>
      <c r="AP13" s="83">
        <v>5</v>
      </c>
      <c r="AQ13" s="83">
        <v>-5</v>
      </c>
      <c r="AR13" s="83">
        <v>-5</v>
      </c>
      <c r="AS13" s="83">
        <v>5</v>
      </c>
      <c r="AT13" s="83">
        <v>5</v>
      </c>
      <c r="AU13" s="83">
        <v>-5</v>
      </c>
      <c r="AV13" s="83">
        <v>-5</v>
      </c>
      <c r="AW13" s="83">
        <v>5</v>
      </c>
      <c r="AX13" s="83">
        <v>1</v>
      </c>
      <c r="AY13" s="83">
        <v>5</v>
      </c>
      <c r="AZ13" s="83">
        <v>5</v>
      </c>
      <c r="BA13" s="83">
        <v>3</v>
      </c>
      <c r="BB13" s="83">
        <v>-3</v>
      </c>
      <c r="BC13" s="83">
        <v>-5</v>
      </c>
      <c r="BD13" s="83">
        <v>-3</v>
      </c>
      <c r="BE13" s="83">
        <v>5</v>
      </c>
      <c r="BF13" s="83">
        <v>-3</v>
      </c>
      <c r="BG13" s="83">
        <v>-3</v>
      </c>
      <c r="BH13" s="83">
        <v>-5</v>
      </c>
      <c r="BI13" s="83">
        <v>5</v>
      </c>
      <c r="BJ13" s="83">
        <v>-3</v>
      </c>
      <c r="BK13" s="83">
        <v>-3</v>
      </c>
      <c r="BL13" s="83">
        <v>-3</v>
      </c>
      <c r="BM13" s="84">
        <v>3</v>
      </c>
      <c r="BV13" s="96"/>
      <c r="BW13" s="96"/>
      <c r="BX13" s="96"/>
    </row>
    <row r="14" spans="2:76" ht="16.5" thickBot="1" x14ac:dyDescent="0.3">
      <c r="B14" s="46">
        <v>-1</v>
      </c>
      <c r="C14" s="45">
        <v>1</v>
      </c>
      <c r="D14" s="45">
        <v>1</v>
      </c>
      <c r="E14" s="46">
        <v>-1</v>
      </c>
      <c r="R14" s="7">
        <v>5</v>
      </c>
      <c r="S14" s="70">
        <v>1</v>
      </c>
      <c r="T14" s="71">
        <v>1</v>
      </c>
      <c r="U14" s="72">
        <v>1</v>
      </c>
      <c r="V14" s="73">
        <v>1</v>
      </c>
      <c r="W14" s="74">
        <v>-1</v>
      </c>
      <c r="X14" s="75">
        <v>-1</v>
      </c>
      <c r="Y14" s="73">
        <v>1</v>
      </c>
      <c r="Z14" s="74">
        <v>1</v>
      </c>
      <c r="AA14" s="75">
        <v>-1</v>
      </c>
      <c r="AB14" s="73">
        <v>1</v>
      </c>
      <c r="AC14" s="74">
        <v>-1</v>
      </c>
      <c r="AD14" s="75">
        <v>1</v>
      </c>
      <c r="AE14" s="73">
        <f>SUM(V14,Y14,AB14)</f>
        <v>3</v>
      </c>
      <c r="AF14" s="74">
        <f>SUM(W14,Z14,AC14)</f>
        <v>-1</v>
      </c>
      <c r="AG14" s="75">
        <f>SUM(X14,AA14,AD14)</f>
        <v>-1</v>
      </c>
      <c r="AJ14" s="25" t="s">
        <v>9</v>
      </c>
      <c r="AK14" s="26"/>
      <c r="AL14" s="86">
        <f>IF(AL13&gt;0,1,-1)</f>
        <v>1</v>
      </c>
      <c r="AM14" s="80">
        <f>IF(AM13&gt;0,1,-1)</f>
        <v>-1</v>
      </c>
      <c r="AN14" s="80">
        <f>IF(AN13&gt;0,1,-1)</f>
        <v>-1</v>
      </c>
      <c r="AO14" s="80">
        <f>IF(AO13&gt;0,1,-1)</f>
        <v>1</v>
      </c>
      <c r="AP14" s="80">
        <f>IF(AP13&gt;0,1,-1)</f>
        <v>1</v>
      </c>
      <c r="AQ14" s="80">
        <f>IF(AQ13&gt;0,1,-1)</f>
        <v>-1</v>
      </c>
      <c r="AR14" s="80">
        <f>IF(AR13&gt;0,1,-1)</f>
        <v>-1</v>
      </c>
      <c r="AS14" s="80">
        <f>IF(AS13&gt;0,1,-1)</f>
        <v>1</v>
      </c>
      <c r="AT14" s="80">
        <f>IF(AT13&gt;0,1,-1)</f>
        <v>1</v>
      </c>
      <c r="AU14" s="80">
        <f>IF(AU13&gt;0,1,-1)</f>
        <v>-1</v>
      </c>
      <c r="AV14" s="80">
        <f>IF(AV13&gt;0,1,-1)</f>
        <v>-1</v>
      </c>
      <c r="AW14" s="80">
        <f>IF(AW13&gt;0,1,-1)</f>
        <v>1</v>
      </c>
      <c r="AX14" s="80">
        <f>IF(AX13&gt;0,1,-1)</f>
        <v>1</v>
      </c>
      <c r="AY14" s="80">
        <f>IF(AY13&gt;0,1,-1)</f>
        <v>1</v>
      </c>
      <c r="AZ14" s="80">
        <f>IF(AZ13&gt;0,1,-1)</f>
        <v>1</v>
      </c>
      <c r="BA14" s="80">
        <f>IF(BA13&gt;0,1,-1)</f>
        <v>1</v>
      </c>
      <c r="BB14" s="80">
        <f>IF(BB13&gt;0,1,-1)</f>
        <v>-1</v>
      </c>
      <c r="BC14" s="80">
        <f>IF(BC13&gt;0,1,-1)</f>
        <v>-1</v>
      </c>
      <c r="BD14" s="80">
        <f>IF(BD13&gt;0,1,-1)</f>
        <v>-1</v>
      </c>
      <c r="BE14" s="80">
        <f>IF(BE13&gt;0,1,-1)</f>
        <v>1</v>
      </c>
      <c r="BF14" s="80">
        <f>IF(BF13&gt;0,1,-1)</f>
        <v>-1</v>
      </c>
      <c r="BG14" s="80">
        <f>IF(BG13&gt;0,1,-1)</f>
        <v>-1</v>
      </c>
      <c r="BH14" s="80">
        <f>IF(BH13&gt;0,1,-1)</f>
        <v>-1</v>
      </c>
      <c r="BI14" s="80">
        <f>IF(BI13&gt;0,1,-1)</f>
        <v>1</v>
      </c>
      <c r="BJ14" s="80">
        <f>IF(BJ13&gt;0,1,-1)</f>
        <v>-1</v>
      </c>
      <c r="BK14" s="80">
        <f>IF(BK13&gt;0,1,-1)</f>
        <v>-1</v>
      </c>
      <c r="BL14" s="80">
        <f>IF(BL13&gt;0,1,-1)</f>
        <v>-1</v>
      </c>
      <c r="BM14" s="81">
        <f>IF(BM13&gt;0,1,-1)</f>
        <v>1</v>
      </c>
      <c r="BP14" s="5" cm="1">
        <f t="array" ref="BP14:BR14">MMULT(AL14:BM14,AE10:AG37)</f>
        <v>48</v>
      </c>
      <c r="BQ14" s="5">
        <v>-36</v>
      </c>
      <c r="BR14" s="5">
        <v>-20</v>
      </c>
      <c r="BV14" s="96"/>
      <c r="BW14" s="96"/>
      <c r="BX14" s="96"/>
    </row>
    <row r="15" spans="2:76" ht="15.75" x14ac:dyDescent="0.25">
      <c r="B15" s="45">
        <v>1</v>
      </c>
      <c r="C15" s="46">
        <v>-1</v>
      </c>
      <c r="D15" s="46">
        <v>-1</v>
      </c>
      <c r="E15" s="47">
        <v>1</v>
      </c>
      <c r="R15" s="7">
        <v>6</v>
      </c>
      <c r="S15" s="70">
        <v>-1</v>
      </c>
      <c r="T15" s="71">
        <v>-1</v>
      </c>
      <c r="U15" s="72">
        <v>-1</v>
      </c>
      <c r="V15" s="73">
        <v>-1</v>
      </c>
      <c r="W15" s="74">
        <v>1</v>
      </c>
      <c r="X15" s="75">
        <v>1</v>
      </c>
      <c r="Y15" s="73">
        <v>-1</v>
      </c>
      <c r="Z15" s="74">
        <v>-1</v>
      </c>
      <c r="AA15" s="75">
        <v>1</v>
      </c>
      <c r="AB15" s="73">
        <v>-1</v>
      </c>
      <c r="AC15" s="74">
        <v>1</v>
      </c>
      <c r="AD15" s="75">
        <v>-1</v>
      </c>
      <c r="AE15" s="73">
        <f>SUM(V15,Y15,AB15)</f>
        <v>-3</v>
      </c>
      <c r="AF15" s="74">
        <f>SUM(W15,Z15,AC15)</f>
        <v>1</v>
      </c>
      <c r="AG15" s="75">
        <f>SUM(X15,AA15,AD15)</f>
        <v>1</v>
      </c>
      <c r="AJ15" s="48" t="s">
        <v>6</v>
      </c>
      <c r="AK15" s="44"/>
      <c r="AL15" s="68">
        <f>S2</f>
        <v>1</v>
      </c>
      <c r="AM15" s="68">
        <f>T2</f>
        <v>-1</v>
      </c>
      <c r="AN15" s="68">
        <f>U2</f>
        <v>-1</v>
      </c>
      <c r="AO15" s="68">
        <f>V2</f>
        <v>1</v>
      </c>
      <c r="AP15" s="68">
        <f>W2</f>
        <v>1</v>
      </c>
      <c r="AQ15" s="68">
        <f>X2</f>
        <v>-1</v>
      </c>
      <c r="AR15" s="68">
        <f>Y2</f>
        <v>-1</v>
      </c>
      <c r="AS15" s="68">
        <f>Z2</f>
        <v>1</v>
      </c>
      <c r="AT15" s="68">
        <f>AA2</f>
        <v>1</v>
      </c>
      <c r="AU15" s="68">
        <f>AB2</f>
        <v>-1</v>
      </c>
      <c r="AV15" s="68">
        <f>AC2</f>
        <v>-1</v>
      </c>
      <c r="AW15" s="68">
        <f>AD2</f>
        <v>1</v>
      </c>
      <c r="AX15" s="68">
        <f>AE2</f>
        <v>1</v>
      </c>
      <c r="AY15" s="68">
        <f>AF2</f>
        <v>1</v>
      </c>
      <c r="AZ15" s="68">
        <f>AG2</f>
        <v>1</v>
      </c>
      <c r="BA15" s="68">
        <f>AH2</f>
        <v>1</v>
      </c>
      <c r="BB15" s="68">
        <f>AI2</f>
        <v>-1</v>
      </c>
      <c r="BC15" s="68">
        <f>AJ2</f>
        <v>-1</v>
      </c>
      <c r="BD15" s="68">
        <f>AK2</f>
        <v>-1</v>
      </c>
      <c r="BE15" s="68">
        <f>AL2</f>
        <v>1</v>
      </c>
      <c r="BF15" s="68">
        <f>AM2</f>
        <v>-1</v>
      </c>
      <c r="BG15" s="68">
        <f>AN2</f>
        <v>-1</v>
      </c>
      <c r="BH15" s="68">
        <f>AO2</f>
        <v>-1</v>
      </c>
      <c r="BI15" s="68">
        <f>AP2</f>
        <v>1</v>
      </c>
      <c r="BJ15" s="68">
        <f>AQ2</f>
        <v>-1</v>
      </c>
      <c r="BK15" s="68">
        <f>AR2</f>
        <v>-1</v>
      </c>
      <c r="BL15" s="68">
        <f>AS2</f>
        <v>-1</v>
      </c>
      <c r="BM15" s="68">
        <f>AT2</f>
        <v>1</v>
      </c>
      <c r="BP15" s="5">
        <f>IF(BP14&gt;0,1,-1)</f>
        <v>1</v>
      </c>
      <c r="BQ15" s="5">
        <f t="shared" ref="BQ15:BR15" si="10">IF(BQ14&gt;0,1,-1)</f>
        <v>-1</v>
      </c>
      <c r="BR15" s="5">
        <f t="shared" si="10"/>
        <v>-1</v>
      </c>
      <c r="BS15" s="88" t="s">
        <v>15</v>
      </c>
      <c r="BT15" s="87"/>
      <c r="BU15" s="87"/>
      <c r="BV15" s="87"/>
      <c r="BW15" s="87"/>
    </row>
    <row r="16" spans="2:76" ht="15.75" x14ac:dyDescent="0.25">
      <c r="B16" s="45">
        <v>1</v>
      </c>
      <c r="C16" s="46">
        <v>-1</v>
      </c>
      <c r="D16" s="46">
        <v>-1</v>
      </c>
      <c r="E16" s="47">
        <v>1</v>
      </c>
      <c r="R16" s="7">
        <v>7</v>
      </c>
      <c r="S16" s="70">
        <v>-1</v>
      </c>
      <c r="T16" s="71">
        <v>-1</v>
      </c>
      <c r="U16" s="72">
        <v>-1</v>
      </c>
      <c r="V16" s="73">
        <v>-1</v>
      </c>
      <c r="W16" s="74">
        <v>1</v>
      </c>
      <c r="X16" s="75">
        <v>1</v>
      </c>
      <c r="Y16" s="73">
        <v>-1</v>
      </c>
      <c r="Z16" s="74">
        <v>-1</v>
      </c>
      <c r="AA16" s="75">
        <v>1</v>
      </c>
      <c r="AB16" s="73">
        <v>-1</v>
      </c>
      <c r="AC16" s="74">
        <v>1</v>
      </c>
      <c r="AD16" s="75">
        <v>-1</v>
      </c>
      <c r="AE16" s="73">
        <f>SUM(V16,Y16,AB16)</f>
        <v>-3</v>
      </c>
      <c r="AF16" s="74">
        <f>SUM(W16,Z16,AC16)</f>
        <v>1</v>
      </c>
      <c r="AG16" s="75">
        <f>SUM(X16,AA16,AD16)</f>
        <v>1</v>
      </c>
    </row>
    <row r="17" spans="2:76" ht="16.5" thickBot="1" x14ac:dyDescent="0.3">
      <c r="B17" s="46">
        <v>-1</v>
      </c>
      <c r="C17" s="45">
        <v>1</v>
      </c>
      <c r="D17" s="45">
        <v>1</v>
      </c>
      <c r="E17" s="46">
        <v>-1</v>
      </c>
      <c r="R17" s="7">
        <v>8</v>
      </c>
      <c r="S17" s="70">
        <v>1</v>
      </c>
      <c r="T17" s="71">
        <v>1</v>
      </c>
      <c r="U17" s="72">
        <v>1</v>
      </c>
      <c r="V17" s="73">
        <v>1</v>
      </c>
      <c r="W17" s="74">
        <v>-1</v>
      </c>
      <c r="X17" s="75">
        <v>-1</v>
      </c>
      <c r="Y17" s="73">
        <v>1</v>
      </c>
      <c r="Z17" s="74">
        <v>1</v>
      </c>
      <c r="AA17" s="75">
        <v>-1</v>
      </c>
      <c r="AB17" s="73">
        <v>1</v>
      </c>
      <c r="AC17" s="74">
        <v>-1</v>
      </c>
      <c r="AD17" s="75">
        <v>1</v>
      </c>
      <c r="AE17" s="73">
        <f>SUM(V17,Y17,AB17)</f>
        <v>3</v>
      </c>
      <c r="AF17" s="74">
        <f>SUM(W17,Z17,AC17)</f>
        <v>-1</v>
      </c>
      <c r="AG17" s="75">
        <f>SUM(X17,AA17,AD17)</f>
        <v>-1</v>
      </c>
    </row>
    <row r="18" spans="2:76" x14ac:dyDescent="0.25">
      <c r="R18" s="7">
        <v>9</v>
      </c>
      <c r="S18" s="70">
        <v>1</v>
      </c>
      <c r="T18" s="71">
        <v>1</v>
      </c>
      <c r="U18" s="72">
        <v>1</v>
      </c>
      <c r="V18" s="73">
        <v>1</v>
      </c>
      <c r="W18" s="74">
        <v>-1</v>
      </c>
      <c r="X18" s="75">
        <v>-1</v>
      </c>
      <c r="Y18" s="73">
        <v>1</v>
      </c>
      <c r="Z18" s="74">
        <v>1</v>
      </c>
      <c r="AA18" s="75">
        <v>-1</v>
      </c>
      <c r="AB18" s="73">
        <v>1</v>
      </c>
      <c r="AC18" s="74">
        <v>-1</v>
      </c>
      <c r="AD18" s="75">
        <v>1</v>
      </c>
      <c r="AE18" s="73">
        <f>SUM(V18,Y18,AB18)</f>
        <v>3</v>
      </c>
      <c r="AF18" s="74">
        <f>SUM(W18,Z18,AC18)</f>
        <v>-1</v>
      </c>
      <c r="AG18" s="75">
        <f>SUM(X18,AA18,AD18)</f>
        <v>-1</v>
      </c>
      <c r="AJ18" s="35" t="s">
        <v>7</v>
      </c>
      <c r="AK18" s="37"/>
      <c r="AL18" s="82">
        <f t="array" ref="AL18:BM18">MMULT(AW3:AY3,AL8:BM10)</f>
        <v>-1</v>
      </c>
      <c r="AM18" s="83">
        <v>1</v>
      </c>
      <c r="AN18" s="83">
        <v>1</v>
      </c>
      <c r="AO18" s="83">
        <v>-3</v>
      </c>
      <c r="AP18" s="83">
        <v>3</v>
      </c>
      <c r="AQ18" s="83">
        <v>-3</v>
      </c>
      <c r="AR18" s="83">
        <v>-3</v>
      </c>
      <c r="AS18" s="83">
        <v>3</v>
      </c>
      <c r="AT18" s="83">
        <v>3</v>
      </c>
      <c r="AU18" s="83">
        <v>-3</v>
      </c>
      <c r="AV18" s="83">
        <v>-3</v>
      </c>
      <c r="AW18" s="83">
        <v>3</v>
      </c>
      <c r="AX18" s="83">
        <v>-1</v>
      </c>
      <c r="AY18" s="83">
        <v>3</v>
      </c>
      <c r="AZ18" s="83">
        <v>3</v>
      </c>
      <c r="BA18" s="83">
        <v>-3</v>
      </c>
      <c r="BB18" s="83">
        <v>3</v>
      </c>
      <c r="BC18" s="83">
        <v>-3</v>
      </c>
      <c r="BD18" s="83">
        <v>-5</v>
      </c>
      <c r="BE18" s="83">
        <v>3</v>
      </c>
      <c r="BF18" s="83">
        <v>3</v>
      </c>
      <c r="BG18" s="83">
        <v>-5</v>
      </c>
      <c r="BH18" s="83">
        <v>-3</v>
      </c>
      <c r="BI18" s="83">
        <v>3</v>
      </c>
      <c r="BJ18" s="83">
        <v>-5</v>
      </c>
      <c r="BK18" s="83">
        <v>3</v>
      </c>
      <c r="BL18" s="83">
        <v>3</v>
      </c>
      <c r="BM18" s="84">
        <v>-3</v>
      </c>
      <c r="BV18" s="96"/>
      <c r="BW18" s="96"/>
      <c r="BX18" s="96"/>
    </row>
    <row r="19" spans="2:76" ht="15.75" thickBot="1" x14ac:dyDescent="0.3">
      <c r="R19" s="7">
        <v>10</v>
      </c>
      <c r="S19" s="70">
        <v>-1</v>
      </c>
      <c r="T19" s="71">
        <v>-1</v>
      </c>
      <c r="U19" s="72">
        <v>-1</v>
      </c>
      <c r="V19" s="73">
        <v>-1</v>
      </c>
      <c r="W19" s="74">
        <v>1</v>
      </c>
      <c r="X19" s="75">
        <v>1</v>
      </c>
      <c r="Y19" s="73">
        <v>-1</v>
      </c>
      <c r="Z19" s="74">
        <v>-1</v>
      </c>
      <c r="AA19" s="75">
        <v>1</v>
      </c>
      <c r="AB19" s="73">
        <v>-1</v>
      </c>
      <c r="AC19" s="74">
        <v>1</v>
      </c>
      <c r="AD19" s="75">
        <v>-1</v>
      </c>
      <c r="AE19" s="73">
        <f>SUM(V19,Y19,AB19)</f>
        <v>-3</v>
      </c>
      <c r="AF19" s="74">
        <f>SUM(W19,Z19,AC19)</f>
        <v>1</v>
      </c>
      <c r="AG19" s="75">
        <f>SUM(X19,AA19,AD19)</f>
        <v>1</v>
      </c>
      <c r="AJ19" s="25" t="s">
        <v>10</v>
      </c>
      <c r="AK19" s="26"/>
      <c r="AL19" s="86">
        <f>IF(AL18&gt;0,1,-1)</f>
        <v>-1</v>
      </c>
      <c r="AM19" s="80">
        <f t="shared" ref="AM19:BM19" si="11">IF(AM18&gt;0,1,-1)</f>
        <v>1</v>
      </c>
      <c r="AN19" s="80">
        <f t="shared" si="11"/>
        <v>1</v>
      </c>
      <c r="AO19" s="80">
        <f t="shared" si="11"/>
        <v>-1</v>
      </c>
      <c r="AP19" s="80">
        <f t="shared" si="11"/>
        <v>1</v>
      </c>
      <c r="AQ19" s="80">
        <f t="shared" si="11"/>
        <v>-1</v>
      </c>
      <c r="AR19" s="80">
        <f t="shared" si="11"/>
        <v>-1</v>
      </c>
      <c r="AS19" s="80">
        <f t="shared" si="11"/>
        <v>1</v>
      </c>
      <c r="AT19" s="80">
        <f t="shared" si="11"/>
        <v>1</v>
      </c>
      <c r="AU19" s="80">
        <f t="shared" si="11"/>
        <v>-1</v>
      </c>
      <c r="AV19" s="80">
        <f t="shared" si="11"/>
        <v>-1</v>
      </c>
      <c r="AW19" s="80">
        <f t="shared" si="11"/>
        <v>1</v>
      </c>
      <c r="AX19" s="80">
        <f t="shared" si="11"/>
        <v>-1</v>
      </c>
      <c r="AY19" s="80">
        <f t="shared" si="11"/>
        <v>1</v>
      </c>
      <c r="AZ19" s="80">
        <f t="shared" si="11"/>
        <v>1</v>
      </c>
      <c r="BA19" s="80">
        <f t="shared" si="11"/>
        <v>-1</v>
      </c>
      <c r="BB19" s="80">
        <f t="shared" si="11"/>
        <v>1</v>
      </c>
      <c r="BC19" s="80">
        <f t="shared" si="11"/>
        <v>-1</v>
      </c>
      <c r="BD19" s="80">
        <f t="shared" si="11"/>
        <v>-1</v>
      </c>
      <c r="BE19" s="80">
        <f t="shared" si="11"/>
        <v>1</v>
      </c>
      <c r="BF19" s="80">
        <f t="shared" si="11"/>
        <v>1</v>
      </c>
      <c r="BG19" s="80">
        <f t="shared" si="11"/>
        <v>-1</v>
      </c>
      <c r="BH19" s="80">
        <f t="shared" si="11"/>
        <v>-1</v>
      </c>
      <c r="BI19" s="80">
        <f t="shared" si="11"/>
        <v>1</v>
      </c>
      <c r="BJ19" s="80">
        <f t="shared" si="11"/>
        <v>-1</v>
      </c>
      <c r="BK19" s="80">
        <f t="shared" si="11"/>
        <v>1</v>
      </c>
      <c r="BL19" s="80">
        <f t="shared" si="11"/>
        <v>1</v>
      </c>
      <c r="BM19" s="81">
        <f t="shared" si="11"/>
        <v>-1</v>
      </c>
      <c r="BP19" s="5" cm="1">
        <f t="array" ref="BP19:BR19">MMULT(AL19:BM19,AE10:AG37)</f>
        <v>42</v>
      </c>
      <c r="BQ19" s="5">
        <v>14</v>
      </c>
      <c r="BR19" s="5">
        <v>-26</v>
      </c>
      <c r="BV19" s="96"/>
      <c r="BW19" s="96"/>
      <c r="BX19" s="96"/>
    </row>
    <row r="20" spans="2:76" ht="15.75" x14ac:dyDescent="0.25">
      <c r="B20" s="46">
        <v>-1</v>
      </c>
      <c r="C20" s="45">
        <v>1</v>
      </c>
      <c r="D20" s="45">
        <v>1</v>
      </c>
      <c r="E20" s="45">
        <v>1</v>
      </c>
      <c r="R20" s="7">
        <v>11</v>
      </c>
      <c r="S20" s="70">
        <v>-1</v>
      </c>
      <c r="T20" s="71">
        <v>-1</v>
      </c>
      <c r="U20" s="72">
        <v>-1</v>
      </c>
      <c r="V20" s="73">
        <v>-1</v>
      </c>
      <c r="W20" s="74">
        <v>1</v>
      </c>
      <c r="X20" s="75">
        <v>1</v>
      </c>
      <c r="Y20" s="73">
        <v>-1</v>
      </c>
      <c r="Z20" s="74">
        <v>-1</v>
      </c>
      <c r="AA20" s="75">
        <v>1</v>
      </c>
      <c r="AB20" s="73">
        <v>-1</v>
      </c>
      <c r="AC20" s="74">
        <v>1</v>
      </c>
      <c r="AD20" s="75">
        <v>-1</v>
      </c>
      <c r="AE20" s="73">
        <f>SUM(V20,Y20,AB20)</f>
        <v>-3</v>
      </c>
      <c r="AF20" s="74">
        <f>SUM(W20,Z20,AC20)</f>
        <v>1</v>
      </c>
      <c r="AG20" s="75">
        <f>SUM(X20,AA20,AD20)</f>
        <v>1</v>
      </c>
      <c r="AJ20" s="48" t="s">
        <v>6</v>
      </c>
      <c r="AK20" s="44"/>
      <c r="AL20" s="68">
        <f>S3</f>
        <v>-1</v>
      </c>
      <c r="AM20" s="68">
        <f>T3</f>
        <v>1</v>
      </c>
      <c r="AN20" s="68">
        <f>U3</f>
        <v>1</v>
      </c>
      <c r="AO20" s="68">
        <f>V3</f>
        <v>-1</v>
      </c>
      <c r="AP20" s="50">
        <f>W3</f>
        <v>1</v>
      </c>
      <c r="AQ20" s="68">
        <f>X3</f>
        <v>-1</v>
      </c>
      <c r="AR20" s="68">
        <f>Y3</f>
        <v>-1</v>
      </c>
      <c r="AS20" s="68">
        <f>Z3</f>
        <v>1</v>
      </c>
      <c r="AT20" s="68">
        <f>AA3</f>
        <v>1</v>
      </c>
      <c r="AU20" s="68">
        <f>AB3</f>
        <v>-1</v>
      </c>
      <c r="AV20" s="68">
        <f>AC3</f>
        <v>-1</v>
      </c>
      <c r="AW20" s="68">
        <f>AD3</f>
        <v>1</v>
      </c>
      <c r="AX20" s="68">
        <f>AE3</f>
        <v>-1</v>
      </c>
      <c r="AY20" s="68">
        <f>AF3</f>
        <v>1</v>
      </c>
      <c r="AZ20" s="68">
        <f>AG3</f>
        <v>1</v>
      </c>
      <c r="BA20" s="68">
        <f>AH3</f>
        <v>-1</v>
      </c>
      <c r="BB20" s="68">
        <f>AI3</f>
        <v>1</v>
      </c>
      <c r="BC20" s="68">
        <f>AJ3</f>
        <v>-1</v>
      </c>
      <c r="BD20" s="68">
        <f>AK3</f>
        <v>-1</v>
      </c>
      <c r="BE20" s="68">
        <f>AL3</f>
        <v>1</v>
      </c>
      <c r="BF20" s="68">
        <f>AM3</f>
        <v>1</v>
      </c>
      <c r="BG20" s="68">
        <f>AN3</f>
        <v>-1</v>
      </c>
      <c r="BH20" s="68">
        <f>AO3</f>
        <v>-1</v>
      </c>
      <c r="BI20" s="68">
        <f>AP3</f>
        <v>1</v>
      </c>
      <c r="BJ20" s="68">
        <f>AQ3</f>
        <v>-1</v>
      </c>
      <c r="BK20" s="68">
        <f>AR3</f>
        <v>1</v>
      </c>
      <c r="BL20" s="68">
        <f>AS3</f>
        <v>1</v>
      </c>
      <c r="BM20" s="68">
        <f>AT3</f>
        <v>-1</v>
      </c>
      <c r="BP20" s="5">
        <f>IF(BP19&gt;0,1,-1)</f>
        <v>1</v>
      </c>
      <c r="BQ20" s="5">
        <f t="shared" ref="BQ20:BR20" si="12">IF(BQ19&gt;0,1,-1)</f>
        <v>1</v>
      </c>
      <c r="BR20" s="5">
        <f t="shared" si="12"/>
        <v>-1</v>
      </c>
      <c r="BS20" s="88" t="s">
        <v>15</v>
      </c>
      <c r="BT20" s="87"/>
      <c r="BU20" s="87"/>
      <c r="BV20" s="87"/>
      <c r="BW20" s="87"/>
    </row>
    <row r="21" spans="2:76" ht="15.75" x14ac:dyDescent="0.25">
      <c r="B21" s="45">
        <v>1</v>
      </c>
      <c r="C21" s="46">
        <v>-1</v>
      </c>
      <c r="D21" s="46">
        <v>-1</v>
      </c>
      <c r="E21" s="45">
        <v>1</v>
      </c>
      <c r="R21" s="7">
        <v>12</v>
      </c>
      <c r="S21" s="70">
        <v>1</v>
      </c>
      <c r="T21" s="71">
        <v>1</v>
      </c>
      <c r="U21" s="72">
        <v>1</v>
      </c>
      <c r="V21" s="73">
        <v>1</v>
      </c>
      <c r="W21" s="74">
        <v>-1</v>
      </c>
      <c r="X21" s="75">
        <v>-1</v>
      </c>
      <c r="Y21" s="73">
        <v>1</v>
      </c>
      <c r="Z21" s="74">
        <v>1</v>
      </c>
      <c r="AA21" s="75">
        <v>-1</v>
      </c>
      <c r="AB21" s="73">
        <v>1</v>
      </c>
      <c r="AC21" s="74">
        <v>-1</v>
      </c>
      <c r="AD21" s="75">
        <v>1</v>
      </c>
      <c r="AE21" s="73">
        <f>SUM(V21,Y21,AB21)</f>
        <v>3</v>
      </c>
      <c r="AF21" s="74">
        <f>SUM(W21,Z21,AC21)</f>
        <v>-1</v>
      </c>
      <c r="AG21" s="75">
        <f>SUM(X21,AA21,AD21)</f>
        <v>-1</v>
      </c>
      <c r="AP21" s="96"/>
      <c r="AS21" s="112"/>
      <c r="AU21" s="112"/>
      <c r="AX21" s="112"/>
      <c r="AY21" s="112"/>
      <c r="BA21" s="112"/>
      <c r="BI21" s="112"/>
      <c r="BL21" s="112"/>
      <c r="BN21" s="96"/>
      <c r="BQ21" s="96"/>
      <c r="BR21" s="96"/>
      <c r="BS21" s="96"/>
      <c r="BU21" s="96"/>
      <c r="BV21" s="96"/>
    </row>
    <row r="22" spans="2:76" ht="16.5" thickBot="1" x14ac:dyDescent="0.3">
      <c r="B22" s="45">
        <v>1</v>
      </c>
      <c r="C22" s="46">
        <v>-1</v>
      </c>
      <c r="D22" s="46">
        <v>-1</v>
      </c>
      <c r="E22" s="45">
        <v>1</v>
      </c>
      <c r="R22" s="7">
        <v>13</v>
      </c>
      <c r="S22" s="70">
        <v>1</v>
      </c>
      <c r="T22" s="71">
        <v>-1</v>
      </c>
      <c r="U22" s="72">
        <v>-1</v>
      </c>
      <c r="V22" s="73">
        <v>1</v>
      </c>
      <c r="W22" s="74">
        <v>-1</v>
      </c>
      <c r="X22" s="75">
        <v>-1</v>
      </c>
      <c r="Y22" s="73">
        <v>-1</v>
      </c>
      <c r="Z22" s="74">
        <v>-1</v>
      </c>
      <c r="AA22" s="75">
        <v>1</v>
      </c>
      <c r="AB22" s="73">
        <v>-1</v>
      </c>
      <c r="AC22" s="74">
        <v>1</v>
      </c>
      <c r="AD22" s="75">
        <v>-1</v>
      </c>
      <c r="AE22" s="73">
        <f>SUM(V22,Y22,AB22)</f>
        <v>-1</v>
      </c>
      <c r="AF22" s="74">
        <f>SUM(W22,Z22,AC22)</f>
        <v>-1</v>
      </c>
      <c r="AG22" s="75">
        <f>SUM(X22,AA22,AD22)</f>
        <v>-1</v>
      </c>
      <c r="AI22" s="96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96"/>
      <c r="AV22" s="20"/>
      <c r="AW22" s="20"/>
      <c r="AX22" s="20"/>
      <c r="AY22" s="96"/>
      <c r="AZ22" s="20"/>
      <c r="BA22" s="20"/>
      <c r="BB22" s="20"/>
      <c r="BC22" s="20"/>
      <c r="BD22" s="20"/>
      <c r="BE22" s="20"/>
      <c r="BF22" s="20"/>
      <c r="BG22" s="20"/>
      <c r="BH22" s="20"/>
      <c r="BI22" s="96"/>
      <c r="BJ22" s="20"/>
      <c r="BK22" s="20"/>
      <c r="BL22" s="96"/>
      <c r="BM22" s="20"/>
      <c r="BN22" s="96"/>
      <c r="BO22" s="96"/>
      <c r="BP22" s="96"/>
      <c r="BQ22" s="96"/>
      <c r="BR22" s="96"/>
      <c r="BS22" s="96"/>
      <c r="BT22" s="96"/>
      <c r="BU22" s="96"/>
      <c r="BV22" s="96"/>
      <c r="BW22" s="96"/>
    </row>
    <row r="23" spans="2:76" ht="15.75" x14ac:dyDescent="0.25">
      <c r="B23" s="46">
        <v>-1</v>
      </c>
      <c r="C23" s="45">
        <v>1</v>
      </c>
      <c r="D23" s="45">
        <v>1</v>
      </c>
      <c r="E23" s="45">
        <v>1</v>
      </c>
      <c r="R23" s="7">
        <v>14</v>
      </c>
      <c r="S23" s="70">
        <v>1</v>
      </c>
      <c r="T23" s="71">
        <v>1</v>
      </c>
      <c r="U23" s="72">
        <v>1</v>
      </c>
      <c r="V23" s="73">
        <v>1</v>
      </c>
      <c r="W23" s="74">
        <v>-1</v>
      </c>
      <c r="X23" s="75">
        <v>-1</v>
      </c>
      <c r="Y23" s="73">
        <v>1</v>
      </c>
      <c r="Z23" s="74">
        <v>1</v>
      </c>
      <c r="AA23" s="75">
        <v>-1</v>
      </c>
      <c r="AB23" s="73">
        <v>1</v>
      </c>
      <c r="AC23" s="74">
        <v>-1</v>
      </c>
      <c r="AD23" s="75">
        <v>1</v>
      </c>
      <c r="AE23" s="73">
        <f>SUM(V23,Y23,AB23)</f>
        <v>3</v>
      </c>
      <c r="AF23" s="74">
        <f>SUM(W23,Z23,AC23)</f>
        <v>-1</v>
      </c>
      <c r="AG23" s="75">
        <f>SUM(X23,AA23,AD23)</f>
        <v>-1</v>
      </c>
      <c r="AI23" s="92"/>
      <c r="AJ23" s="35" t="s">
        <v>7</v>
      </c>
      <c r="AK23" s="37"/>
      <c r="AL23" s="82">
        <f t="array" ref="AL23:BM23">MMULT(AW4:AY4,AL8:BM10)</f>
        <v>-1</v>
      </c>
      <c r="AM23" s="83">
        <v>1</v>
      </c>
      <c r="AN23" s="83">
        <v>1</v>
      </c>
      <c r="AO23" s="83">
        <v>5</v>
      </c>
      <c r="AP23" s="83">
        <v>3</v>
      </c>
      <c r="AQ23" s="83">
        <v>-3</v>
      </c>
      <c r="AR23" s="83">
        <v>-3</v>
      </c>
      <c r="AS23" s="83">
        <v>3</v>
      </c>
      <c r="AT23" s="83">
        <v>3</v>
      </c>
      <c r="AU23" s="83">
        <v>-3</v>
      </c>
      <c r="AV23" s="83">
        <v>-3</v>
      </c>
      <c r="AW23" s="83">
        <v>3</v>
      </c>
      <c r="AX23" s="83">
        <v>-1</v>
      </c>
      <c r="AY23" s="83">
        <v>3</v>
      </c>
      <c r="AZ23" s="83">
        <v>3</v>
      </c>
      <c r="BA23" s="83">
        <v>5</v>
      </c>
      <c r="BB23" s="83">
        <v>-5</v>
      </c>
      <c r="BC23" s="83">
        <v>-3</v>
      </c>
      <c r="BD23" s="83">
        <v>3</v>
      </c>
      <c r="BE23" s="83">
        <v>3</v>
      </c>
      <c r="BF23" s="83">
        <v>-5</v>
      </c>
      <c r="BG23" s="83">
        <v>3</v>
      </c>
      <c r="BH23" s="83">
        <v>-3</v>
      </c>
      <c r="BI23" s="83">
        <v>3</v>
      </c>
      <c r="BJ23" s="83">
        <v>3</v>
      </c>
      <c r="BK23" s="83">
        <v>-5</v>
      </c>
      <c r="BL23" s="83">
        <v>-5</v>
      </c>
      <c r="BM23" s="84">
        <v>5</v>
      </c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</row>
    <row r="24" spans="2:76" ht="16.5" thickBot="1" x14ac:dyDescent="0.3">
      <c r="B24" s="46">
        <v>-1</v>
      </c>
      <c r="C24" s="46">
        <v>-1</v>
      </c>
      <c r="D24" s="45">
        <v>1</v>
      </c>
      <c r="E24" s="45">
        <v>1</v>
      </c>
      <c r="R24" s="7">
        <v>15</v>
      </c>
      <c r="S24" s="70">
        <v>1</v>
      </c>
      <c r="T24" s="71">
        <v>1</v>
      </c>
      <c r="U24" s="72">
        <v>1</v>
      </c>
      <c r="V24" s="73">
        <v>1</v>
      </c>
      <c r="W24" s="74">
        <v>-1</v>
      </c>
      <c r="X24" s="75">
        <v>-1</v>
      </c>
      <c r="Y24" s="73">
        <v>1</v>
      </c>
      <c r="Z24" s="74">
        <v>1</v>
      </c>
      <c r="AA24" s="75">
        <v>-1</v>
      </c>
      <c r="AB24" s="73">
        <v>1</v>
      </c>
      <c r="AC24" s="74">
        <v>-1</v>
      </c>
      <c r="AD24" s="75">
        <v>1</v>
      </c>
      <c r="AE24" s="73">
        <f>SUM(V24,Y24,AB24)</f>
        <v>3</v>
      </c>
      <c r="AF24" s="74">
        <f>SUM(W24,Z24,AC24)</f>
        <v>-1</v>
      </c>
      <c r="AG24" s="75">
        <f>SUM(X24,AA24,AD24)</f>
        <v>-1</v>
      </c>
      <c r="AI24" s="92"/>
      <c r="AJ24" s="25" t="s">
        <v>11</v>
      </c>
      <c r="AK24" s="26"/>
      <c r="AL24" s="86">
        <f>IF(AL23&gt;0,1,-1)</f>
        <v>-1</v>
      </c>
      <c r="AM24" s="80">
        <f t="shared" ref="AM24:BM24" si="13">IF(AM23&gt;0,1,-1)</f>
        <v>1</v>
      </c>
      <c r="AN24" s="80">
        <f t="shared" si="13"/>
        <v>1</v>
      </c>
      <c r="AO24" s="80">
        <f t="shared" si="13"/>
        <v>1</v>
      </c>
      <c r="AP24" s="80">
        <f t="shared" si="13"/>
        <v>1</v>
      </c>
      <c r="AQ24" s="80">
        <f t="shared" si="13"/>
        <v>-1</v>
      </c>
      <c r="AR24" s="80">
        <f t="shared" si="13"/>
        <v>-1</v>
      </c>
      <c r="AS24" s="80">
        <f t="shared" si="13"/>
        <v>1</v>
      </c>
      <c r="AT24" s="80">
        <f t="shared" si="13"/>
        <v>1</v>
      </c>
      <c r="AU24" s="80">
        <f t="shared" si="13"/>
        <v>-1</v>
      </c>
      <c r="AV24" s="80">
        <f t="shared" si="13"/>
        <v>-1</v>
      </c>
      <c r="AW24" s="80">
        <f t="shared" si="13"/>
        <v>1</v>
      </c>
      <c r="AX24" s="80">
        <f t="shared" si="13"/>
        <v>-1</v>
      </c>
      <c r="AY24" s="80">
        <f t="shared" si="13"/>
        <v>1</v>
      </c>
      <c r="AZ24" s="80">
        <f t="shared" si="13"/>
        <v>1</v>
      </c>
      <c r="BA24" s="80">
        <f t="shared" si="13"/>
        <v>1</v>
      </c>
      <c r="BB24" s="80">
        <f t="shared" si="13"/>
        <v>-1</v>
      </c>
      <c r="BC24" s="80">
        <f t="shared" si="13"/>
        <v>-1</v>
      </c>
      <c r="BD24" s="80">
        <f t="shared" si="13"/>
        <v>1</v>
      </c>
      <c r="BE24" s="80">
        <f t="shared" si="13"/>
        <v>1</v>
      </c>
      <c r="BF24" s="80">
        <f t="shared" si="13"/>
        <v>-1</v>
      </c>
      <c r="BG24" s="80">
        <f t="shared" si="13"/>
        <v>1</v>
      </c>
      <c r="BH24" s="80">
        <f t="shared" si="13"/>
        <v>-1</v>
      </c>
      <c r="BI24" s="80">
        <f t="shared" si="13"/>
        <v>1</v>
      </c>
      <c r="BJ24" s="80">
        <f t="shared" si="13"/>
        <v>1</v>
      </c>
      <c r="BK24" s="80">
        <f t="shared" si="13"/>
        <v>-1</v>
      </c>
      <c r="BL24" s="80">
        <f t="shared" si="13"/>
        <v>-1</v>
      </c>
      <c r="BM24" s="81">
        <f t="shared" si="13"/>
        <v>1</v>
      </c>
      <c r="BN24" s="96"/>
      <c r="BO24" s="96"/>
      <c r="BP24" s="5" cm="1">
        <f t="array" ref="BP24:BR24">MMULT(AL24:BM24,AE10:AG37)</f>
        <v>50</v>
      </c>
      <c r="BQ24" s="5">
        <v>-34</v>
      </c>
      <c r="BR24" s="5">
        <v>6</v>
      </c>
      <c r="BS24" s="96"/>
      <c r="BT24" s="96"/>
      <c r="BU24" s="96"/>
      <c r="BV24" s="96"/>
      <c r="BW24" s="96"/>
      <c r="BX24" s="96"/>
    </row>
    <row r="25" spans="2:76" ht="15.75" x14ac:dyDescent="0.25">
      <c r="B25" s="46">
        <v>-1</v>
      </c>
      <c r="C25" s="45">
        <v>1</v>
      </c>
      <c r="D25" s="46">
        <v>-1</v>
      </c>
      <c r="E25" s="45">
        <v>1</v>
      </c>
      <c r="R25" s="7">
        <v>16</v>
      </c>
      <c r="S25" s="70">
        <v>1</v>
      </c>
      <c r="T25" s="71">
        <v>-1</v>
      </c>
      <c r="U25" s="72">
        <v>1</v>
      </c>
      <c r="V25" s="73">
        <v>1</v>
      </c>
      <c r="W25" s="74">
        <v>-1</v>
      </c>
      <c r="X25" s="75">
        <v>-1</v>
      </c>
      <c r="Y25" s="73">
        <v>-1</v>
      </c>
      <c r="Z25" s="74">
        <v>-1</v>
      </c>
      <c r="AA25" s="75">
        <v>1</v>
      </c>
      <c r="AB25" s="73">
        <v>1</v>
      </c>
      <c r="AC25" s="74">
        <v>-1</v>
      </c>
      <c r="AD25" s="75">
        <v>1</v>
      </c>
      <c r="AE25" s="73">
        <f>SUM(V25,Y25,AB25)</f>
        <v>1</v>
      </c>
      <c r="AF25" s="74">
        <f>SUM(W25,Z25,AC25)</f>
        <v>-3</v>
      </c>
      <c r="AG25" s="75">
        <f>SUM(X25,AA25,AD25)</f>
        <v>1</v>
      </c>
      <c r="AI25" s="15"/>
      <c r="AJ25" s="48" t="s">
        <v>6</v>
      </c>
      <c r="AK25" s="44"/>
      <c r="AL25" s="68">
        <f>S4</f>
        <v>-1</v>
      </c>
      <c r="AM25" s="68">
        <f>T4</f>
        <v>1</v>
      </c>
      <c r="AN25" s="68">
        <f>U4</f>
        <v>1</v>
      </c>
      <c r="AO25" s="68">
        <f>V4</f>
        <v>1</v>
      </c>
      <c r="AP25" s="68">
        <f>W4</f>
        <v>1</v>
      </c>
      <c r="AQ25" s="68">
        <f>X4</f>
        <v>-1</v>
      </c>
      <c r="AR25" s="68">
        <f>Y4</f>
        <v>-1</v>
      </c>
      <c r="AS25" s="68">
        <f>Z4</f>
        <v>1</v>
      </c>
      <c r="AT25" s="68">
        <f>AA4</f>
        <v>1</v>
      </c>
      <c r="AU25" s="68">
        <f>AB4</f>
        <v>-1</v>
      </c>
      <c r="AV25" s="68">
        <f>AC4</f>
        <v>-1</v>
      </c>
      <c r="AW25" s="68">
        <f>AD4</f>
        <v>1</v>
      </c>
      <c r="AX25" s="68">
        <f>AE4</f>
        <v>-1</v>
      </c>
      <c r="AY25" s="68">
        <f>AF4</f>
        <v>1</v>
      </c>
      <c r="AZ25" s="68">
        <f>AG4</f>
        <v>1</v>
      </c>
      <c r="BA25" s="68">
        <f>AH4</f>
        <v>1</v>
      </c>
      <c r="BB25" s="68">
        <f>AI4</f>
        <v>-1</v>
      </c>
      <c r="BC25" s="68">
        <f>AJ4</f>
        <v>-1</v>
      </c>
      <c r="BD25" s="68">
        <f>AK4</f>
        <v>1</v>
      </c>
      <c r="BE25" s="68">
        <f>AL4</f>
        <v>1</v>
      </c>
      <c r="BF25" s="68">
        <f>AM4</f>
        <v>-1</v>
      </c>
      <c r="BG25" s="68">
        <f>AN4</f>
        <v>1</v>
      </c>
      <c r="BH25" s="68">
        <f>AO4</f>
        <v>-1</v>
      </c>
      <c r="BI25" s="68">
        <f>AP4</f>
        <v>1</v>
      </c>
      <c r="BJ25" s="68">
        <f>AQ4</f>
        <v>1</v>
      </c>
      <c r="BK25" s="68">
        <f>AR4</f>
        <v>-1</v>
      </c>
      <c r="BL25" s="68">
        <f>AS4</f>
        <v>-1</v>
      </c>
      <c r="BM25" s="68">
        <f>AT4</f>
        <v>1</v>
      </c>
      <c r="BN25" s="96"/>
      <c r="BO25" s="96"/>
      <c r="BP25" s="5">
        <f>IF(BP24&gt;0,1,-1)</f>
        <v>1</v>
      </c>
      <c r="BQ25" s="5">
        <f t="shared" ref="BQ25:BR25" si="14">IF(BQ24&gt;0,1,-1)</f>
        <v>-1</v>
      </c>
      <c r="BR25" s="5">
        <f t="shared" si="14"/>
        <v>1</v>
      </c>
      <c r="BS25" s="88" t="s">
        <v>15</v>
      </c>
      <c r="BT25" s="95"/>
      <c r="BU25" s="95"/>
      <c r="BV25" s="95"/>
      <c r="BW25" s="95"/>
      <c r="BX25" s="96"/>
    </row>
    <row r="26" spans="2:76" ht="16.5" thickBot="1" x14ac:dyDescent="0.3">
      <c r="B26" s="45">
        <v>1</v>
      </c>
      <c r="C26" s="46">
        <v>-1</v>
      </c>
      <c r="D26" s="46">
        <v>-1</v>
      </c>
      <c r="E26" s="45">
        <v>1</v>
      </c>
      <c r="R26" s="7">
        <v>17</v>
      </c>
      <c r="S26" s="70">
        <v>-1</v>
      </c>
      <c r="T26" s="71">
        <v>1</v>
      </c>
      <c r="U26" s="72">
        <v>-1</v>
      </c>
      <c r="V26" s="73">
        <v>-1</v>
      </c>
      <c r="W26" s="74">
        <v>1</v>
      </c>
      <c r="X26" s="75">
        <v>1</v>
      </c>
      <c r="Y26" s="73">
        <v>1</v>
      </c>
      <c r="Z26" s="74">
        <v>1</v>
      </c>
      <c r="AA26" s="75">
        <v>-1</v>
      </c>
      <c r="AB26" s="73">
        <v>-1</v>
      </c>
      <c r="AC26" s="74">
        <v>1</v>
      </c>
      <c r="AD26" s="75">
        <v>-1</v>
      </c>
      <c r="AE26" s="73">
        <f>SUM(V26,Y26,AB26)</f>
        <v>-1</v>
      </c>
      <c r="AF26" s="74">
        <f>SUM(W26,Z26,AC26)</f>
        <v>3</v>
      </c>
      <c r="AG26" s="75">
        <f>SUM(X26,AA26,AD26)</f>
        <v>-1</v>
      </c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</row>
    <row r="27" spans="2:76" ht="15.75" thickBot="1" x14ac:dyDescent="0.3">
      <c r="R27" s="7">
        <v>18</v>
      </c>
      <c r="S27" s="70">
        <v>-1</v>
      </c>
      <c r="T27" s="71">
        <v>-1</v>
      </c>
      <c r="U27" s="72">
        <v>-1</v>
      </c>
      <c r="V27" s="73">
        <v>-1</v>
      </c>
      <c r="W27" s="74">
        <v>1</v>
      </c>
      <c r="X27" s="75">
        <v>1</v>
      </c>
      <c r="Y27" s="73">
        <v>-1</v>
      </c>
      <c r="Z27" s="74">
        <v>-1</v>
      </c>
      <c r="AA27" s="75">
        <v>1</v>
      </c>
      <c r="AB27" s="73">
        <v>-1</v>
      </c>
      <c r="AC27" s="74">
        <v>1</v>
      </c>
      <c r="AD27" s="75">
        <v>-1</v>
      </c>
      <c r="AE27" s="73">
        <f>SUM(V27,Y27,AB27)</f>
        <v>-3</v>
      </c>
      <c r="AF27" s="74">
        <f>SUM(W27,Z27,AC27)</f>
        <v>1</v>
      </c>
      <c r="AG27" s="75">
        <f>SUM(X27,AA27,AD27)</f>
        <v>1</v>
      </c>
      <c r="AI27" s="16"/>
      <c r="AJ27" s="17"/>
      <c r="AK27" s="22" t="s">
        <v>0</v>
      </c>
      <c r="AL27" s="22">
        <v>1</v>
      </c>
      <c r="AM27" s="105">
        <v>2</v>
      </c>
      <c r="AN27" s="89">
        <v>3</v>
      </c>
      <c r="AO27" s="4">
        <v>4</v>
      </c>
      <c r="AP27" s="4">
        <v>5</v>
      </c>
      <c r="AQ27" s="4">
        <v>6</v>
      </c>
      <c r="AR27" s="4">
        <v>7</v>
      </c>
      <c r="AS27" s="4">
        <v>8</v>
      </c>
      <c r="AT27" s="4">
        <v>9</v>
      </c>
      <c r="AU27" s="4">
        <v>10</v>
      </c>
      <c r="AV27" s="4">
        <v>11</v>
      </c>
      <c r="AW27" s="4">
        <v>12</v>
      </c>
      <c r="AX27" s="4">
        <v>13</v>
      </c>
      <c r="AY27" s="4">
        <v>14</v>
      </c>
      <c r="AZ27" s="4">
        <v>15</v>
      </c>
      <c r="BA27" s="4">
        <v>16</v>
      </c>
      <c r="BB27" s="4">
        <v>17</v>
      </c>
      <c r="BC27" s="4">
        <v>18</v>
      </c>
      <c r="BD27" s="4">
        <v>19</v>
      </c>
      <c r="BE27" s="4">
        <v>20</v>
      </c>
      <c r="BF27" s="4">
        <v>21</v>
      </c>
      <c r="BG27" s="4">
        <v>22</v>
      </c>
      <c r="BH27" s="4">
        <v>23</v>
      </c>
      <c r="BI27" s="4">
        <v>24</v>
      </c>
      <c r="BJ27" s="4">
        <v>25</v>
      </c>
      <c r="BK27" s="4">
        <v>26</v>
      </c>
      <c r="BL27" s="4">
        <v>27</v>
      </c>
      <c r="BM27" s="6">
        <v>28</v>
      </c>
      <c r="BN27" s="17"/>
      <c r="BO27" s="17"/>
      <c r="BP27" s="89">
        <v>20</v>
      </c>
      <c r="BQ27" s="89">
        <v>21</v>
      </c>
      <c r="BR27" s="89">
        <v>22</v>
      </c>
      <c r="BS27" s="17"/>
      <c r="BT27" s="17"/>
      <c r="BU27" s="17"/>
      <c r="BV27" s="17"/>
      <c r="BW27" s="18"/>
    </row>
    <row r="28" spans="2:76" ht="15.75" thickBot="1" x14ac:dyDescent="0.3">
      <c r="R28" s="7">
        <v>19</v>
      </c>
      <c r="S28" s="70">
        <v>-1</v>
      </c>
      <c r="T28" s="71">
        <v>-1</v>
      </c>
      <c r="U28" s="72">
        <v>1</v>
      </c>
      <c r="V28" s="73">
        <v>-1</v>
      </c>
      <c r="W28" s="74">
        <v>1</v>
      </c>
      <c r="X28" s="75">
        <v>1</v>
      </c>
      <c r="Y28" s="73">
        <v>-1</v>
      </c>
      <c r="Z28" s="74">
        <v>-1</v>
      </c>
      <c r="AA28" s="75">
        <v>1</v>
      </c>
      <c r="AB28" s="73">
        <v>1</v>
      </c>
      <c r="AC28" s="74">
        <v>-1</v>
      </c>
      <c r="AD28" s="75">
        <v>1</v>
      </c>
      <c r="AE28" s="73">
        <f>SUM(V28,Y28,AB28)</f>
        <v>-1</v>
      </c>
      <c r="AF28" s="74">
        <f>SUM(W28,Z28,AC28)</f>
        <v>-1</v>
      </c>
      <c r="AG28" s="75">
        <f>SUM(X28,AA28,AD28)</f>
        <v>3</v>
      </c>
      <c r="AI28" s="109"/>
      <c r="AJ28" s="33" t="s">
        <v>17</v>
      </c>
      <c r="AK28" s="34"/>
      <c r="AL28" s="101">
        <f>B31</f>
        <v>1</v>
      </c>
      <c r="AM28" s="101">
        <f>C31</f>
        <v>-1</v>
      </c>
      <c r="AN28" s="101">
        <f>D31</f>
        <v>-1</v>
      </c>
      <c r="AO28" s="102">
        <f>E31</f>
        <v>1</v>
      </c>
      <c r="AP28" s="101">
        <f>B32</f>
        <v>-1</v>
      </c>
      <c r="AQ28" s="101">
        <f t="shared" ref="AQ28:AS28" si="15">C32</f>
        <v>-1</v>
      </c>
      <c r="AR28" s="101">
        <f t="shared" si="15"/>
        <v>-1</v>
      </c>
      <c r="AS28" s="101">
        <f t="shared" si="15"/>
        <v>1</v>
      </c>
      <c r="AT28" s="101">
        <f>B33</f>
        <v>1</v>
      </c>
      <c r="AU28" s="101">
        <f t="shared" ref="AU28:AW28" si="16">C33</f>
        <v>-1</v>
      </c>
      <c r="AV28" s="101">
        <f t="shared" si="16"/>
        <v>-1</v>
      </c>
      <c r="AW28" s="101">
        <f t="shared" si="16"/>
        <v>-1</v>
      </c>
      <c r="AX28" s="4">
        <f>B34</f>
        <v>-1</v>
      </c>
      <c r="AY28" s="4">
        <f t="shared" ref="AY28:BA28" si="17">C34</f>
        <v>-1</v>
      </c>
      <c r="AZ28" s="4">
        <f t="shared" si="17"/>
        <v>-1</v>
      </c>
      <c r="BA28" s="4">
        <f t="shared" si="17"/>
        <v>-1</v>
      </c>
      <c r="BB28" s="4">
        <f>B35</f>
        <v>-1</v>
      </c>
      <c r="BC28" s="4">
        <f t="shared" ref="BC28:BE28" si="18">C35</f>
        <v>-1</v>
      </c>
      <c r="BD28" s="4">
        <f t="shared" si="18"/>
        <v>-1</v>
      </c>
      <c r="BE28" s="4">
        <f t="shared" si="18"/>
        <v>1</v>
      </c>
      <c r="BF28" s="4">
        <f>B36</f>
        <v>-1</v>
      </c>
      <c r="BG28" s="4">
        <f t="shared" ref="BG28:BI28" si="19">C36</f>
        <v>-1</v>
      </c>
      <c r="BH28" s="4">
        <f t="shared" si="19"/>
        <v>-1</v>
      </c>
      <c r="BI28" s="4">
        <f t="shared" si="19"/>
        <v>1</v>
      </c>
      <c r="BJ28" s="4">
        <f>B37</f>
        <v>-1</v>
      </c>
      <c r="BK28" s="4">
        <f t="shared" ref="BK28:BM28" si="20">C37</f>
        <v>-1</v>
      </c>
      <c r="BL28" s="4">
        <f t="shared" si="20"/>
        <v>-1</v>
      </c>
      <c r="BM28" s="6">
        <f t="shared" si="20"/>
        <v>1</v>
      </c>
      <c r="BN28" s="96"/>
      <c r="BO28" s="96"/>
      <c r="BP28" s="2">
        <f>BE28</f>
        <v>1</v>
      </c>
      <c r="BQ28" s="4">
        <f>BF28</f>
        <v>-1</v>
      </c>
      <c r="BR28" s="6">
        <f>BG28</f>
        <v>-1</v>
      </c>
      <c r="BS28" s="61" t="s">
        <v>3</v>
      </c>
      <c r="BT28" s="63"/>
      <c r="BU28" s="96"/>
      <c r="BV28" s="96"/>
      <c r="BW28" s="92"/>
    </row>
    <row r="29" spans="2:76" ht="15" customHeight="1" x14ac:dyDescent="0.25">
      <c r="R29" s="7">
        <v>20</v>
      </c>
      <c r="S29" s="70">
        <v>1</v>
      </c>
      <c r="T29" s="71">
        <v>1</v>
      </c>
      <c r="U29" s="72">
        <v>1</v>
      </c>
      <c r="V29" s="73">
        <v>1</v>
      </c>
      <c r="W29" s="74">
        <v>-1</v>
      </c>
      <c r="X29" s="75">
        <v>-1</v>
      </c>
      <c r="Y29" s="73">
        <v>1</v>
      </c>
      <c r="Z29" s="74">
        <v>1</v>
      </c>
      <c r="AA29" s="75">
        <v>-1</v>
      </c>
      <c r="AB29" s="73">
        <v>1</v>
      </c>
      <c r="AC29" s="74">
        <v>-1</v>
      </c>
      <c r="AD29" s="75">
        <v>1</v>
      </c>
      <c r="AE29" s="73">
        <f>SUM(V29,Y29,AB29)</f>
        <v>3</v>
      </c>
      <c r="AF29" s="74">
        <f>SUM(W29,Z29,AC29)</f>
        <v>-1</v>
      </c>
      <c r="AG29" s="75">
        <f>SUM(X29,AA29,AD29)</f>
        <v>-1</v>
      </c>
      <c r="AI29" s="109"/>
      <c r="AJ29" s="106" t="s">
        <v>19</v>
      </c>
      <c r="AK29" s="106"/>
      <c r="AL29" s="103" cm="1">
        <f t="array" ref="AL29:AN29">MMULT(AL28:BM28,AE10:AG37)</f>
        <v>24</v>
      </c>
      <c r="AM29" s="103">
        <v>-20</v>
      </c>
      <c r="AN29" s="103">
        <v>-12</v>
      </c>
      <c r="AO29" s="98"/>
      <c r="AP29" s="98"/>
      <c r="AQ29" s="98"/>
      <c r="AR29" s="98"/>
      <c r="AS29" s="98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2"/>
    </row>
    <row r="30" spans="2:76" x14ac:dyDescent="0.25">
      <c r="B30" s="24" t="s">
        <v>16</v>
      </c>
      <c r="C30" s="24"/>
      <c r="D30" s="24"/>
      <c r="E30" s="24"/>
      <c r="R30" s="7">
        <v>21</v>
      </c>
      <c r="S30" s="70">
        <v>-1</v>
      </c>
      <c r="T30" s="71">
        <v>1</v>
      </c>
      <c r="U30" s="72">
        <v>-1</v>
      </c>
      <c r="V30" s="73">
        <v>-1</v>
      </c>
      <c r="W30" s="74">
        <v>1</v>
      </c>
      <c r="X30" s="75">
        <v>1</v>
      </c>
      <c r="Y30" s="73">
        <v>1</v>
      </c>
      <c r="Z30" s="74">
        <v>1</v>
      </c>
      <c r="AA30" s="75">
        <v>-1</v>
      </c>
      <c r="AB30" s="73">
        <v>-1</v>
      </c>
      <c r="AC30" s="74">
        <v>1</v>
      </c>
      <c r="AD30" s="75">
        <v>-1</v>
      </c>
      <c r="AE30" s="73">
        <f>SUM(V30,Y30,AB30)</f>
        <v>-1</v>
      </c>
      <c r="AF30" s="74">
        <f>SUM(W30,Z30,AC30)</f>
        <v>3</v>
      </c>
      <c r="AG30" s="75">
        <f>SUM(X30,AA30,AD30)</f>
        <v>-1</v>
      </c>
      <c r="AI30" s="109"/>
      <c r="AJ30" s="23" t="s">
        <v>18</v>
      </c>
      <c r="AK30" s="23"/>
      <c r="AL30" s="100">
        <f>IF(AL29&gt;0,1,-1)</f>
        <v>1</v>
      </c>
      <c r="AM30" s="100">
        <f t="shared" ref="AM30:AN30" si="21">IF(AM29&gt;0,1,-1)</f>
        <v>-1</v>
      </c>
      <c r="AN30" s="100">
        <f t="shared" si="21"/>
        <v>-1</v>
      </c>
      <c r="AO30" s="98"/>
      <c r="AP30" s="98"/>
      <c r="AQ30" s="98"/>
      <c r="AR30" s="98"/>
      <c r="AS30" s="98"/>
      <c r="AT30" s="98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2"/>
    </row>
    <row r="31" spans="2:76" ht="17.25" x14ac:dyDescent="0.25">
      <c r="B31" s="99">
        <v>1</v>
      </c>
      <c r="C31" s="99">
        <v>-1</v>
      </c>
      <c r="D31" s="99">
        <v>-1</v>
      </c>
      <c r="E31" s="99">
        <v>1</v>
      </c>
      <c r="R31" s="7">
        <v>22</v>
      </c>
      <c r="S31" s="70">
        <v>-1</v>
      </c>
      <c r="T31" s="71">
        <v>-1</v>
      </c>
      <c r="U31" s="72">
        <v>1</v>
      </c>
      <c r="V31" s="73">
        <v>-1</v>
      </c>
      <c r="W31" s="74">
        <v>1</v>
      </c>
      <c r="X31" s="75">
        <v>1</v>
      </c>
      <c r="Y31" s="73">
        <v>-1</v>
      </c>
      <c r="Z31" s="74">
        <v>-1</v>
      </c>
      <c r="AA31" s="75">
        <v>1</v>
      </c>
      <c r="AB31" s="73">
        <v>1</v>
      </c>
      <c r="AC31" s="74">
        <v>-1</v>
      </c>
      <c r="AD31" s="75">
        <v>1</v>
      </c>
      <c r="AE31" s="73">
        <f>SUM(V31,Y31,AB31)</f>
        <v>-1</v>
      </c>
      <c r="AF31" s="74">
        <f>SUM(W31,Z31,AC31)</f>
        <v>-1</v>
      </c>
      <c r="AG31" s="75">
        <f>SUM(X31,AA31,AD31)</f>
        <v>3</v>
      </c>
      <c r="AI31" s="109"/>
      <c r="AJ31" s="106" t="s">
        <v>20</v>
      </c>
      <c r="AK31" s="106"/>
      <c r="AL31" s="103" cm="1">
        <f t="array" ref="AL31:BM31">MMULT(AL30:AN30,AL8:BM10)</f>
        <v>1</v>
      </c>
      <c r="AM31" s="103">
        <v>-1</v>
      </c>
      <c r="AN31" s="103">
        <v>-1</v>
      </c>
      <c r="AO31" s="100">
        <v>3</v>
      </c>
      <c r="AP31" s="100">
        <v>5</v>
      </c>
      <c r="AQ31" s="100">
        <v>-5</v>
      </c>
      <c r="AR31" s="100">
        <v>-5</v>
      </c>
      <c r="AS31" s="100">
        <v>5</v>
      </c>
      <c r="AT31" s="5">
        <v>5</v>
      </c>
      <c r="AU31" s="5">
        <v>-5</v>
      </c>
      <c r="AV31" s="5">
        <v>-5</v>
      </c>
      <c r="AW31" s="5">
        <v>5</v>
      </c>
      <c r="AX31" s="5">
        <v>1</v>
      </c>
      <c r="AY31" s="5">
        <v>5</v>
      </c>
      <c r="AZ31" s="5">
        <v>5</v>
      </c>
      <c r="BA31" s="5">
        <v>3</v>
      </c>
      <c r="BB31" s="5">
        <v>-3</v>
      </c>
      <c r="BC31" s="5">
        <v>-5</v>
      </c>
      <c r="BD31" s="5">
        <v>-3</v>
      </c>
      <c r="BE31" s="5">
        <v>5</v>
      </c>
      <c r="BF31" s="5">
        <v>-3</v>
      </c>
      <c r="BG31" s="5">
        <v>-3</v>
      </c>
      <c r="BH31" s="5">
        <v>-5</v>
      </c>
      <c r="BI31" s="5">
        <v>5</v>
      </c>
      <c r="BJ31" s="5">
        <v>-3</v>
      </c>
      <c r="BK31" s="5">
        <v>-3</v>
      </c>
      <c r="BL31" s="5">
        <v>-3</v>
      </c>
      <c r="BM31" s="5">
        <v>3</v>
      </c>
      <c r="BN31" s="96"/>
      <c r="BO31" s="96"/>
      <c r="BP31" s="96"/>
      <c r="BQ31" s="96"/>
      <c r="BR31" s="96"/>
      <c r="BS31" s="96"/>
      <c r="BT31" s="96"/>
      <c r="BU31" s="96"/>
      <c r="BV31" s="96"/>
      <c r="BW31" s="92"/>
    </row>
    <row r="32" spans="2:76" ht="15.75" x14ac:dyDescent="0.25">
      <c r="B32" s="99">
        <v>-1</v>
      </c>
      <c r="C32" s="99">
        <v>-1</v>
      </c>
      <c r="D32" s="99">
        <v>-1</v>
      </c>
      <c r="E32" s="99">
        <v>1</v>
      </c>
      <c r="R32" s="7">
        <v>23</v>
      </c>
      <c r="S32" s="70">
        <v>-1</v>
      </c>
      <c r="T32" s="71">
        <v>-1</v>
      </c>
      <c r="U32" s="72">
        <v>-1</v>
      </c>
      <c r="V32" s="73">
        <v>-1</v>
      </c>
      <c r="W32" s="74">
        <v>1</v>
      </c>
      <c r="X32" s="75">
        <v>1</v>
      </c>
      <c r="Y32" s="73">
        <v>-1</v>
      </c>
      <c r="Z32" s="74">
        <v>-1</v>
      </c>
      <c r="AA32" s="75">
        <v>1</v>
      </c>
      <c r="AB32" s="73">
        <v>-1</v>
      </c>
      <c r="AC32" s="74">
        <v>1</v>
      </c>
      <c r="AD32" s="75">
        <v>-1</v>
      </c>
      <c r="AE32" s="73">
        <f>SUM(V32,Y32,AB32)</f>
        <v>-3</v>
      </c>
      <c r="AF32" s="74">
        <f>SUM(W32,Z32,AC32)</f>
        <v>1</v>
      </c>
      <c r="AG32" s="75">
        <f>SUM(X32,AA32,AD32)</f>
        <v>1</v>
      </c>
      <c r="AI32" s="109"/>
      <c r="AJ32" s="23">
        <v>4</v>
      </c>
      <c r="AK32" s="23"/>
      <c r="AL32" s="100">
        <f>IF(AL31&gt;0,1,-1)</f>
        <v>1</v>
      </c>
      <c r="AM32" s="100">
        <f t="shared" ref="AM32:BM32" si="22">IF(AM31&gt;0,1,-1)</f>
        <v>-1</v>
      </c>
      <c r="AN32" s="100">
        <f t="shared" si="22"/>
        <v>-1</v>
      </c>
      <c r="AO32" s="100">
        <f t="shared" si="22"/>
        <v>1</v>
      </c>
      <c r="AP32" s="100">
        <f t="shared" si="22"/>
        <v>1</v>
      </c>
      <c r="AQ32" s="100">
        <f t="shared" si="22"/>
        <v>-1</v>
      </c>
      <c r="AR32" s="100">
        <f t="shared" si="22"/>
        <v>-1</v>
      </c>
      <c r="AS32" s="100">
        <f t="shared" si="22"/>
        <v>1</v>
      </c>
      <c r="AT32" s="100">
        <f t="shared" si="22"/>
        <v>1</v>
      </c>
      <c r="AU32" s="100">
        <f t="shared" si="22"/>
        <v>-1</v>
      </c>
      <c r="AV32" s="100">
        <f t="shared" si="22"/>
        <v>-1</v>
      </c>
      <c r="AW32" s="100">
        <f t="shared" si="22"/>
        <v>1</v>
      </c>
      <c r="AX32" s="100">
        <f t="shared" si="22"/>
        <v>1</v>
      </c>
      <c r="AY32" s="100">
        <f t="shared" si="22"/>
        <v>1</v>
      </c>
      <c r="AZ32" s="100">
        <f t="shared" si="22"/>
        <v>1</v>
      </c>
      <c r="BA32" s="100">
        <f t="shared" si="22"/>
        <v>1</v>
      </c>
      <c r="BB32" s="100">
        <f t="shared" si="22"/>
        <v>-1</v>
      </c>
      <c r="BC32" s="100">
        <f t="shared" si="22"/>
        <v>-1</v>
      </c>
      <c r="BD32" s="100">
        <f t="shared" si="22"/>
        <v>-1</v>
      </c>
      <c r="BE32" s="100">
        <f t="shared" si="22"/>
        <v>1</v>
      </c>
      <c r="BF32" s="100">
        <f t="shared" si="22"/>
        <v>-1</v>
      </c>
      <c r="BG32" s="100">
        <f t="shared" si="22"/>
        <v>-1</v>
      </c>
      <c r="BH32" s="100">
        <f t="shared" si="22"/>
        <v>-1</v>
      </c>
      <c r="BI32" s="100">
        <f t="shared" si="22"/>
        <v>1</v>
      </c>
      <c r="BJ32" s="100">
        <f t="shared" si="22"/>
        <v>-1</v>
      </c>
      <c r="BK32" s="100">
        <f t="shared" si="22"/>
        <v>-1</v>
      </c>
      <c r="BL32" s="100">
        <f t="shared" si="22"/>
        <v>-1</v>
      </c>
      <c r="BM32" s="100">
        <f t="shared" si="22"/>
        <v>1</v>
      </c>
      <c r="BN32" s="96"/>
      <c r="BO32" s="96"/>
      <c r="BP32" s="96"/>
      <c r="BQ32" s="96"/>
      <c r="BR32" s="96"/>
      <c r="BS32" s="96"/>
      <c r="BT32" s="96"/>
      <c r="BU32" s="96"/>
      <c r="BV32" s="96"/>
      <c r="BW32" s="92"/>
    </row>
    <row r="33" spans="2:75" ht="15.75" x14ac:dyDescent="0.25">
      <c r="B33" s="99">
        <v>1</v>
      </c>
      <c r="C33" s="99">
        <v>-1</v>
      </c>
      <c r="D33" s="99">
        <v>-1</v>
      </c>
      <c r="E33" s="99">
        <v>-1</v>
      </c>
      <c r="R33" s="7">
        <v>24</v>
      </c>
      <c r="S33" s="70">
        <v>1</v>
      </c>
      <c r="T33" s="71">
        <v>1</v>
      </c>
      <c r="U33" s="72">
        <v>1</v>
      </c>
      <c r="V33" s="73">
        <v>1</v>
      </c>
      <c r="W33" s="74">
        <v>-1</v>
      </c>
      <c r="X33" s="75">
        <v>-1</v>
      </c>
      <c r="Y33" s="73">
        <v>1</v>
      </c>
      <c r="Z33" s="74">
        <v>1</v>
      </c>
      <c r="AA33" s="75">
        <v>-1</v>
      </c>
      <c r="AB33" s="73">
        <v>1</v>
      </c>
      <c r="AC33" s="74">
        <v>-1</v>
      </c>
      <c r="AD33" s="75">
        <v>1</v>
      </c>
      <c r="AE33" s="73">
        <f>SUM(V33,Y33,AB33)</f>
        <v>3</v>
      </c>
      <c r="AF33" s="74">
        <f>SUM(W33,Z33,AC33)</f>
        <v>-1</v>
      </c>
      <c r="AG33" s="75">
        <f>SUM(X33,AA33,AD33)</f>
        <v>-1</v>
      </c>
      <c r="AI33" s="109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2"/>
    </row>
    <row r="34" spans="2:75" ht="15.75" x14ac:dyDescent="0.25">
      <c r="B34" s="99">
        <v>-1</v>
      </c>
      <c r="C34" s="99">
        <v>-1</v>
      </c>
      <c r="D34" s="99">
        <v>-1</v>
      </c>
      <c r="E34" s="99">
        <v>-1</v>
      </c>
      <c r="R34" s="7">
        <v>25</v>
      </c>
      <c r="S34" s="70">
        <v>-1</v>
      </c>
      <c r="T34" s="71">
        <v>-1</v>
      </c>
      <c r="U34" s="72">
        <v>1</v>
      </c>
      <c r="V34" s="73">
        <v>-1</v>
      </c>
      <c r="W34" s="74">
        <v>1</v>
      </c>
      <c r="X34" s="75">
        <v>1</v>
      </c>
      <c r="Y34" s="73">
        <v>-1</v>
      </c>
      <c r="Z34" s="74">
        <v>-1</v>
      </c>
      <c r="AA34" s="75">
        <v>1</v>
      </c>
      <c r="AB34" s="73">
        <v>1</v>
      </c>
      <c r="AC34" s="74">
        <v>-1</v>
      </c>
      <c r="AD34" s="75">
        <v>1</v>
      </c>
      <c r="AE34" s="73">
        <f>SUM(V34,Y34,AB34)</f>
        <v>-1</v>
      </c>
      <c r="AF34" s="74">
        <f>SUM(W34,Z34,AC34)</f>
        <v>-1</v>
      </c>
      <c r="AG34" s="75">
        <f>SUM(X34,AA34,AD34)</f>
        <v>3</v>
      </c>
      <c r="AI34" s="94" t="s">
        <v>21</v>
      </c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2"/>
    </row>
    <row r="35" spans="2:75" ht="15.75" x14ac:dyDescent="0.25">
      <c r="B35" s="99">
        <v>-1</v>
      </c>
      <c r="C35" s="99">
        <v>-1</v>
      </c>
      <c r="D35" s="99">
        <v>-1</v>
      </c>
      <c r="E35" s="99">
        <v>1</v>
      </c>
      <c r="R35" s="7">
        <v>26</v>
      </c>
      <c r="S35" s="70">
        <v>-1</v>
      </c>
      <c r="T35" s="71">
        <v>1</v>
      </c>
      <c r="U35" s="72">
        <v>-1</v>
      </c>
      <c r="V35" s="73">
        <v>-1</v>
      </c>
      <c r="W35" s="74">
        <v>1</v>
      </c>
      <c r="X35" s="75">
        <v>1</v>
      </c>
      <c r="Y35" s="73">
        <v>1</v>
      </c>
      <c r="Z35" s="74">
        <v>1</v>
      </c>
      <c r="AA35" s="75">
        <v>-1</v>
      </c>
      <c r="AB35" s="73">
        <v>-1</v>
      </c>
      <c r="AC35" s="74">
        <v>1</v>
      </c>
      <c r="AD35" s="75">
        <v>-1</v>
      </c>
      <c r="AE35" s="73">
        <f>SUM(V35,Y35,AB35)</f>
        <v>-1</v>
      </c>
      <c r="AF35" s="74">
        <f>SUM(W35,Z35,AC35)</f>
        <v>3</v>
      </c>
      <c r="AG35" s="75">
        <f>SUM(X35,AA35,AD35)</f>
        <v>-1</v>
      </c>
      <c r="AI35" s="109"/>
      <c r="AJ35" s="96"/>
      <c r="AK35" s="96"/>
      <c r="AL35" s="5">
        <f>AL32</f>
        <v>1</v>
      </c>
      <c r="AM35" s="5">
        <f t="shared" ref="AM35:AO35" si="23">AM32</f>
        <v>-1</v>
      </c>
      <c r="AN35" s="5">
        <f t="shared" si="23"/>
        <v>-1</v>
      </c>
      <c r="AO35" s="5">
        <f t="shared" si="23"/>
        <v>1</v>
      </c>
      <c r="AP35" s="96"/>
      <c r="AQ35" s="96"/>
      <c r="AR35" s="96"/>
      <c r="AS35" s="96"/>
      <c r="AT35" s="111" t="s">
        <v>22</v>
      </c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6"/>
      <c r="BU35" s="96"/>
      <c r="BV35" s="96"/>
      <c r="BW35" s="92"/>
    </row>
    <row r="36" spans="2:75" ht="15.75" x14ac:dyDescent="0.25">
      <c r="B36" s="99">
        <v>-1</v>
      </c>
      <c r="C36" s="99">
        <v>-1</v>
      </c>
      <c r="D36" s="99">
        <v>-1</v>
      </c>
      <c r="E36" s="99">
        <v>1</v>
      </c>
      <c r="R36" s="7">
        <v>27</v>
      </c>
      <c r="S36" s="70">
        <v>-1</v>
      </c>
      <c r="T36" s="71">
        <v>1</v>
      </c>
      <c r="U36" s="72">
        <v>-1</v>
      </c>
      <c r="V36" s="73">
        <v>-1</v>
      </c>
      <c r="W36" s="74">
        <v>1</v>
      </c>
      <c r="X36" s="75">
        <v>1</v>
      </c>
      <c r="Y36" s="73">
        <v>1</v>
      </c>
      <c r="Z36" s="74">
        <v>1</v>
      </c>
      <c r="AA36" s="75">
        <v>-1</v>
      </c>
      <c r="AB36" s="73">
        <v>-1</v>
      </c>
      <c r="AC36" s="74">
        <v>1</v>
      </c>
      <c r="AD36" s="75">
        <v>-1</v>
      </c>
      <c r="AE36" s="73">
        <f>SUM(V36,Y36,AB36)</f>
        <v>-1</v>
      </c>
      <c r="AF36" s="74">
        <f>SUM(W36,Z36,AC36)</f>
        <v>3</v>
      </c>
      <c r="AG36" s="75">
        <f>SUM(X36,AA36,AD36)</f>
        <v>-1</v>
      </c>
      <c r="AI36" s="109"/>
      <c r="AJ36" s="96"/>
      <c r="AK36" s="96"/>
      <c r="AL36" s="5">
        <f>AP32</f>
        <v>1</v>
      </c>
      <c r="AM36" s="5">
        <f t="shared" ref="AM36:AO36" si="24">AQ32</f>
        <v>-1</v>
      </c>
      <c r="AN36" s="5">
        <f t="shared" si="24"/>
        <v>-1</v>
      </c>
      <c r="AO36" s="5">
        <f t="shared" si="24"/>
        <v>1</v>
      </c>
      <c r="AP36" s="96"/>
      <c r="AQ36" s="96"/>
      <c r="AR36" s="96"/>
      <c r="AS36" s="96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6"/>
      <c r="BU36" s="96"/>
      <c r="BV36" s="96"/>
      <c r="BW36" s="92"/>
    </row>
    <row r="37" spans="2:75" ht="16.5" thickBot="1" x14ac:dyDescent="0.3">
      <c r="B37" s="99">
        <v>-1</v>
      </c>
      <c r="C37" s="99">
        <v>-1</v>
      </c>
      <c r="D37" s="99">
        <v>-1</v>
      </c>
      <c r="E37" s="99">
        <v>1</v>
      </c>
      <c r="R37" s="8">
        <v>28</v>
      </c>
      <c r="S37" s="76">
        <v>1</v>
      </c>
      <c r="T37" s="77">
        <v>-1</v>
      </c>
      <c r="U37" s="78">
        <v>1</v>
      </c>
      <c r="V37" s="79">
        <v>1</v>
      </c>
      <c r="W37" s="80">
        <v>-1</v>
      </c>
      <c r="X37" s="81">
        <v>-1</v>
      </c>
      <c r="Y37" s="79">
        <v>-1</v>
      </c>
      <c r="Z37" s="80">
        <v>-1</v>
      </c>
      <c r="AA37" s="81">
        <v>1</v>
      </c>
      <c r="AB37" s="79">
        <v>1</v>
      </c>
      <c r="AC37" s="80">
        <v>-1</v>
      </c>
      <c r="AD37" s="81">
        <v>1</v>
      </c>
      <c r="AE37" s="79">
        <f>SUM(V37,Y37,AB37)</f>
        <v>1</v>
      </c>
      <c r="AF37" s="80">
        <f>SUM(W37,Z37,AC37)</f>
        <v>-3</v>
      </c>
      <c r="AG37" s="81">
        <f>SUM(X37,AA37,AD37)</f>
        <v>1</v>
      </c>
      <c r="AI37" s="109"/>
      <c r="AJ37" s="96"/>
      <c r="AK37" s="96"/>
      <c r="AL37" s="5">
        <f>AT32</f>
        <v>1</v>
      </c>
      <c r="AM37" s="5">
        <f t="shared" ref="AM37:AO37" si="25">AU32</f>
        <v>-1</v>
      </c>
      <c r="AN37" s="5">
        <f t="shared" si="25"/>
        <v>-1</v>
      </c>
      <c r="AO37" s="5">
        <f t="shared" si="25"/>
        <v>1</v>
      </c>
      <c r="AP37" s="96"/>
      <c r="AQ37" s="96"/>
      <c r="AR37" s="96"/>
      <c r="AS37" s="96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6"/>
      <c r="BU37" s="96"/>
      <c r="BV37" s="96"/>
      <c r="BW37" s="92"/>
    </row>
    <row r="38" spans="2:75" x14ac:dyDescent="0.25">
      <c r="AI38" s="109"/>
      <c r="AJ38" s="96"/>
      <c r="AK38" s="96"/>
      <c r="AL38" s="5">
        <f>AX32</f>
        <v>1</v>
      </c>
      <c r="AM38" s="5">
        <f t="shared" ref="AM38:AO38" si="26">AY32</f>
        <v>1</v>
      </c>
      <c r="AN38" s="5">
        <f t="shared" si="26"/>
        <v>1</v>
      </c>
      <c r="AO38" s="5">
        <f t="shared" si="26"/>
        <v>1</v>
      </c>
      <c r="AP38" s="96"/>
      <c r="AQ38" s="96"/>
      <c r="AR38" s="96"/>
      <c r="AS38" s="96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6"/>
      <c r="BU38" s="96"/>
      <c r="BV38" s="96"/>
      <c r="BW38" s="92"/>
    </row>
    <row r="39" spans="2:75" x14ac:dyDescent="0.25">
      <c r="AI39" s="109"/>
      <c r="AJ39" s="96"/>
      <c r="AK39" s="96"/>
      <c r="AL39" s="5">
        <f>BB32</f>
        <v>-1</v>
      </c>
      <c r="AM39" s="5">
        <f t="shared" ref="AM39:AO39" si="27">BC32</f>
        <v>-1</v>
      </c>
      <c r="AN39" s="5">
        <f t="shared" si="27"/>
        <v>-1</v>
      </c>
      <c r="AO39" s="5">
        <f t="shared" si="27"/>
        <v>1</v>
      </c>
      <c r="AP39" s="96"/>
      <c r="AQ39" s="96"/>
      <c r="AR39" s="96"/>
      <c r="AS39" s="96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6"/>
      <c r="BU39" s="96"/>
      <c r="BV39" s="96"/>
      <c r="BW39" s="92"/>
    </row>
    <row r="40" spans="2:75" ht="15" customHeight="1" x14ac:dyDescent="0.25">
      <c r="AI40" s="109"/>
      <c r="AJ40" s="96"/>
      <c r="AK40" s="96"/>
      <c r="AL40" s="5">
        <f>BF32</f>
        <v>-1</v>
      </c>
      <c r="AM40" s="5">
        <f t="shared" ref="AM40:AO40" si="28">BG32</f>
        <v>-1</v>
      </c>
      <c r="AN40" s="5">
        <f t="shared" si="28"/>
        <v>-1</v>
      </c>
      <c r="AO40" s="5">
        <f t="shared" si="28"/>
        <v>1</v>
      </c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107"/>
      <c r="BH40" s="108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2"/>
    </row>
    <row r="41" spans="2:75" x14ac:dyDescent="0.25">
      <c r="AI41" s="109"/>
      <c r="AJ41" s="96"/>
      <c r="AK41" s="96"/>
      <c r="AL41" s="5">
        <f>BJ32</f>
        <v>-1</v>
      </c>
      <c r="AM41" s="5">
        <f t="shared" ref="AM41:AO41" si="29">BK32</f>
        <v>-1</v>
      </c>
      <c r="AN41" s="5">
        <f t="shared" si="29"/>
        <v>-1</v>
      </c>
      <c r="AO41" s="5">
        <f t="shared" si="29"/>
        <v>1</v>
      </c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108"/>
      <c r="BH41" s="108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/>
      <c r="BV41" s="96"/>
      <c r="BW41" s="92"/>
    </row>
    <row r="42" spans="2:75" ht="15.75" thickBot="1" x14ac:dyDescent="0.3">
      <c r="AI42" s="19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110"/>
      <c r="BH42" s="11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1"/>
    </row>
  </sheetData>
  <mergeCells count="32">
    <mergeCell ref="AJ29:AK29"/>
    <mergeCell ref="AJ30:AK30"/>
    <mergeCell ref="AJ31:AK31"/>
    <mergeCell ref="AJ32:AK32"/>
    <mergeCell ref="AI34:AV34"/>
    <mergeCell ref="AT35:BS39"/>
    <mergeCell ref="BS15:BW15"/>
    <mergeCell ref="BS20:BW20"/>
    <mergeCell ref="BS25:BW25"/>
    <mergeCell ref="B30:E30"/>
    <mergeCell ref="AJ28:AK28"/>
    <mergeCell ref="BS28:BT28"/>
    <mergeCell ref="AZ1:BA4"/>
    <mergeCell ref="AJ8:AK10"/>
    <mergeCell ref="AJ15:AK15"/>
    <mergeCell ref="AJ13:AK13"/>
    <mergeCell ref="AJ14:AK14"/>
    <mergeCell ref="V8:X8"/>
    <mergeCell ref="Y8:AA8"/>
    <mergeCell ref="AB8:AD8"/>
    <mergeCell ref="V9:X9"/>
    <mergeCell ref="Y9:AA9"/>
    <mergeCell ref="AB9:AD9"/>
    <mergeCell ref="AJ18:AK18"/>
    <mergeCell ref="AJ19:AK19"/>
    <mergeCell ref="AJ20:AK20"/>
    <mergeCell ref="AJ23:AK23"/>
    <mergeCell ref="AJ24:AK24"/>
    <mergeCell ref="AJ25:AK25"/>
    <mergeCell ref="AE8:AG9"/>
    <mergeCell ref="Q1:Q4"/>
    <mergeCell ref="R8:U8"/>
  </mergeCells>
  <conditionalFormatting sqref="S2:AT4">
    <cfRule type="cellIs" dxfId="10" priority="16" operator="greaterThan">
      <formula>0</formula>
    </cfRule>
  </conditionalFormatting>
  <conditionalFormatting sqref="S10:U37">
    <cfRule type="cellIs" dxfId="9" priority="15" operator="greaterThan">
      <formula>0</formula>
    </cfRule>
  </conditionalFormatting>
  <conditionalFormatting sqref="V10:AD37">
    <cfRule type="cellIs" dxfId="8" priority="14" operator="greaterThan">
      <formula>0</formula>
    </cfRule>
  </conditionalFormatting>
  <conditionalFormatting sqref="AL14:BM15">
    <cfRule type="cellIs" dxfId="7" priority="11" operator="greaterThan">
      <formula>0</formula>
    </cfRule>
  </conditionalFormatting>
  <conditionalFormatting sqref="AL19:BM20">
    <cfRule type="cellIs" dxfId="6" priority="10" operator="greaterThan">
      <formula>0</formula>
    </cfRule>
  </conditionalFormatting>
  <conditionalFormatting sqref="AL24:BM25">
    <cfRule type="cellIs" dxfId="5" priority="9" operator="greaterThan">
      <formula>0</formula>
    </cfRule>
  </conditionalFormatting>
  <conditionalFormatting sqref="AW2:AY4">
    <cfRule type="cellIs" dxfId="4" priority="6" operator="greaterThan">
      <formula>0</formula>
    </cfRule>
  </conditionalFormatting>
  <conditionalFormatting sqref="B31:E37">
    <cfRule type="cellIs" dxfId="3" priority="4" operator="greaterThan">
      <formula>0</formula>
    </cfRule>
    <cfRule type="colorScale" priority="5">
      <colorScale>
        <cfvo type="min"/>
        <cfvo type="max"/>
        <color rgb="FFFCFCFF"/>
        <color rgb="FFF8696B"/>
      </colorScale>
    </cfRule>
  </conditionalFormatting>
  <conditionalFormatting sqref="AL28:BM28">
    <cfRule type="cellIs" dxfId="2" priority="3" operator="greaterThan">
      <formula>0</formula>
    </cfRule>
  </conditionalFormatting>
  <conditionalFormatting sqref="AL32:BM32">
    <cfRule type="cellIs" dxfId="1" priority="2" operator="greaterThan">
      <formula>0</formula>
    </cfRule>
  </conditionalFormatting>
  <conditionalFormatting sqref="AL35:AO4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Розрахунки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