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4482886-9DF6-4B0A-9C9B-9FEB713191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" i="1" l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O3" i="1"/>
  <c r="AO4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I3" i="1"/>
  <c r="AI4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C3" i="1"/>
  <c r="AC4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W3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Q3" i="1"/>
  <c r="K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AR4" i="1" l="1"/>
  <c r="AO5" i="1"/>
  <c r="AR3" i="1"/>
  <c r="AL4" i="1"/>
  <c r="AI5" i="1"/>
  <c r="AL3" i="1"/>
  <c r="AC5" i="1"/>
  <c r="AF4" i="1"/>
  <c r="AF3" i="1"/>
  <c r="Z3" i="1"/>
  <c r="W4" i="1"/>
  <c r="Z4" i="1" s="1"/>
  <c r="Q4" i="1"/>
  <c r="T3" i="1"/>
  <c r="N4" i="1"/>
  <c r="N3" i="1"/>
  <c r="AO6" i="1" l="1"/>
  <c r="AR5" i="1"/>
  <c r="AL5" i="1"/>
  <c r="AI6" i="1"/>
  <c r="AF5" i="1"/>
  <c r="AC6" i="1"/>
  <c r="W5" i="1"/>
  <c r="Z5" i="1" s="1"/>
  <c r="Q5" i="1"/>
  <c r="T4" i="1"/>
  <c r="N5" i="1"/>
  <c r="AR6" i="1" l="1"/>
  <c r="AO7" i="1"/>
  <c r="AI7" i="1"/>
  <c r="AL6" i="1"/>
  <c r="AC7" i="1"/>
  <c r="AF6" i="1"/>
  <c r="W6" i="1"/>
  <c r="W7" i="1"/>
  <c r="Z6" i="1"/>
  <c r="Q6" i="1"/>
  <c r="T5" i="1"/>
  <c r="N6" i="1"/>
  <c r="AO8" i="1" l="1"/>
  <c r="AR7" i="1"/>
  <c r="AI8" i="1"/>
  <c r="AL7" i="1"/>
  <c r="AF7" i="1"/>
  <c r="AC8" i="1"/>
  <c r="W8" i="1"/>
  <c r="Z7" i="1"/>
  <c r="Q7" i="1"/>
  <c r="T6" i="1"/>
  <c r="N7" i="1"/>
  <c r="AO9" i="1" l="1"/>
  <c r="AR8" i="1"/>
  <c r="AI9" i="1"/>
  <c r="AL8" i="1"/>
  <c r="AC9" i="1"/>
  <c r="AF8" i="1"/>
  <c r="W9" i="1"/>
  <c r="Z8" i="1"/>
  <c r="Q8" i="1"/>
  <c r="T7" i="1"/>
  <c r="N8" i="1"/>
  <c r="AO10" i="1" l="1"/>
  <c r="AR9" i="1"/>
  <c r="AL9" i="1"/>
  <c r="AI10" i="1"/>
  <c r="AF9" i="1"/>
  <c r="AC10" i="1"/>
  <c r="Z9" i="1"/>
  <c r="W10" i="1"/>
  <c r="Q9" i="1"/>
  <c r="T8" i="1"/>
  <c r="N9" i="1"/>
  <c r="AO11" i="1" l="1"/>
  <c r="AR10" i="1"/>
  <c r="AI11" i="1"/>
  <c r="AL10" i="1"/>
  <c r="AC11" i="1"/>
  <c r="AF10" i="1"/>
  <c r="W11" i="1"/>
  <c r="Z10" i="1"/>
  <c r="Q10" i="1"/>
  <c r="T9" i="1"/>
  <c r="N10" i="1"/>
  <c r="AO12" i="1" l="1"/>
  <c r="AR11" i="1"/>
  <c r="AI12" i="1"/>
  <c r="AL11" i="1"/>
  <c r="AC12" i="1"/>
  <c r="AF11" i="1"/>
  <c r="W12" i="1"/>
  <c r="Z11" i="1"/>
  <c r="T10" i="1"/>
  <c r="Q11" i="1"/>
  <c r="N11" i="1"/>
  <c r="AO13" i="1" l="1"/>
  <c r="AR12" i="1"/>
  <c r="AL12" i="1"/>
  <c r="AI13" i="1"/>
  <c r="AC13" i="1"/>
  <c r="AF12" i="1"/>
  <c r="Z12" i="1"/>
  <c r="W13" i="1"/>
  <c r="T11" i="1"/>
  <c r="Q12" i="1"/>
  <c r="N12" i="1"/>
  <c r="AO14" i="1" l="1"/>
  <c r="AR13" i="1"/>
  <c r="AL13" i="1"/>
  <c r="AI14" i="1"/>
  <c r="AC14" i="1"/>
  <c r="AF13" i="1"/>
  <c r="W14" i="1"/>
  <c r="Z13" i="1"/>
  <c r="Q13" i="1"/>
  <c r="T12" i="1"/>
  <c r="N13" i="1"/>
  <c r="AR14" i="1" l="1"/>
  <c r="AO15" i="1"/>
  <c r="AI15" i="1"/>
  <c r="AL14" i="1"/>
  <c r="AC15" i="1"/>
  <c r="AF14" i="1"/>
  <c r="W15" i="1"/>
  <c r="Z14" i="1"/>
  <c r="Q14" i="1"/>
  <c r="T13" i="1"/>
  <c r="N14" i="1"/>
  <c r="AO16" i="1" l="1"/>
  <c r="AR15" i="1"/>
  <c r="AI16" i="1"/>
  <c r="AL15" i="1"/>
  <c r="AC16" i="1"/>
  <c r="AF15" i="1"/>
  <c r="W16" i="1"/>
  <c r="Z15" i="1"/>
  <c r="Q15" i="1"/>
  <c r="T14" i="1"/>
  <c r="N15" i="1"/>
  <c r="AO17" i="1" l="1"/>
  <c r="AR16" i="1"/>
  <c r="AI17" i="1"/>
  <c r="AL16" i="1"/>
  <c r="AC17" i="1"/>
  <c r="AF16" i="1"/>
  <c r="W17" i="1"/>
  <c r="Z16" i="1"/>
  <c r="Q16" i="1"/>
  <c r="T15" i="1"/>
  <c r="N16" i="1"/>
  <c r="AR17" i="1" l="1"/>
  <c r="AO18" i="1"/>
  <c r="AL17" i="1"/>
  <c r="AI18" i="1"/>
  <c r="AF17" i="1"/>
  <c r="AC18" i="1"/>
  <c r="Z17" i="1"/>
  <c r="W18" i="1"/>
  <c r="Q17" i="1"/>
  <c r="T16" i="1"/>
  <c r="N17" i="1"/>
  <c r="AO19" i="1" l="1"/>
  <c r="AR18" i="1"/>
  <c r="AI19" i="1"/>
  <c r="AL18" i="1"/>
  <c r="AC19" i="1"/>
  <c r="AF18" i="1"/>
  <c r="Z18" i="1"/>
  <c r="W19" i="1"/>
  <c r="Q18" i="1"/>
  <c r="T17" i="1"/>
  <c r="N18" i="1"/>
  <c r="AO20" i="1" l="1"/>
  <c r="AR19" i="1"/>
  <c r="AI20" i="1"/>
  <c r="AL19" i="1"/>
  <c r="AC20" i="1"/>
  <c r="AF19" i="1"/>
  <c r="W20" i="1"/>
  <c r="Z19" i="1"/>
  <c r="T18" i="1"/>
  <c r="Q19" i="1"/>
  <c r="N19" i="1"/>
  <c r="AO21" i="1" l="1"/>
  <c r="AR20" i="1"/>
  <c r="AI21" i="1"/>
  <c r="AL20" i="1"/>
  <c r="AC21" i="1"/>
  <c r="AF20" i="1"/>
  <c r="W21" i="1"/>
  <c r="Z20" i="1"/>
  <c r="T19" i="1"/>
  <c r="Q20" i="1"/>
  <c r="N20" i="1"/>
  <c r="AO22" i="1" l="1"/>
  <c r="AR21" i="1"/>
  <c r="AL21" i="1"/>
  <c r="AI22" i="1"/>
  <c r="AF21" i="1"/>
  <c r="AC22" i="1"/>
  <c r="W22" i="1"/>
  <c r="Z21" i="1"/>
  <c r="Q21" i="1"/>
  <c r="T20" i="1"/>
  <c r="N21" i="1"/>
  <c r="AR22" i="1" l="1"/>
  <c r="AO23" i="1"/>
  <c r="AI23" i="1"/>
  <c r="AL22" i="1"/>
  <c r="AC23" i="1"/>
  <c r="AF22" i="1"/>
  <c r="W23" i="1"/>
  <c r="Z22" i="1"/>
  <c r="Q22" i="1"/>
  <c r="T21" i="1"/>
  <c r="N22" i="1"/>
  <c r="AO24" i="1" l="1"/>
  <c r="AR23" i="1"/>
  <c r="AI24" i="1"/>
  <c r="AL23" i="1"/>
  <c r="AC24" i="1"/>
  <c r="AF23" i="1"/>
  <c r="W24" i="1"/>
  <c r="Z23" i="1"/>
  <c r="T22" i="1"/>
  <c r="Q23" i="1"/>
  <c r="N23" i="1"/>
  <c r="AO25" i="1" l="1"/>
  <c r="AR24" i="1"/>
  <c r="AI25" i="1"/>
  <c r="AL24" i="1"/>
  <c r="AC25" i="1"/>
  <c r="AF24" i="1"/>
  <c r="W25" i="1"/>
  <c r="Z24" i="1"/>
  <c r="Q24" i="1"/>
  <c r="T23" i="1"/>
  <c r="N24" i="1"/>
  <c r="AR25" i="1" l="1"/>
  <c r="AO26" i="1"/>
  <c r="AL25" i="1"/>
  <c r="AI26" i="1"/>
  <c r="AF25" i="1"/>
  <c r="AC26" i="1"/>
  <c r="Z25" i="1"/>
  <c r="W26" i="1"/>
  <c r="Q25" i="1"/>
  <c r="T24" i="1"/>
  <c r="N25" i="1"/>
  <c r="AO27" i="1" l="1"/>
  <c r="AR26" i="1"/>
  <c r="AI27" i="1"/>
  <c r="AL26" i="1"/>
  <c r="AF26" i="1"/>
  <c r="AC27" i="1"/>
  <c r="W27" i="1"/>
  <c r="Z26" i="1"/>
  <c r="Q26" i="1"/>
  <c r="T25" i="1"/>
  <c r="N26" i="1"/>
  <c r="AO28" i="1" l="1"/>
  <c r="AR27" i="1"/>
  <c r="AI28" i="1"/>
  <c r="AL27" i="1"/>
  <c r="AC28" i="1"/>
  <c r="AF27" i="1"/>
  <c r="W28" i="1"/>
  <c r="Z27" i="1"/>
  <c r="T26" i="1"/>
  <c r="Q27" i="1"/>
  <c r="N27" i="1"/>
  <c r="AO29" i="1" l="1"/>
  <c r="AR28" i="1"/>
  <c r="AL28" i="1"/>
  <c r="AI29" i="1"/>
  <c r="AC29" i="1"/>
  <c r="AF28" i="1"/>
  <c r="W29" i="1"/>
  <c r="Z28" i="1"/>
  <c r="Q28" i="1"/>
  <c r="T27" i="1"/>
  <c r="N28" i="1"/>
  <c r="AO30" i="1" l="1"/>
  <c r="AR29" i="1"/>
  <c r="AL29" i="1"/>
  <c r="AI30" i="1"/>
  <c r="AF29" i="1"/>
  <c r="AC30" i="1"/>
  <c r="W30" i="1"/>
  <c r="Z29" i="1"/>
  <c r="Q29" i="1"/>
  <c r="T28" i="1"/>
  <c r="N29" i="1"/>
  <c r="AR30" i="1" l="1"/>
  <c r="AO31" i="1"/>
  <c r="AI31" i="1"/>
  <c r="AL30" i="1"/>
  <c r="AC31" i="1"/>
  <c r="AF30" i="1"/>
  <c r="W31" i="1"/>
  <c r="Z30" i="1"/>
  <c r="Q30" i="1"/>
  <c r="T29" i="1"/>
  <c r="N30" i="1"/>
  <c r="AO32" i="1" l="1"/>
  <c r="AR31" i="1"/>
  <c r="AI32" i="1"/>
  <c r="AL31" i="1"/>
  <c r="AC32" i="1"/>
  <c r="AF31" i="1"/>
  <c r="W32" i="1"/>
  <c r="Z31" i="1"/>
  <c r="Q31" i="1"/>
  <c r="T30" i="1"/>
  <c r="N31" i="1"/>
  <c r="AO33" i="1" l="1"/>
  <c r="AR32" i="1"/>
  <c r="AI33" i="1"/>
  <c r="AL32" i="1"/>
  <c r="AC33" i="1"/>
  <c r="AF32" i="1"/>
  <c r="W33" i="1"/>
  <c r="Z32" i="1"/>
  <c r="Q32" i="1"/>
  <c r="T31" i="1"/>
  <c r="N32" i="1"/>
  <c r="AR33" i="1" l="1"/>
  <c r="AO34" i="1"/>
  <c r="AL33" i="1"/>
  <c r="AI34" i="1"/>
  <c r="AF33" i="1"/>
  <c r="AC34" i="1"/>
  <c r="Z33" i="1"/>
  <c r="W34" i="1"/>
  <c r="Q33" i="1"/>
  <c r="T32" i="1"/>
  <c r="N33" i="1"/>
  <c r="AO35" i="1" l="1"/>
  <c r="AR34" i="1"/>
  <c r="AI35" i="1"/>
  <c r="AL34" i="1"/>
  <c r="AC35" i="1"/>
  <c r="AF34" i="1"/>
  <c r="W35" i="1"/>
  <c r="Z34" i="1"/>
  <c r="T33" i="1"/>
  <c r="Q34" i="1"/>
  <c r="N34" i="1"/>
  <c r="AO36" i="1" l="1"/>
  <c r="AR35" i="1"/>
  <c r="AI36" i="1"/>
  <c r="AL35" i="1"/>
  <c r="AC36" i="1"/>
  <c r="AF35" i="1"/>
  <c r="W36" i="1"/>
  <c r="Z35" i="1"/>
  <c r="T34" i="1"/>
  <c r="Q35" i="1"/>
  <c r="N35" i="1"/>
  <c r="AO37" i="1" l="1"/>
  <c r="AR36" i="1"/>
  <c r="AL36" i="1"/>
  <c r="AI37" i="1"/>
  <c r="AC37" i="1"/>
  <c r="AF36" i="1"/>
  <c r="W37" i="1"/>
  <c r="Z36" i="1"/>
  <c r="T35" i="1"/>
  <c r="Q36" i="1"/>
  <c r="N36" i="1"/>
  <c r="AO38" i="1" l="1"/>
  <c r="AR37" i="1"/>
  <c r="AL37" i="1"/>
  <c r="AI38" i="1"/>
  <c r="AF37" i="1"/>
  <c r="AC38" i="1"/>
  <c r="W38" i="1"/>
  <c r="Z37" i="1"/>
  <c r="Q37" i="1"/>
  <c r="T36" i="1"/>
  <c r="N37" i="1"/>
  <c r="AR38" i="1" l="1"/>
  <c r="AO39" i="1"/>
  <c r="AI39" i="1"/>
  <c r="AL38" i="1"/>
  <c r="AC39" i="1"/>
  <c r="AF38" i="1"/>
  <c r="W39" i="1"/>
  <c r="Z38" i="1"/>
  <c r="Q38" i="1"/>
  <c r="T37" i="1"/>
  <c r="N38" i="1"/>
  <c r="AO40" i="1" l="1"/>
  <c r="AR39" i="1"/>
  <c r="AI40" i="1"/>
  <c r="AL39" i="1"/>
  <c r="AC40" i="1"/>
  <c r="AF39" i="1"/>
  <c r="W40" i="1"/>
  <c r="Z39" i="1"/>
  <c r="Q39" i="1"/>
  <c r="T38" i="1"/>
  <c r="N39" i="1"/>
  <c r="AO41" i="1" l="1"/>
  <c r="AR40" i="1"/>
  <c r="AI41" i="1"/>
  <c r="AL40" i="1"/>
  <c r="AC41" i="1"/>
  <c r="AF40" i="1"/>
  <c r="W41" i="1"/>
  <c r="Z40" i="1"/>
  <c r="Q40" i="1"/>
  <c r="T39" i="1"/>
  <c r="N40" i="1"/>
  <c r="AR41" i="1" l="1"/>
  <c r="AO42" i="1"/>
  <c r="AL41" i="1"/>
  <c r="AI42" i="1"/>
  <c r="AF41" i="1"/>
  <c r="AC42" i="1"/>
  <c r="Z41" i="1"/>
  <c r="W42" i="1"/>
  <c r="Q41" i="1"/>
  <c r="T40" i="1"/>
  <c r="N41" i="1"/>
  <c r="AO43" i="1" l="1"/>
  <c r="AR42" i="1"/>
  <c r="AI43" i="1"/>
  <c r="AL42" i="1"/>
  <c r="AC43" i="1"/>
  <c r="AF42" i="1"/>
  <c r="W43" i="1"/>
  <c r="Z42" i="1"/>
  <c r="Q42" i="1"/>
  <c r="T41" i="1"/>
  <c r="N42" i="1"/>
  <c r="AO44" i="1" l="1"/>
  <c r="AR43" i="1"/>
  <c r="AI44" i="1"/>
  <c r="AL43" i="1"/>
  <c r="AC44" i="1"/>
  <c r="AF43" i="1"/>
  <c r="W44" i="1"/>
  <c r="Z43" i="1"/>
  <c r="T42" i="1"/>
  <c r="Q43" i="1"/>
  <c r="N43" i="1"/>
  <c r="AO45" i="1" l="1"/>
  <c r="AR44" i="1"/>
  <c r="AL44" i="1"/>
  <c r="AI45" i="1"/>
  <c r="AC45" i="1"/>
  <c r="AF44" i="1"/>
  <c r="W45" i="1"/>
  <c r="Z44" i="1"/>
  <c r="T43" i="1"/>
  <c r="Q44" i="1"/>
  <c r="N44" i="1"/>
  <c r="AR45" i="1" l="1"/>
  <c r="AO46" i="1"/>
  <c r="AI46" i="1"/>
  <c r="AL45" i="1"/>
  <c r="AF45" i="1"/>
  <c r="AC46" i="1"/>
  <c r="W46" i="1"/>
  <c r="Z45" i="1"/>
  <c r="Q45" i="1"/>
  <c r="T44" i="1"/>
  <c r="N45" i="1"/>
  <c r="AR46" i="1" l="1"/>
  <c r="AO47" i="1"/>
  <c r="AI47" i="1"/>
  <c r="AL46" i="1"/>
  <c r="AC47" i="1"/>
  <c r="AF46" i="1"/>
  <c r="W47" i="1"/>
  <c r="Z46" i="1"/>
  <c r="Q46" i="1"/>
  <c r="T45" i="1"/>
  <c r="N46" i="1"/>
  <c r="AO48" i="1" l="1"/>
  <c r="AR47" i="1"/>
  <c r="AI48" i="1"/>
  <c r="AL47" i="1"/>
  <c r="AC48" i="1"/>
  <c r="AF47" i="1"/>
  <c r="W48" i="1"/>
  <c r="Z47" i="1"/>
  <c r="Q47" i="1"/>
  <c r="T46" i="1"/>
  <c r="N47" i="1"/>
  <c r="AO49" i="1" l="1"/>
  <c r="AR48" i="1"/>
  <c r="AI49" i="1"/>
  <c r="AL48" i="1"/>
  <c r="AC49" i="1"/>
  <c r="AF48" i="1"/>
  <c r="W49" i="1"/>
  <c r="Z48" i="1"/>
  <c r="Q48" i="1"/>
  <c r="T47" i="1"/>
  <c r="N48" i="1"/>
  <c r="AR49" i="1" l="1"/>
  <c r="AO50" i="1"/>
  <c r="AL49" i="1"/>
  <c r="AI50" i="1"/>
  <c r="AF49" i="1"/>
  <c r="AC50" i="1"/>
  <c r="Z49" i="1"/>
  <c r="W50" i="1"/>
  <c r="Q49" i="1"/>
  <c r="T48" i="1"/>
  <c r="N49" i="1"/>
  <c r="AO51" i="1" l="1"/>
  <c r="AR50" i="1"/>
  <c r="AI51" i="1"/>
  <c r="AL50" i="1"/>
  <c r="AC51" i="1"/>
  <c r="AF50" i="1"/>
  <c r="W51" i="1"/>
  <c r="Z50" i="1"/>
  <c r="Q50" i="1"/>
  <c r="T49" i="1"/>
  <c r="N50" i="1"/>
  <c r="AO52" i="1" l="1"/>
  <c r="AR51" i="1"/>
  <c r="AI52" i="1"/>
  <c r="AL51" i="1"/>
  <c r="AC52" i="1"/>
  <c r="AF51" i="1"/>
  <c r="W52" i="1"/>
  <c r="Z51" i="1"/>
  <c r="T50" i="1"/>
  <c r="Q51" i="1"/>
  <c r="N51" i="1"/>
  <c r="AR52" i="1" l="1"/>
  <c r="AL52" i="1"/>
  <c r="AF52" i="1"/>
  <c r="Z52" i="1"/>
  <c r="Q52" i="1"/>
  <c r="T51" i="1"/>
  <c r="N52" i="1"/>
  <c r="T52" i="1" l="1"/>
</calcChain>
</file>

<file path=xl/sharedStrings.xml><?xml version="1.0" encoding="utf-8"?>
<sst xmlns="http://schemas.openxmlformats.org/spreadsheetml/2006/main" count="52" uniqueCount="17">
  <si>
    <t>depth/km</t>
    <phoneticPr fontId="1" type="noConversion"/>
  </si>
  <si>
    <t>Tonga</t>
    <phoneticPr fontId="1" type="noConversion"/>
  </si>
  <si>
    <t>New Britain</t>
    <phoneticPr fontId="1" type="noConversion"/>
  </si>
  <si>
    <t>Cascadia</t>
    <phoneticPr fontId="1" type="noConversion"/>
  </si>
  <si>
    <t>water_flux_sediments</t>
    <phoneticPr fontId="1" type="noConversion"/>
  </si>
  <si>
    <t>water_flux_AOC</t>
    <phoneticPr fontId="1" type="noConversion"/>
  </si>
  <si>
    <t>dissolution</t>
    <phoneticPr fontId="1" type="noConversion"/>
  </si>
  <si>
    <t>metamorphic</t>
    <phoneticPr fontId="1" type="noConversion"/>
  </si>
  <si>
    <t>dissolution_accumulate</t>
    <phoneticPr fontId="1" type="noConversion"/>
  </si>
  <si>
    <t>metamorphic_accumulate</t>
    <phoneticPr fontId="1" type="noConversion"/>
  </si>
  <si>
    <t>carbon_flux_sediments_Cascadia</t>
    <phoneticPr fontId="1" type="noConversion"/>
  </si>
  <si>
    <t>all_accumulate</t>
    <phoneticPr fontId="1" type="noConversion"/>
  </si>
  <si>
    <t>carbon_flux_sediments_New Britain</t>
    <phoneticPr fontId="1" type="noConversion"/>
  </si>
  <si>
    <t>carbon_flux_sediments_Tonga</t>
    <phoneticPr fontId="1" type="noConversion"/>
  </si>
  <si>
    <t>carbon_flux_AOC_Cascadia</t>
    <phoneticPr fontId="1" type="noConversion"/>
  </si>
  <si>
    <t>carbon_flux_AOC_New Britain</t>
    <phoneticPr fontId="1" type="noConversion"/>
  </si>
  <si>
    <t>carbon_flux_AOC_Tonga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</si>
</sst>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2"/>
  <sheetViews>
    <sheetView tabSelected="1" workbookViewId="0">
      <selection activeCell="G54" sqref="G54"/>
    </sheetView>
  </sheetViews>
  <sheetFormatPr defaultRowHeight="13.8" x14ac:dyDescent="0.25"/>
  <cols>
    <col min="1" max="1" width="10.6640625" bestFit="1" customWidth="1"/>
    <col min="2" max="4" width="14.109375" bestFit="1" customWidth="1"/>
    <col min="5" max="5" width="10.6640625" bestFit="1" customWidth="1"/>
    <col min="6" max="8" width="14.109375" bestFit="1" customWidth="1"/>
  </cols>
  <sheetData>
    <row r="1" spans="1:44" ht="15" thickTop="1" thickBot="1" x14ac:dyDescent="0.3">
      <c r="A1" s="9" t="s">
        <v>4</v>
      </c>
      <c r="B1" s="10"/>
      <c r="C1" s="10"/>
      <c r="D1" s="11"/>
      <c r="E1" s="6" t="s">
        <v>5</v>
      </c>
      <c r="F1" s="7"/>
      <c r="G1" s="7"/>
      <c r="H1" s="8"/>
      <c r="I1" s="6" t="s">
        <v>10</v>
      </c>
      <c r="J1" s="7"/>
      <c r="K1" s="7"/>
      <c r="L1" s="7"/>
      <c r="M1" s="7"/>
      <c r="N1" s="8"/>
      <c r="O1" s="6" t="s">
        <v>12</v>
      </c>
      <c r="P1" s="7"/>
      <c r="Q1" s="7"/>
      <c r="R1" s="7"/>
      <c r="S1" s="7"/>
      <c r="T1" s="8"/>
      <c r="U1" s="6" t="s">
        <v>13</v>
      </c>
      <c r="V1" s="7"/>
      <c r="W1" s="7"/>
      <c r="X1" s="7"/>
      <c r="Y1" s="7"/>
      <c r="Z1" s="8"/>
      <c r="AA1" s="6" t="s">
        <v>14</v>
      </c>
      <c r="AB1" s="7"/>
      <c r="AC1" s="7"/>
      <c r="AD1" s="7"/>
      <c r="AE1" s="7"/>
      <c r="AF1" s="8"/>
      <c r="AG1" s="6" t="s">
        <v>15</v>
      </c>
      <c r="AH1" s="7"/>
      <c r="AI1" s="7"/>
      <c r="AJ1" s="7"/>
      <c r="AK1" s="7"/>
      <c r="AL1" s="8"/>
      <c r="AM1" s="6" t="s">
        <v>16</v>
      </c>
      <c r="AN1" s="7"/>
      <c r="AO1" s="7"/>
      <c r="AP1" s="7"/>
      <c r="AQ1" s="7"/>
      <c r="AR1" s="8"/>
    </row>
    <row r="2" spans="1:44" ht="15" thickTop="1" thickBot="1" x14ac:dyDescent="0.3">
      <c r="A2" s="2" t="s">
        <v>0</v>
      </c>
      <c r="B2" s="2" t="s">
        <v>1</v>
      </c>
      <c r="C2" s="2" t="s">
        <v>2</v>
      </c>
      <c r="D2" s="3" t="s">
        <v>3</v>
      </c>
      <c r="E2" s="4" t="s">
        <v>0</v>
      </c>
      <c r="F2" s="2" t="s">
        <v>1</v>
      </c>
      <c r="G2" s="2" t="s">
        <v>2</v>
      </c>
      <c r="H2" s="2" t="s">
        <v>3</v>
      </c>
      <c r="I2" s="5" t="s">
        <v>0</v>
      </c>
      <c r="J2" s="2" t="s">
        <v>6</v>
      </c>
      <c r="K2" s="2" t="s">
        <v>8</v>
      </c>
      <c r="L2" s="2" t="s">
        <v>7</v>
      </c>
      <c r="M2" s="2" t="s">
        <v>9</v>
      </c>
      <c r="N2" s="2" t="s">
        <v>11</v>
      </c>
      <c r="O2" s="5" t="s">
        <v>0</v>
      </c>
      <c r="P2" s="2" t="s">
        <v>6</v>
      </c>
      <c r="Q2" s="2" t="s">
        <v>8</v>
      </c>
      <c r="R2" s="2" t="s">
        <v>7</v>
      </c>
      <c r="S2" s="2" t="s">
        <v>9</v>
      </c>
      <c r="T2" s="2" t="s">
        <v>11</v>
      </c>
      <c r="U2" s="5" t="s">
        <v>0</v>
      </c>
      <c r="V2" s="2" t="s">
        <v>6</v>
      </c>
      <c r="W2" s="2" t="s">
        <v>8</v>
      </c>
      <c r="X2" s="2" t="s">
        <v>7</v>
      </c>
      <c r="Y2" s="2" t="s">
        <v>9</v>
      </c>
      <c r="Z2" s="2" t="s">
        <v>11</v>
      </c>
      <c r="AA2" s="5" t="s">
        <v>0</v>
      </c>
      <c r="AB2" s="2" t="s">
        <v>6</v>
      </c>
      <c r="AC2" s="2" t="s">
        <v>8</v>
      </c>
      <c r="AD2" s="2" t="s">
        <v>7</v>
      </c>
      <c r="AE2" s="2" t="s">
        <v>9</v>
      </c>
      <c r="AF2" s="2" t="s">
        <v>11</v>
      </c>
      <c r="AG2" s="5" t="s">
        <v>0</v>
      </c>
      <c r="AH2" s="2" t="s">
        <v>6</v>
      </c>
      <c r="AI2" s="2" t="s">
        <v>8</v>
      </c>
      <c r="AJ2" s="2" t="s">
        <v>7</v>
      </c>
      <c r="AK2" s="2" t="s">
        <v>9</v>
      </c>
      <c r="AL2" s="2" t="s">
        <v>11</v>
      </c>
      <c r="AM2" s="5" t="s">
        <v>0</v>
      </c>
      <c r="AN2" s="2" t="s">
        <v>6</v>
      </c>
      <c r="AO2" s="2" t="s">
        <v>8</v>
      </c>
      <c r="AP2" s="2" t="s">
        <v>7</v>
      </c>
      <c r="AQ2" s="2" t="s">
        <v>9</v>
      </c>
      <c r="AR2" s="2" t="s">
        <v>11</v>
      </c>
    </row>
    <row r="3" spans="1:44" ht="14.4" thickTop="1" x14ac:dyDescent="0.25">
      <c r="A3">
        <v>42</v>
      </c>
      <c r="B3">
        <v>0</v>
      </c>
      <c r="C3">
        <v>0</v>
      </c>
      <c r="D3" s="1">
        <v>36048500</v>
      </c>
      <c r="E3">
        <v>42</v>
      </c>
      <c r="F3">
        <v>0</v>
      </c>
      <c r="G3">
        <v>0</v>
      </c>
      <c r="H3">
        <v>0</v>
      </c>
      <c r="I3">
        <v>42</v>
      </c>
      <c r="J3">
        <v>35007.113290000001</v>
      </c>
      <c r="K3">
        <f>J3</f>
        <v>35007.113290000001</v>
      </c>
      <c r="L3">
        <v>122141.18942</v>
      </c>
      <c r="M3">
        <f>L3</f>
        <v>122141.18942</v>
      </c>
      <c r="N3">
        <f t="shared" ref="N3:N34" si="0">K3+M3</f>
        <v>157148.30270999999</v>
      </c>
      <c r="O3">
        <v>42</v>
      </c>
      <c r="P3">
        <v>0</v>
      </c>
      <c r="Q3">
        <f>P3</f>
        <v>0</v>
      </c>
      <c r="R3">
        <v>0</v>
      </c>
      <c r="S3">
        <f>R3</f>
        <v>0</v>
      </c>
      <c r="T3">
        <f>Q3+S3</f>
        <v>0</v>
      </c>
      <c r="U3">
        <v>42</v>
      </c>
      <c r="V3">
        <v>0</v>
      </c>
      <c r="W3">
        <f>V3</f>
        <v>0</v>
      </c>
      <c r="X3">
        <v>0</v>
      </c>
      <c r="Y3">
        <f>X3</f>
        <v>0</v>
      </c>
      <c r="Z3">
        <f>W3+Y3</f>
        <v>0</v>
      </c>
      <c r="AA3">
        <v>42</v>
      </c>
      <c r="AB3">
        <v>0</v>
      </c>
      <c r="AC3">
        <f>AB3</f>
        <v>0</v>
      </c>
      <c r="AD3">
        <v>0</v>
      </c>
      <c r="AE3">
        <f>AD3</f>
        <v>0</v>
      </c>
      <c r="AF3">
        <f>AC3+AE3</f>
        <v>0</v>
      </c>
      <c r="AG3">
        <v>42</v>
      </c>
      <c r="AH3">
        <v>0</v>
      </c>
      <c r="AI3">
        <f>AH3</f>
        <v>0</v>
      </c>
      <c r="AJ3">
        <v>0</v>
      </c>
      <c r="AK3">
        <f>AJ3</f>
        <v>0</v>
      </c>
      <c r="AL3">
        <f>AI3+AK3</f>
        <v>0</v>
      </c>
      <c r="AM3">
        <v>42</v>
      </c>
      <c r="AN3">
        <v>0</v>
      </c>
      <c r="AO3">
        <f>AN3</f>
        <v>0</v>
      </c>
      <c r="AP3">
        <v>0</v>
      </c>
      <c r="AQ3">
        <f>AP3</f>
        <v>0</v>
      </c>
      <c r="AR3">
        <f>AO3+AQ3</f>
        <v>0</v>
      </c>
    </row>
    <row r="4" spans="1:44" x14ac:dyDescent="0.25">
      <c r="A4">
        <v>44</v>
      </c>
      <c r="B4">
        <v>0</v>
      </c>
      <c r="C4">
        <v>0</v>
      </c>
      <c r="D4">
        <v>0</v>
      </c>
      <c r="E4">
        <v>44</v>
      </c>
      <c r="F4">
        <v>0</v>
      </c>
      <c r="G4">
        <v>0</v>
      </c>
      <c r="H4">
        <v>0</v>
      </c>
      <c r="I4">
        <v>44</v>
      </c>
      <c r="J4">
        <v>0</v>
      </c>
      <c r="K4">
        <f>J4+K3</f>
        <v>35007.113290000001</v>
      </c>
      <c r="L4">
        <v>0</v>
      </c>
      <c r="M4">
        <f>L4+M3</f>
        <v>122141.18942</v>
      </c>
      <c r="N4">
        <f t="shared" si="0"/>
        <v>157148.30270999999</v>
      </c>
      <c r="O4">
        <v>44</v>
      </c>
      <c r="P4">
        <v>0</v>
      </c>
      <c r="Q4">
        <f>P4+Q3</f>
        <v>0</v>
      </c>
      <c r="R4">
        <v>0</v>
      </c>
      <c r="S4">
        <f>R4+S3</f>
        <v>0</v>
      </c>
      <c r="T4">
        <f t="shared" ref="T4:T52" si="1">Q4+S4</f>
        <v>0</v>
      </c>
      <c r="U4">
        <v>44</v>
      </c>
      <c r="V4">
        <v>0</v>
      </c>
      <c r="W4">
        <f>V4+W3</f>
        <v>0</v>
      </c>
      <c r="X4">
        <v>0</v>
      </c>
      <c r="Y4">
        <f>X4+Y3</f>
        <v>0</v>
      </c>
      <c r="Z4">
        <f t="shared" ref="Z4:Z52" si="2">W4+Y4</f>
        <v>0</v>
      </c>
      <c r="AA4">
        <v>44</v>
      </c>
      <c r="AB4">
        <v>0</v>
      </c>
      <c r="AC4">
        <f>AB4+AC3</f>
        <v>0</v>
      </c>
      <c r="AD4">
        <v>0</v>
      </c>
      <c r="AE4">
        <f>AD4+AE3</f>
        <v>0</v>
      </c>
      <c r="AF4">
        <f t="shared" ref="AF4:AF52" si="3">AC4+AE4</f>
        <v>0</v>
      </c>
      <c r="AG4">
        <v>44</v>
      </c>
      <c r="AH4">
        <v>0</v>
      </c>
      <c r="AI4">
        <f>AH4+AI3</f>
        <v>0</v>
      </c>
      <c r="AJ4">
        <v>0</v>
      </c>
      <c r="AK4">
        <f>AJ4+AK3</f>
        <v>0</v>
      </c>
      <c r="AL4">
        <f t="shared" ref="AL4:AL52" si="4">AI4+AK4</f>
        <v>0</v>
      </c>
      <c r="AM4">
        <v>44</v>
      </c>
      <c r="AN4">
        <v>0</v>
      </c>
      <c r="AO4">
        <f>AN4+AO3</f>
        <v>0</v>
      </c>
      <c r="AP4">
        <v>0</v>
      </c>
      <c r="AQ4">
        <f>AP4+AQ3</f>
        <v>0</v>
      </c>
      <c r="AR4">
        <f t="shared" ref="AR4:AR52" si="5">AO4+AQ4</f>
        <v>0</v>
      </c>
    </row>
    <row r="5" spans="1:44" x14ac:dyDescent="0.25">
      <c r="A5">
        <v>46</v>
      </c>
      <c r="B5">
        <v>0</v>
      </c>
      <c r="C5">
        <v>0</v>
      </c>
      <c r="D5">
        <v>3533321.84259</v>
      </c>
      <c r="E5">
        <v>46</v>
      </c>
      <c r="F5">
        <v>0</v>
      </c>
      <c r="G5">
        <v>0</v>
      </c>
      <c r="H5">
        <v>0</v>
      </c>
      <c r="I5">
        <v>46</v>
      </c>
      <c r="J5">
        <v>15494.783439999999</v>
      </c>
      <c r="K5">
        <f t="shared" ref="K5:K52" si="6">J5+K4</f>
        <v>50501.89673</v>
      </c>
      <c r="L5">
        <v>27688.864600000001</v>
      </c>
      <c r="M5">
        <f t="shared" ref="M5:M52" si="7">L5+M4</f>
        <v>149830.05401999998</v>
      </c>
      <c r="N5">
        <f t="shared" si="0"/>
        <v>200331.95074999999</v>
      </c>
      <c r="O5">
        <v>46</v>
      </c>
      <c r="P5">
        <v>0</v>
      </c>
      <c r="Q5">
        <f t="shared" ref="Q5:Q52" si="8">P5+Q4</f>
        <v>0</v>
      </c>
      <c r="R5">
        <v>0</v>
      </c>
      <c r="S5">
        <f t="shared" ref="S5:S52" si="9">R5+S4</f>
        <v>0</v>
      </c>
      <c r="T5">
        <f t="shared" si="1"/>
        <v>0</v>
      </c>
      <c r="U5">
        <v>46</v>
      </c>
      <c r="V5">
        <v>0</v>
      </c>
      <c r="W5">
        <f t="shared" ref="W5:W52" si="10">V5+W4</f>
        <v>0</v>
      </c>
      <c r="X5">
        <v>0</v>
      </c>
      <c r="Y5">
        <f t="shared" ref="Y5:Y52" si="11">X5+Y4</f>
        <v>0</v>
      </c>
      <c r="Z5">
        <f t="shared" si="2"/>
        <v>0</v>
      </c>
      <c r="AA5">
        <v>46</v>
      </c>
      <c r="AB5">
        <v>0</v>
      </c>
      <c r="AC5">
        <f t="shared" ref="AC5:AC52" si="12">AB5+AC4</f>
        <v>0</v>
      </c>
      <c r="AD5">
        <v>0</v>
      </c>
      <c r="AE5">
        <f t="shared" ref="AE5:AE52" si="13">AD5+AE4</f>
        <v>0</v>
      </c>
      <c r="AF5">
        <f t="shared" si="3"/>
        <v>0</v>
      </c>
      <c r="AG5">
        <v>46</v>
      </c>
      <c r="AH5">
        <v>0</v>
      </c>
      <c r="AI5">
        <f t="shared" ref="AI5:AI52" si="14">AH5+AI4</f>
        <v>0</v>
      </c>
      <c r="AJ5">
        <v>0</v>
      </c>
      <c r="AK5">
        <f t="shared" ref="AK5:AK52" si="15">AJ5+AK4</f>
        <v>0</v>
      </c>
      <c r="AL5">
        <f t="shared" si="4"/>
        <v>0</v>
      </c>
      <c r="AM5">
        <v>46</v>
      </c>
      <c r="AN5">
        <v>0</v>
      </c>
      <c r="AO5">
        <f t="shared" ref="AO5:AO52" si="16">AN5+AO4</f>
        <v>0</v>
      </c>
      <c r="AP5">
        <v>0</v>
      </c>
      <c r="AQ5">
        <f t="shared" ref="AQ5:AQ52" si="17">AP5+AQ4</f>
        <v>0</v>
      </c>
      <c r="AR5">
        <f t="shared" si="5"/>
        <v>0</v>
      </c>
    </row>
    <row r="6" spans="1:44" x14ac:dyDescent="0.25">
      <c r="A6">
        <v>48</v>
      </c>
      <c r="B6">
        <v>0</v>
      </c>
      <c r="C6">
        <v>0</v>
      </c>
      <c r="D6">
        <v>57690.098810000003</v>
      </c>
      <c r="E6">
        <v>48</v>
      </c>
      <c r="F6">
        <v>0</v>
      </c>
      <c r="G6">
        <v>0</v>
      </c>
      <c r="H6">
        <v>0</v>
      </c>
      <c r="I6">
        <v>48</v>
      </c>
      <c r="J6">
        <v>360.43547000000001</v>
      </c>
      <c r="K6">
        <f t="shared" si="6"/>
        <v>50862.332199999997</v>
      </c>
      <c r="L6">
        <v>0</v>
      </c>
      <c r="M6">
        <f t="shared" si="7"/>
        <v>149830.05401999998</v>
      </c>
      <c r="N6">
        <f t="shared" si="0"/>
        <v>200692.38621999999</v>
      </c>
      <c r="O6">
        <v>48</v>
      </c>
      <c r="P6">
        <v>0</v>
      </c>
      <c r="Q6">
        <f t="shared" si="8"/>
        <v>0</v>
      </c>
      <c r="R6">
        <v>0</v>
      </c>
      <c r="S6">
        <f t="shared" si="9"/>
        <v>0</v>
      </c>
      <c r="T6">
        <f t="shared" si="1"/>
        <v>0</v>
      </c>
      <c r="U6">
        <v>48</v>
      </c>
      <c r="V6">
        <v>0</v>
      </c>
      <c r="W6">
        <f t="shared" si="10"/>
        <v>0</v>
      </c>
      <c r="X6">
        <v>0</v>
      </c>
      <c r="Y6">
        <f t="shared" si="11"/>
        <v>0</v>
      </c>
      <c r="Z6">
        <f t="shared" si="2"/>
        <v>0</v>
      </c>
      <c r="AA6">
        <v>48</v>
      </c>
      <c r="AB6">
        <v>0</v>
      </c>
      <c r="AC6">
        <f t="shared" si="12"/>
        <v>0</v>
      </c>
      <c r="AD6">
        <v>0</v>
      </c>
      <c r="AE6">
        <f t="shared" si="13"/>
        <v>0</v>
      </c>
      <c r="AF6">
        <f t="shared" si="3"/>
        <v>0</v>
      </c>
      <c r="AG6">
        <v>48</v>
      </c>
      <c r="AH6">
        <v>0</v>
      </c>
      <c r="AI6">
        <f t="shared" si="14"/>
        <v>0</v>
      </c>
      <c r="AJ6">
        <v>0</v>
      </c>
      <c r="AK6">
        <f t="shared" si="15"/>
        <v>0</v>
      </c>
      <c r="AL6">
        <f t="shared" si="4"/>
        <v>0</v>
      </c>
      <c r="AM6">
        <v>48</v>
      </c>
      <c r="AN6">
        <v>0</v>
      </c>
      <c r="AO6">
        <f t="shared" si="16"/>
        <v>0</v>
      </c>
      <c r="AP6">
        <v>0</v>
      </c>
      <c r="AQ6">
        <f t="shared" si="17"/>
        <v>0</v>
      </c>
      <c r="AR6">
        <f t="shared" si="5"/>
        <v>0</v>
      </c>
    </row>
    <row r="7" spans="1:44" x14ac:dyDescent="0.25">
      <c r="A7">
        <v>50</v>
      </c>
      <c r="B7">
        <v>0</v>
      </c>
      <c r="C7">
        <v>0</v>
      </c>
      <c r="D7">
        <v>723718.89075000002</v>
      </c>
      <c r="E7">
        <v>50</v>
      </c>
      <c r="F7">
        <v>0</v>
      </c>
      <c r="G7">
        <v>0</v>
      </c>
      <c r="H7">
        <v>0</v>
      </c>
      <c r="I7">
        <v>50</v>
      </c>
      <c r="J7">
        <v>5937.6351699999996</v>
      </c>
      <c r="K7">
        <f t="shared" si="6"/>
        <v>56799.967369999998</v>
      </c>
      <c r="L7">
        <v>9883.8294499999993</v>
      </c>
      <c r="M7">
        <f t="shared" si="7"/>
        <v>159713.88346999997</v>
      </c>
      <c r="N7">
        <f t="shared" si="0"/>
        <v>216513.85083999997</v>
      </c>
      <c r="O7">
        <v>50</v>
      </c>
      <c r="P7">
        <v>0</v>
      </c>
      <c r="Q7">
        <f t="shared" si="8"/>
        <v>0</v>
      </c>
      <c r="R7">
        <v>0</v>
      </c>
      <c r="S7">
        <f t="shared" si="9"/>
        <v>0</v>
      </c>
      <c r="T7">
        <f t="shared" si="1"/>
        <v>0</v>
      </c>
      <c r="U7">
        <v>50</v>
      </c>
      <c r="V7">
        <v>0</v>
      </c>
      <c r="W7">
        <f t="shared" si="10"/>
        <v>0</v>
      </c>
      <c r="X7">
        <v>0</v>
      </c>
      <c r="Y7">
        <f t="shared" si="11"/>
        <v>0</v>
      </c>
      <c r="Z7">
        <f t="shared" si="2"/>
        <v>0</v>
      </c>
      <c r="AA7">
        <v>50</v>
      </c>
      <c r="AB7">
        <v>0</v>
      </c>
      <c r="AC7">
        <f t="shared" si="12"/>
        <v>0</v>
      </c>
      <c r="AD7">
        <v>0</v>
      </c>
      <c r="AE7">
        <f t="shared" si="13"/>
        <v>0</v>
      </c>
      <c r="AF7">
        <f t="shared" si="3"/>
        <v>0</v>
      </c>
      <c r="AG7">
        <v>50</v>
      </c>
      <c r="AH7">
        <v>0</v>
      </c>
      <c r="AI7">
        <f t="shared" si="14"/>
        <v>0</v>
      </c>
      <c r="AJ7">
        <v>0</v>
      </c>
      <c r="AK7">
        <f t="shared" si="15"/>
        <v>0</v>
      </c>
      <c r="AL7">
        <f t="shared" si="4"/>
        <v>0</v>
      </c>
      <c r="AM7">
        <v>50</v>
      </c>
      <c r="AN7">
        <v>0</v>
      </c>
      <c r="AO7">
        <f t="shared" si="16"/>
        <v>0</v>
      </c>
      <c r="AP7">
        <v>0</v>
      </c>
      <c r="AQ7">
        <f t="shared" si="17"/>
        <v>0</v>
      </c>
      <c r="AR7">
        <f t="shared" si="5"/>
        <v>0</v>
      </c>
    </row>
    <row r="8" spans="1:44" x14ac:dyDescent="0.25">
      <c r="A8">
        <v>52</v>
      </c>
      <c r="B8">
        <v>0</v>
      </c>
      <c r="C8">
        <v>0</v>
      </c>
      <c r="D8">
        <v>143480.66854000001</v>
      </c>
      <c r="E8">
        <v>52</v>
      </c>
      <c r="F8">
        <v>0</v>
      </c>
      <c r="G8">
        <v>0</v>
      </c>
      <c r="H8">
        <v>0</v>
      </c>
      <c r="I8">
        <v>52</v>
      </c>
      <c r="J8">
        <v>1470.4484399999999</v>
      </c>
      <c r="K8">
        <f t="shared" si="6"/>
        <v>58270.415809999999</v>
      </c>
      <c r="L8">
        <v>0</v>
      </c>
      <c r="M8">
        <f t="shared" si="7"/>
        <v>159713.88346999997</v>
      </c>
      <c r="N8">
        <f t="shared" si="0"/>
        <v>217984.29927999998</v>
      </c>
      <c r="O8">
        <v>52</v>
      </c>
      <c r="P8">
        <v>0</v>
      </c>
      <c r="Q8">
        <f t="shared" si="8"/>
        <v>0</v>
      </c>
      <c r="R8">
        <v>0</v>
      </c>
      <c r="S8">
        <f t="shared" si="9"/>
        <v>0</v>
      </c>
      <c r="T8">
        <f t="shared" si="1"/>
        <v>0</v>
      </c>
      <c r="U8">
        <v>52</v>
      </c>
      <c r="V8">
        <v>0</v>
      </c>
      <c r="W8">
        <f t="shared" si="10"/>
        <v>0</v>
      </c>
      <c r="X8">
        <v>0</v>
      </c>
      <c r="Y8">
        <f t="shared" si="11"/>
        <v>0</v>
      </c>
      <c r="Z8">
        <f t="shared" si="2"/>
        <v>0</v>
      </c>
      <c r="AA8">
        <v>52</v>
      </c>
      <c r="AB8">
        <v>0</v>
      </c>
      <c r="AC8">
        <f t="shared" si="12"/>
        <v>0</v>
      </c>
      <c r="AD8">
        <v>0</v>
      </c>
      <c r="AE8">
        <f t="shared" si="13"/>
        <v>0</v>
      </c>
      <c r="AF8">
        <f t="shared" si="3"/>
        <v>0</v>
      </c>
      <c r="AG8">
        <v>52</v>
      </c>
      <c r="AH8">
        <v>0</v>
      </c>
      <c r="AI8">
        <f t="shared" si="14"/>
        <v>0</v>
      </c>
      <c r="AJ8">
        <v>0</v>
      </c>
      <c r="AK8">
        <f t="shared" si="15"/>
        <v>0</v>
      </c>
      <c r="AL8">
        <f t="shared" si="4"/>
        <v>0</v>
      </c>
      <c r="AM8">
        <v>52</v>
      </c>
      <c r="AN8">
        <v>0</v>
      </c>
      <c r="AO8">
        <f t="shared" si="16"/>
        <v>0</v>
      </c>
      <c r="AP8">
        <v>0</v>
      </c>
      <c r="AQ8">
        <f t="shared" si="17"/>
        <v>0</v>
      </c>
      <c r="AR8">
        <f t="shared" si="5"/>
        <v>0</v>
      </c>
    </row>
    <row r="9" spans="1:44" x14ac:dyDescent="0.25">
      <c r="A9">
        <v>54</v>
      </c>
      <c r="B9">
        <v>0</v>
      </c>
      <c r="C9">
        <v>0</v>
      </c>
      <c r="D9">
        <v>1722414.82382</v>
      </c>
      <c r="E9">
        <v>54</v>
      </c>
      <c r="F9">
        <v>0</v>
      </c>
      <c r="G9">
        <v>0</v>
      </c>
      <c r="H9">
        <v>0</v>
      </c>
      <c r="I9">
        <v>54</v>
      </c>
      <c r="J9">
        <v>21312.827310000001</v>
      </c>
      <c r="K9">
        <f t="shared" si="6"/>
        <v>79583.243119999999</v>
      </c>
      <c r="L9">
        <v>0</v>
      </c>
      <c r="M9">
        <f t="shared" si="7"/>
        <v>159713.88346999997</v>
      </c>
      <c r="N9">
        <f t="shared" si="0"/>
        <v>239297.12658999997</v>
      </c>
      <c r="O9">
        <v>54</v>
      </c>
      <c r="P9">
        <v>0</v>
      </c>
      <c r="Q9">
        <f t="shared" si="8"/>
        <v>0</v>
      </c>
      <c r="R9">
        <v>0</v>
      </c>
      <c r="S9">
        <f t="shared" si="9"/>
        <v>0</v>
      </c>
      <c r="T9">
        <f t="shared" si="1"/>
        <v>0</v>
      </c>
      <c r="U9">
        <v>54</v>
      </c>
      <c r="V9">
        <v>0</v>
      </c>
      <c r="W9">
        <f t="shared" si="10"/>
        <v>0</v>
      </c>
      <c r="X9">
        <v>0</v>
      </c>
      <c r="Y9">
        <f t="shared" si="11"/>
        <v>0</v>
      </c>
      <c r="Z9">
        <f t="shared" si="2"/>
        <v>0</v>
      </c>
      <c r="AA9">
        <v>54</v>
      </c>
      <c r="AB9">
        <v>0</v>
      </c>
      <c r="AC9">
        <f t="shared" si="12"/>
        <v>0</v>
      </c>
      <c r="AD9">
        <v>0</v>
      </c>
      <c r="AE9">
        <f t="shared" si="13"/>
        <v>0</v>
      </c>
      <c r="AF9">
        <f t="shared" si="3"/>
        <v>0</v>
      </c>
      <c r="AG9">
        <v>54</v>
      </c>
      <c r="AH9">
        <v>0</v>
      </c>
      <c r="AI9">
        <f t="shared" si="14"/>
        <v>0</v>
      </c>
      <c r="AJ9">
        <v>0</v>
      </c>
      <c r="AK9">
        <f t="shared" si="15"/>
        <v>0</v>
      </c>
      <c r="AL9">
        <f t="shared" si="4"/>
        <v>0</v>
      </c>
      <c r="AM9">
        <v>54</v>
      </c>
      <c r="AN9">
        <v>0</v>
      </c>
      <c r="AO9">
        <f t="shared" si="16"/>
        <v>0</v>
      </c>
      <c r="AP9">
        <v>0</v>
      </c>
      <c r="AQ9">
        <f t="shared" si="17"/>
        <v>0</v>
      </c>
      <c r="AR9">
        <f t="shared" si="5"/>
        <v>0</v>
      </c>
    </row>
    <row r="10" spans="1:44" x14ac:dyDescent="0.25">
      <c r="A10">
        <v>56</v>
      </c>
      <c r="B10">
        <v>0</v>
      </c>
      <c r="C10">
        <v>0</v>
      </c>
      <c r="D10">
        <v>196112.99692000001</v>
      </c>
      <c r="E10">
        <v>56</v>
      </c>
      <c r="F10">
        <v>0</v>
      </c>
      <c r="G10">
        <v>0</v>
      </c>
      <c r="H10">
        <v>4824810.0383400004</v>
      </c>
      <c r="I10">
        <v>56</v>
      </c>
      <c r="J10">
        <v>2858.29036</v>
      </c>
      <c r="K10">
        <f t="shared" si="6"/>
        <v>82441.533479999998</v>
      </c>
      <c r="L10">
        <v>0</v>
      </c>
      <c r="M10">
        <f t="shared" si="7"/>
        <v>159713.88346999997</v>
      </c>
      <c r="N10">
        <f t="shared" si="0"/>
        <v>242155.41694999998</v>
      </c>
      <c r="O10">
        <v>56</v>
      </c>
      <c r="P10">
        <v>0</v>
      </c>
      <c r="Q10">
        <f t="shared" si="8"/>
        <v>0</v>
      </c>
      <c r="R10">
        <v>0</v>
      </c>
      <c r="S10">
        <f t="shared" si="9"/>
        <v>0</v>
      </c>
      <c r="T10">
        <f t="shared" si="1"/>
        <v>0</v>
      </c>
      <c r="U10">
        <v>56</v>
      </c>
      <c r="V10">
        <v>0</v>
      </c>
      <c r="W10">
        <f t="shared" si="10"/>
        <v>0</v>
      </c>
      <c r="X10">
        <v>0</v>
      </c>
      <c r="Y10">
        <f t="shared" si="11"/>
        <v>0</v>
      </c>
      <c r="Z10">
        <f t="shared" si="2"/>
        <v>0</v>
      </c>
      <c r="AA10">
        <v>56</v>
      </c>
      <c r="AB10">
        <v>70320.21458</v>
      </c>
      <c r="AC10">
        <f t="shared" si="12"/>
        <v>70320.21458</v>
      </c>
      <c r="AD10">
        <v>137790.60449</v>
      </c>
      <c r="AE10">
        <f t="shared" si="13"/>
        <v>137790.60449</v>
      </c>
      <c r="AF10">
        <f t="shared" si="3"/>
        <v>208110.81907</v>
      </c>
      <c r="AG10">
        <v>56</v>
      </c>
      <c r="AH10">
        <v>0</v>
      </c>
      <c r="AI10">
        <f t="shared" si="14"/>
        <v>0</v>
      </c>
      <c r="AJ10">
        <v>0</v>
      </c>
      <c r="AK10">
        <f t="shared" si="15"/>
        <v>0</v>
      </c>
      <c r="AL10">
        <f t="shared" si="4"/>
        <v>0</v>
      </c>
      <c r="AM10">
        <v>56</v>
      </c>
      <c r="AN10">
        <v>0</v>
      </c>
      <c r="AO10">
        <f t="shared" si="16"/>
        <v>0</v>
      </c>
      <c r="AP10">
        <v>0</v>
      </c>
      <c r="AQ10">
        <f t="shared" si="17"/>
        <v>0</v>
      </c>
      <c r="AR10">
        <f t="shared" si="5"/>
        <v>0</v>
      </c>
    </row>
    <row r="11" spans="1:44" x14ac:dyDescent="0.25">
      <c r="A11">
        <v>58</v>
      </c>
      <c r="B11">
        <v>0</v>
      </c>
      <c r="C11">
        <v>0</v>
      </c>
      <c r="D11">
        <v>175207.97154999999</v>
      </c>
      <c r="E11">
        <v>58</v>
      </c>
      <c r="F11">
        <v>0</v>
      </c>
      <c r="G11">
        <v>0</v>
      </c>
      <c r="H11">
        <v>8698476.4921799991</v>
      </c>
      <c r="I11">
        <v>58</v>
      </c>
      <c r="J11">
        <v>2951.4913799999999</v>
      </c>
      <c r="K11">
        <f t="shared" si="6"/>
        <v>85393.024860000005</v>
      </c>
      <c r="L11">
        <v>6190.9279999999999</v>
      </c>
      <c r="M11">
        <f t="shared" si="7"/>
        <v>165904.81146999996</v>
      </c>
      <c r="N11">
        <f t="shared" si="0"/>
        <v>251297.83632999996</v>
      </c>
      <c r="O11">
        <v>58</v>
      </c>
      <c r="P11">
        <v>0</v>
      </c>
      <c r="Q11">
        <f t="shared" si="8"/>
        <v>0</v>
      </c>
      <c r="R11">
        <v>0</v>
      </c>
      <c r="S11">
        <f t="shared" si="9"/>
        <v>0</v>
      </c>
      <c r="T11">
        <f t="shared" si="1"/>
        <v>0</v>
      </c>
      <c r="U11">
        <v>58</v>
      </c>
      <c r="V11">
        <v>0</v>
      </c>
      <c r="W11">
        <f t="shared" si="10"/>
        <v>0</v>
      </c>
      <c r="X11">
        <v>0</v>
      </c>
      <c r="Y11">
        <f t="shared" si="11"/>
        <v>0</v>
      </c>
      <c r="Z11">
        <f t="shared" si="2"/>
        <v>0</v>
      </c>
      <c r="AA11">
        <v>58</v>
      </c>
      <c r="AB11">
        <v>146531.45170000001</v>
      </c>
      <c r="AC11">
        <f t="shared" si="12"/>
        <v>216851.66628</v>
      </c>
      <c r="AD11">
        <v>310982.99242000002</v>
      </c>
      <c r="AE11">
        <f t="shared" si="13"/>
        <v>448773.59691000002</v>
      </c>
      <c r="AF11">
        <f t="shared" si="3"/>
        <v>665625.26319000009</v>
      </c>
      <c r="AG11">
        <v>58</v>
      </c>
      <c r="AH11">
        <v>0</v>
      </c>
      <c r="AI11">
        <f t="shared" si="14"/>
        <v>0</v>
      </c>
      <c r="AJ11">
        <v>0</v>
      </c>
      <c r="AK11">
        <f t="shared" si="15"/>
        <v>0</v>
      </c>
      <c r="AL11">
        <f t="shared" si="4"/>
        <v>0</v>
      </c>
      <c r="AM11">
        <v>58</v>
      </c>
      <c r="AN11">
        <v>0</v>
      </c>
      <c r="AO11">
        <f t="shared" si="16"/>
        <v>0</v>
      </c>
      <c r="AP11">
        <v>0</v>
      </c>
      <c r="AQ11">
        <f t="shared" si="17"/>
        <v>0</v>
      </c>
      <c r="AR11">
        <f t="shared" si="5"/>
        <v>0</v>
      </c>
    </row>
    <row r="12" spans="1:44" x14ac:dyDescent="0.25">
      <c r="A12">
        <v>60</v>
      </c>
      <c r="B12">
        <v>0</v>
      </c>
      <c r="C12">
        <v>0</v>
      </c>
      <c r="D12">
        <v>245005.20230999999</v>
      </c>
      <c r="E12">
        <v>60</v>
      </c>
      <c r="F12">
        <v>0</v>
      </c>
      <c r="G12">
        <v>0</v>
      </c>
      <c r="H12">
        <v>3759152.8262200002</v>
      </c>
      <c r="I12">
        <v>60</v>
      </c>
      <c r="J12">
        <v>4699.5557600000002</v>
      </c>
      <c r="K12">
        <f t="shared" si="6"/>
        <v>90092.580620000008</v>
      </c>
      <c r="L12">
        <v>10621.737080000001</v>
      </c>
      <c r="M12">
        <f t="shared" si="7"/>
        <v>176526.54854999995</v>
      </c>
      <c r="N12">
        <f t="shared" si="0"/>
        <v>266619.12916999997</v>
      </c>
      <c r="O12">
        <v>60</v>
      </c>
      <c r="P12">
        <v>0</v>
      </c>
      <c r="Q12">
        <f t="shared" si="8"/>
        <v>0</v>
      </c>
      <c r="R12">
        <v>0</v>
      </c>
      <c r="S12">
        <f t="shared" si="9"/>
        <v>0</v>
      </c>
      <c r="T12">
        <f t="shared" si="1"/>
        <v>0</v>
      </c>
      <c r="U12">
        <v>60</v>
      </c>
      <c r="V12">
        <v>0</v>
      </c>
      <c r="W12">
        <f t="shared" si="10"/>
        <v>0</v>
      </c>
      <c r="X12">
        <v>0</v>
      </c>
      <c r="Y12">
        <f t="shared" si="11"/>
        <v>0</v>
      </c>
      <c r="Z12">
        <f t="shared" si="2"/>
        <v>0</v>
      </c>
      <c r="AA12">
        <v>60</v>
      </c>
      <c r="AB12">
        <v>72106.013040000005</v>
      </c>
      <c r="AC12">
        <f t="shared" si="12"/>
        <v>288957.67932</v>
      </c>
      <c r="AD12">
        <v>164343.88256</v>
      </c>
      <c r="AE12">
        <f t="shared" si="13"/>
        <v>613117.47947000002</v>
      </c>
      <c r="AF12">
        <f t="shared" si="3"/>
        <v>902075.15879000002</v>
      </c>
      <c r="AG12">
        <v>60</v>
      </c>
      <c r="AH12">
        <v>0</v>
      </c>
      <c r="AI12">
        <f t="shared" si="14"/>
        <v>0</v>
      </c>
      <c r="AJ12">
        <v>0</v>
      </c>
      <c r="AK12">
        <f t="shared" si="15"/>
        <v>0</v>
      </c>
      <c r="AL12">
        <f t="shared" si="4"/>
        <v>0</v>
      </c>
      <c r="AM12">
        <v>60</v>
      </c>
      <c r="AN12">
        <v>0</v>
      </c>
      <c r="AO12">
        <f t="shared" si="16"/>
        <v>0</v>
      </c>
      <c r="AP12">
        <v>0</v>
      </c>
      <c r="AQ12">
        <f t="shared" si="17"/>
        <v>0</v>
      </c>
      <c r="AR12">
        <f t="shared" si="5"/>
        <v>0</v>
      </c>
    </row>
    <row r="13" spans="1:44" x14ac:dyDescent="0.25">
      <c r="A13">
        <v>62</v>
      </c>
      <c r="B13">
        <v>0</v>
      </c>
      <c r="C13">
        <v>0</v>
      </c>
      <c r="D13">
        <v>179995.90186000001</v>
      </c>
      <c r="E13">
        <v>62</v>
      </c>
      <c r="F13">
        <v>0</v>
      </c>
      <c r="G13">
        <v>0</v>
      </c>
      <c r="H13">
        <v>3037901.9644399998</v>
      </c>
      <c r="I13">
        <v>62</v>
      </c>
      <c r="J13">
        <v>3883.8223899999998</v>
      </c>
      <c r="K13">
        <f t="shared" si="6"/>
        <v>93976.403010000009</v>
      </c>
      <c r="L13">
        <v>9492.7594700000009</v>
      </c>
      <c r="M13">
        <f t="shared" si="7"/>
        <v>186019.30801999994</v>
      </c>
      <c r="N13">
        <f t="shared" si="0"/>
        <v>279995.71102999995</v>
      </c>
      <c r="O13">
        <v>62</v>
      </c>
      <c r="P13">
        <v>0</v>
      </c>
      <c r="Q13">
        <f t="shared" si="8"/>
        <v>0</v>
      </c>
      <c r="R13">
        <v>0</v>
      </c>
      <c r="S13">
        <f t="shared" si="9"/>
        <v>0</v>
      </c>
      <c r="T13">
        <f t="shared" si="1"/>
        <v>0</v>
      </c>
      <c r="U13">
        <v>62</v>
      </c>
      <c r="V13">
        <v>0</v>
      </c>
      <c r="W13">
        <f t="shared" si="10"/>
        <v>0</v>
      </c>
      <c r="X13">
        <v>0</v>
      </c>
      <c r="Y13">
        <f t="shared" si="11"/>
        <v>0</v>
      </c>
      <c r="Z13">
        <f t="shared" si="2"/>
        <v>0</v>
      </c>
      <c r="AA13">
        <v>62</v>
      </c>
      <c r="AB13">
        <v>65549.668269999995</v>
      </c>
      <c r="AC13">
        <f t="shared" si="12"/>
        <v>354507.34759000002</v>
      </c>
      <c r="AD13">
        <v>156694.34121000001</v>
      </c>
      <c r="AE13">
        <f t="shared" si="13"/>
        <v>769811.82068</v>
      </c>
      <c r="AF13">
        <f t="shared" si="3"/>
        <v>1124319.16827</v>
      </c>
      <c r="AG13">
        <v>62</v>
      </c>
      <c r="AH13">
        <v>0</v>
      </c>
      <c r="AI13">
        <f t="shared" si="14"/>
        <v>0</v>
      </c>
      <c r="AJ13">
        <v>0</v>
      </c>
      <c r="AK13">
        <f t="shared" si="15"/>
        <v>0</v>
      </c>
      <c r="AL13">
        <f t="shared" si="4"/>
        <v>0</v>
      </c>
      <c r="AM13">
        <v>62</v>
      </c>
      <c r="AN13">
        <v>0</v>
      </c>
      <c r="AO13">
        <f t="shared" si="16"/>
        <v>0</v>
      </c>
      <c r="AP13">
        <v>0</v>
      </c>
      <c r="AQ13">
        <f t="shared" si="17"/>
        <v>0</v>
      </c>
      <c r="AR13">
        <f t="shared" si="5"/>
        <v>0</v>
      </c>
    </row>
    <row r="14" spans="1:44" x14ac:dyDescent="0.25">
      <c r="A14">
        <v>64</v>
      </c>
      <c r="B14">
        <v>0</v>
      </c>
      <c r="C14">
        <v>0</v>
      </c>
      <c r="D14">
        <v>116659.55026</v>
      </c>
      <c r="E14">
        <v>64</v>
      </c>
      <c r="F14">
        <v>0</v>
      </c>
      <c r="G14">
        <v>0</v>
      </c>
      <c r="H14">
        <v>8836345.4070599992</v>
      </c>
      <c r="I14">
        <v>64</v>
      </c>
      <c r="J14">
        <v>2803.16192</v>
      </c>
      <c r="K14">
        <f t="shared" si="6"/>
        <v>96779.564930000008</v>
      </c>
      <c r="L14">
        <v>7430.4058100000002</v>
      </c>
      <c r="M14">
        <f t="shared" si="7"/>
        <v>193449.71382999994</v>
      </c>
      <c r="N14">
        <f t="shared" si="0"/>
        <v>290229.27875999996</v>
      </c>
      <c r="O14">
        <v>64</v>
      </c>
      <c r="P14">
        <v>0</v>
      </c>
      <c r="Q14">
        <f t="shared" si="8"/>
        <v>0</v>
      </c>
      <c r="R14">
        <v>0</v>
      </c>
      <c r="S14">
        <f t="shared" si="9"/>
        <v>0</v>
      </c>
      <c r="T14">
        <f t="shared" si="1"/>
        <v>0</v>
      </c>
      <c r="U14">
        <v>64</v>
      </c>
      <c r="V14">
        <v>0</v>
      </c>
      <c r="W14">
        <f t="shared" si="10"/>
        <v>0</v>
      </c>
      <c r="X14">
        <v>0</v>
      </c>
      <c r="Y14">
        <f t="shared" si="11"/>
        <v>0</v>
      </c>
      <c r="Z14">
        <f t="shared" si="2"/>
        <v>0</v>
      </c>
      <c r="AA14">
        <v>64</v>
      </c>
      <c r="AB14">
        <v>212324.72510000001</v>
      </c>
      <c r="AC14">
        <f t="shared" si="12"/>
        <v>566832.07269000006</v>
      </c>
      <c r="AD14">
        <v>521988.25115000003</v>
      </c>
      <c r="AE14">
        <f t="shared" si="13"/>
        <v>1291800.07183</v>
      </c>
      <c r="AF14">
        <f t="shared" si="3"/>
        <v>1858632.1445200001</v>
      </c>
      <c r="AG14">
        <v>64</v>
      </c>
      <c r="AH14">
        <v>0</v>
      </c>
      <c r="AI14">
        <f t="shared" si="14"/>
        <v>0</v>
      </c>
      <c r="AJ14">
        <v>0</v>
      </c>
      <c r="AK14">
        <f t="shared" si="15"/>
        <v>0</v>
      </c>
      <c r="AL14">
        <f t="shared" si="4"/>
        <v>0</v>
      </c>
      <c r="AM14">
        <v>64</v>
      </c>
      <c r="AN14">
        <v>0</v>
      </c>
      <c r="AO14">
        <f t="shared" si="16"/>
        <v>0</v>
      </c>
      <c r="AP14">
        <v>0</v>
      </c>
      <c r="AQ14">
        <f t="shared" si="17"/>
        <v>0</v>
      </c>
      <c r="AR14">
        <f t="shared" si="5"/>
        <v>0</v>
      </c>
    </row>
    <row r="15" spans="1:44" x14ac:dyDescent="0.25">
      <c r="A15">
        <v>66</v>
      </c>
      <c r="B15">
        <v>0</v>
      </c>
      <c r="C15">
        <v>0</v>
      </c>
      <c r="D15">
        <v>156634.16599000001</v>
      </c>
      <c r="E15">
        <v>66</v>
      </c>
      <c r="F15">
        <v>0</v>
      </c>
      <c r="G15">
        <v>0</v>
      </c>
      <c r="H15">
        <v>0</v>
      </c>
      <c r="I15">
        <v>66</v>
      </c>
      <c r="J15">
        <v>4155.6630400000004</v>
      </c>
      <c r="K15">
        <f t="shared" si="6"/>
        <v>100935.22797000001</v>
      </c>
      <c r="L15">
        <v>11967.63003</v>
      </c>
      <c r="M15">
        <f t="shared" si="7"/>
        <v>205417.34385999994</v>
      </c>
      <c r="N15">
        <f t="shared" si="0"/>
        <v>306352.57182999991</v>
      </c>
      <c r="O15">
        <v>66</v>
      </c>
      <c r="P15">
        <v>0</v>
      </c>
      <c r="Q15">
        <f t="shared" si="8"/>
        <v>0</v>
      </c>
      <c r="R15">
        <v>0</v>
      </c>
      <c r="S15">
        <f t="shared" si="9"/>
        <v>0</v>
      </c>
      <c r="T15">
        <f t="shared" si="1"/>
        <v>0</v>
      </c>
      <c r="U15">
        <v>66</v>
      </c>
      <c r="V15">
        <v>0</v>
      </c>
      <c r="W15">
        <f t="shared" si="10"/>
        <v>0</v>
      </c>
      <c r="X15">
        <v>0</v>
      </c>
      <c r="Y15">
        <f t="shared" si="11"/>
        <v>0</v>
      </c>
      <c r="Z15">
        <f t="shared" si="2"/>
        <v>0</v>
      </c>
      <c r="AA15">
        <v>66</v>
      </c>
      <c r="AB15">
        <v>0</v>
      </c>
      <c r="AC15">
        <f t="shared" si="12"/>
        <v>566832.07269000006</v>
      </c>
      <c r="AD15">
        <v>0</v>
      </c>
      <c r="AE15">
        <f t="shared" si="13"/>
        <v>1291800.07183</v>
      </c>
      <c r="AF15">
        <f t="shared" si="3"/>
        <v>1858632.1445200001</v>
      </c>
      <c r="AG15">
        <v>66</v>
      </c>
      <c r="AH15">
        <v>0</v>
      </c>
      <c r="AI15">
        <f t="shared" si="14"/>
        <v>0</v>
      </c>
      <c r="AJ15">
        <v>0</v>
      </c>
      <c r="AK15">
        <f t="shared" si="15"/>
        <v>0</v>
      </c>
      <c r="AL15">
        <f t="shared" si="4"/>
        <v>0</v>
      </c>
      <c r="AM15">
        <v>66</v>
      </c>
      <c r="AN15">
        <v>0</v>
      </c>
      <c r="AO15">
        <f t="shared" si="16"/>
        <v>0</v>
      </c>
      <c r="AP15">
        <v>0</v>
      </c>
      <c r="AQ15">
        <f t="shared" si="17"/>
        <v>0</v>
      </c>
      <c r="AR15">
        <f t="shared" si="5"/>
        <v>0</v>
      </c>
    </row>
    <row r="16" spans="1:44" x14ac:dyDescent="0.25">
      <c r="A16">
        <v>68</v>
      </c>
      <c r="B16">
        <v>0</v>
      </c>
      <c r="C16">
        <v>0</v>
      </c>
      <c r="D16">
        <v>193517.84534</v>
      </c>
      <c r="E16">
        <v>68</v>
      </c>
      <c r="F16">
        <v>0</v>
      </c>
      <c r="G16">
        <v>0</v>
      </c>
      <c r="H16">
        <v>0</v>
      </c>
      <c r="I16">
        <v>68</v>
      </c>
      <c r="J16">
        <v>5627.6097600000003</v>
      </c>
      <c r="K16">
        <f t="shared" si="6"/>
        <v>106562.83773000001</v>
      </c>
      <c r="L16">
        <v>17651.470659999999</v>
      </c>
      <c r="M16">
        <f t="shared" si="7"/>
        <v>223068.81451999993</v>
      </c>
      <c r="N16">
        <f t="shared" si="0"/>
        <v>329631.65224999993</v>
      </c>
      <c r="O16">
        <v>68</v>
      </c>
      <c r="P16">
        <v>0</v>
      </c>
      <c r="Q16">
        <f t="shared" si="8"/>
        <v>0</v>
      </c>
      <c r="R16">
        <v>0</v>
      </c>
      <c r="S16">
        <f t="shared" si="9"/>
        <v>0</v>
      </c>
      <c r="T16">
        <f t="shared" si="1"/>
        <v>0</v>
      </c>
      <c r="U16">
        <v>68</v>
      </c>
      <c r="V16">
        <v>0</v>
      </c>
      <c r="W16">
        <f t="shared" si="10"/>
        <v>0</v>
      </c>
      <c r="X16">
        <v>0</v>
      </c>
      <c r="Y16">
        <f t="shared" si="11"/>
        <v>0</v>
      </c>
      <c r="Z16">
        <f t="shared" si="2"/>
        <v>0</v>
      </c>
      <c r="AA16">
        <v>68</v>
      </c>
      <c r="AB16">
        <v>0</v>
      </c>
      <c r="AC16">
        <f t="shared" si="12"/>
        <v>566832.07269000006</v>
      </c>
      <c r="AD16">
        <v>0</v>
      </c>
      <c r="AE16">
        <f t="shared" si="13"/>
        <v>1291800.07183</v>
      </c>
      <c r="AF16">
        <f t="shared" si="3"/>
        <v>1858632.1445200001</v>
      </c>
      <c r="AG16">
        <v>68</v>
      </c>
      <c r="AH16">
        <v>0</v>
      </c>
      <c r="AI16">
        <f t="shared" si="14"/>
        <v>0</v>
      </c>
      <c r="AJ16">
        <v>0</v>
      </c>
      <c r="AK16">
        <f t="shared" si="15"/>
        <v>0</v>
      </c>
      <c r="AL16">
        <f t="shared" si="4"/>
        <v>0</v>
      </c>
      <c r="AM16">
        <v>68</v>
      </c>
      <c r="AN16">
        <v>0</v>
      </c>
      <c r="AO16">
        <f t="shared" si="16"/>
        <v>0</v>
      </c>
      <c r="AP16">
        <v>0</v>
      </c>
      <c r="AQ16">
        <f t="shared" si="17"/>
        <v>0</v>
      </c>
      <c r="AR16">
        <f t="shared" si="5"/>
        <v>0</v>
      </c>
    </row>
    <row r="17" spans="1:44" x14ac:dyDescent="0.25">
      <c r="A17">
        <v>70</v>
      </c>
      <c r="B17">
        <v>0</v>
      </c>
      <c r="C17">
        <v>6610114.7431399999</v>
      </c>
      <c r="D17">
        <v>41039.77506</v>
      </c>
      <c r="E17">
        <v>70</v>
      </c>
      <c r="F17">
        <v>0</v>
      </c>
      <c r="G17">
        <v>0</v>
      </c>
      <c r="H17">
        <v>0</v>
      </c>
      <c r="I17">
        <v>70</v>
      </c>
      <c r="J17">
        <v>1299.87093</v>
      </c>
      <c r="K17">
        <f t="shared" si="6"/>
        <v>107862.70866000002</v>
      </c>
      <c r="L17">
        <v>4441.50785</v>
      </c>
      <c r="M17">
        <f t="shared" si="7"/>
        <v>227510.32236999992</v>
      </c>
      <c r="N17">
        <f t="shared" si="0"/>
        <v>335373.03102999995</v>
      </c>
      <c r="O17">
        <v>70</v>
      </c>
      <c r="P17">
        <v>55706.812319999997</v>
      </c>
      <c r="Q17">
        <f t="shared" si="8"/>
        <v>55706.812319999997</v>
      </c>
      <c r="R17">
        <v>0</v>
      </c>
      <c r="S17">
        <f t="shared" si="9"/>
        <v>0</v>
      </c>
      <c r="T17">
        <f t="shared" si="1"/>
        <v>55706.812319999997</v>
      </c>
      <c r="U17">
        <v>70</v>
      </c>
      <c r="V17">
        <v>0</v>
      </c>
      <c r="W17">
        <f t="shared" si="10"/>
        <v>0</v>
      </c>
      <c r="X17">
        <v>0</v>
      </c>
      <c r="Y17">
        <f t="shared" si="11"/>
        <v>0</v>
      </c>
      <c r="Z17">
        <f t="shared" si="2"/>
        <v>0</v>
      </c>
      <c r="AA17">
        <v>70</v>
      </c>
      <c r="AB17">
        <v>0</v>
      </c>
      <c r="AC17">
        <f t="shared" si="12"/>
        <v>566832.07269000006</v>
      </c>
      <c r="AD17">
        <v>0</v>
      </c>
      <c r="AE17">
        <f t="shared" si="13"/>
        <v>1291800.07183</v>
      </c>
      <c r="AF17">
        <f t="shared" si="3"/>
        <v>1858632.1445200001</v>
      </c>
      <c r="AG17">
        <v>70</v>
      </c>
      <c r="AH17">
        <v>0</v>
      </c>
      <c r="AI17">
        <f t="shared" si="14"/>
        <v>0</v>
      </c>
      <c r="AJ17">
        <v>0</v>
      </c>
      <c r="AK17">
        <f t="shared" si="15"/>
        <v>0</v>
      </c>
      <c r="AL17">
        <f t="shared" si="4"/>
        <v>0</v>
      </c>
      <c r="AM17">
        <v>70</v>
      </c>
      <c r="AN17">
        <v>0</v>
      </c>
      <c r="AO17">
        <f t="shared" si="16"/>
        <v>0</v>
      </c>
      <c r="AP17">
        <v>0</v>
      </c>
      <c r="AQ17">
        <f t="shared" si="17"/>
        <v>0</v>
      </c>
      <c r="AR17">
        <f t="shared" si="5"/>
        <v>0</v>
      </c>
    </row>
    <row r="18" spans="1:44" x14ac:dyDescent="0.25">
      <c r="A18">
        <v>72</v>
      </c>
      <c r="B18">
        <v>0</v>
      </c>
      <c r="C18" s="1">
        <v>11091000</v>
      </c>
      <c r="D18">
        <v>124117.22968</v>
      </c>
      <c r="E18">
        <v>72</v>
      </c>
      <c r="F18">
        <v>0</v>
      </c>
      <c r="G18">
        <v>0</v>
      </c>
      <c r="H18">
        <v>0</v>
      </c>
      <c r="I18">
        <v>72</v>
      </c>
      <c r="J18">
        <v>4257.9704599999995</v>
      </c>
      <c r="K18">
        <f t="shared" si="6"/>
        <v>112120.67912000002</v>
      </c>
      <c r="L18">
        <v>15870.08149</v>
      </c>
      <c r="M18">
        <f t="shared" si="7"/>
        <v>243380.40385999993</v>
      </c>
      <c r="N18">
        <f t="shared" si="0"/>
        <v>355501.08297999995</v>
      </c>
      <c r="O18">
        <v>72</v>
      </c>
      <c r="P18">
        <v>114972.42999</v>
      </c>
      <c r="Q18">
        <f t="shared" si="8"/>
        <v>170679.24231</v>
      </c>
      <c r="R18">
        <v>8160.43001</v>
      </c>
      <c r="S18">
        <f t="shared" si="9"/>
        <v>8160.43001</v>
      </c>
      <c r="T18">
        <f t="shared" si="1"/>
        <v>178839.67232000001</v>
      </c>
      <c r="U18">
        <v>72</v>
      </c>
      <c r="V18">
        <v>0</v>
      </c>
      <c r="W18">
        <f t="shared" si="10"/>
        <v>0</v>
      </c>
      <c r="X18">
        <v>0</v>
      </c>
      <c r="Y18">
        <f t="shared" si="11"/>
        <v>0</v>
      </c>
      <c r="Z18">
        <f t="shared" si="2"/>
        <v>0</v>
      </c>
      <c r="AA18">
        <v>72</v>
      </c>
      <c r="AB18">
        <v>0</v>
      </c>
      <c r="AC18">
        <f t="shared" si="12"/>
        <v>566832.07269000006</v>
      </c>
      <c r="AD18">
        <v>0</v>
      </c>
      <c r="AE18">
        <f t="shared" si="13"/>
        <v>1291800.07183</v>
      </c>
      <c r="AF18">
        <f t="shared" si="3"/>
        <v>1858632.1445200001</v>
      </c>
      <c r="AG18">
        <v>72</v>
      </c>
      <c r="AH18">
        <v>0</v>
      </c>
      <c r="AI18">
        <f t="shared" si="14"/>
        <v>0</v>
      </c>
      <c r="AJ18">
        <v>0</v>
      </c>
      <c r="AK18">
        <f t="shared" si="15"/>
        <v>0</v>
      </c>
      <c r="AL18">
        <f t="shared" si="4"/>
        <v>0</v>
      </c>
      <c r="AM18">
        <v>72</v>
      </c>
      <c r="AN18">
        <v>0</v>
      </c>
      <c r="AO18">
        <f t="shared" si="16"/>
        <v>0</v>
      </c>
      <c r="AP18">
        <v>0</v>
      </c>
      <c r="AQ18">
        <f t="shared" si="17"/>
        <v>0</v>
      </c>
      <c r="AR18">
        <f t="shared" si="5"/>
        <v>0</v>
      </c>
    </row>
    <row r="19" spans="1:44" x14ac:dyDescent="0.25">
      <c r="A19">
        <v>74</v>
      </c>
      <c r="B19">
        <v>0</v>
      </c>
      <c r="C19">
        <v>1273140.66875</v>
      </c>
      <c r="D19">
        <v>64523.65337</v>
      </c>
      <c r="E19">
        <v>74</v>
      </c>
      <c r="F19">
        <v>0</v>
      </c>
      <c r="G19">
        <v>0</v>
      </c>
      <c r="H19">
        <v>0</v>
      </c>
      <c r="I19">
        <v>74</v>
      </c>
      <c r="J19">
        <v>2385.7615599999999</v>
      </c>
      <c r="K19">
        <f t="shared" si="6"/>
        <v>114506.44068000001</v>
      </c>
      <c r="L19">
        <v>9704.6875199999995</v>
      </c>
      <c r="M19">
        <f t="shared" si="7"/>
        <v>253085.09137999994</v>
      </c>
      <c r="N19">
        <f t="shared" si="0"/>
        <v>367591.53205999994</v>
      </c>
      <c r="O19">
        <v>74</v>
      </c>
      <c r="P19">
        <v>15905.29573</v>
      </c>
      <c r="Q19">
        <f t="shared" si="8"/>
        <v>186584.53804000001</v>
      </c>
      <c r="R19">
        <v>1563.8332600000001</v>
      </c>
      <c r="S19">
        <f t="shared" si="9"/>
        <v>9724.2632699999995</v>
      </c>
      <c r="T19">
        <f t="shared" si="1"/>
        <v>196308.80131000001</v>
      </c>
      <c r="U19">
        <v>74</v>
      </c>
      <c r="V19">
        <v>0</v>
      </c>
      <c r="W19">
        <f t="shared" si="10"/>
        <v>0</v>
      </c>
      <c r="X19">
        <v>0</v>
      </c>
      <c r="Y19">
        <f t="shared" si="11"/>
        <v>0</v>
      </c>
      <c r="Z19">
        <f t="shared" si="2"/>
        <v>0</v>
      </c>
      <c r="AA19">
        <v>74</v>
      </c>
      <c r="AB19">
        <v>0</v>
      </c>
      <c r="AC19">
        <f t="shared" si="12"/>
        <v>566832.07269000006</v>
      </c>
      <c r="AD19">
        <v>0</v>
      </c>
      <c r="AE19">
        <f t="shared" si="13"/>
        <v>1291800.07183</v>
      </c>
      <c r="AF19">
        <f t="shared" si="3"/>
        <v>1858632.1445200001</v>
      </c>
      <c r="AG19">
        <v>74</v>
      </c>
      <c r="AH19">
        <v>0</v>
      </c>
      <c r="AI19">
        <f t="shared" si="14"/>
        <v>0</v>
      </c>
      <c r="AJ19">
        <v>0</v>
      </c>
      <c r="AK19">
        <f t="shared" si="15"/>
        <v>0</v>
      </c>
      <c r="AL19">
        <f t="shared" si="4"/>
        <v>0</v>
      </c>
      <c r="AM19">
        <v>74</v>
      </c>
      <c r="AN19">
        <v>0</v>
      </c>
      <c r="AO19">
        <f t="shared" si="16"/>
        <v>0</v>
      </c>
      <c r="AP19">
        <v>0</v>
      </c>
      <c r="AQ19">
        <f t="shared" si="17"/>
        <v>0</v>
      </c>
      <c r="AR19">
        <f t="shared" si="5"/>
        <v>0</v>
      </c>
    </row>
    <row r="20" spans="1:44" x14ac:dyDescent="0.25">
      <c r="A20">
        <v>76</v>
      </c>
      <c r="B20">
        <v>0</v>
      </c>
      <c r="C20">
        <v>2182363.30944</v>
      </c>
      <c r="D20">
        <v>0</v>
      </c>
      <c r="E20">
        <v>76</v>
      </c>
      <c r="F20">
        <v>0</v>
      </c>
      <c r="G20">
        <v>0</v>
      </c>
      <c r="H20">
        <v>0</v>
      </c>
      <c r="I20">
        <v>76</v>
      </c>
      <c r="J20">
        <v>0</v>
      </c>
      <c r="K20">
        <f t="shared" si="6"/>
        <v>114506.44068000001</v>
      </c>
      <c r="L20">
        <v>0</v>
      </c>
      <c r="M20">
        <f t="shared" si="7"/>
        <v>253085.09137999994</v>
      </c>
      <c r="N20">
        <f t="shared" si="0"/>
        <v>367591.53205999994</v>
      </c>
      <c r="O20">
        <v>76</v>
      </c>
      <c r="P20">
        <v>32282.675340000002</v>
      </c>
      <c r="Q20">
        <f t="shared" si="8"/>
        <v>218867.21338000003</v>
      </c>
      <c r="R20">
        <v>0</v>
      </c>
      <c r="S20">
        <f t="shared" si="9"/>
        <v>9724.2632699999995</v>
      </c>
      <c r="T20">
        <f t="shared" si="1"/>
        <v>228591.47665000003</v>
      </c>
      <c r="U20">
        <v>76</v>
      </c>
      <c r="V20">
        <v>0</v>
      </c>
      <c r="W20">
        <f t="shared" si="10"/>
        <v>0</v>
      </c>
      <c r="X20">
        <v>0</v>
      </c>
      <c r="Y20">
        <f t="shared" si="11"/>
        <v>0</v>
      </c>
      <c r="Z20">
        <f t="shared" si="2"/>
        <v>0</v>
      </c>
      <c r="AA20">
        <v>76</v>
      </c>
      <c r="AB20">
        <v>0</v>
      </c>
      <c r="AC20">
        <f t="shared" si="12"/>
        <v>566832.07269000006</v>
      </c>
      <c r="AD20">
        <v>0</v>
      </c>
      <c r="AE20">
        <f t="shared" si="13"/>
        <v>1291800.07183</v>
      </c>
      <c r="AF20">
        <f t="shared" si="3"/>
        <v>1858632.1445200001</v>
      </c>
      <c r="AG20">
        <v>76</v>
      </c>
      <c r="AH20">
        <v>0</v>
      </c>
      <c r="AI20">
        <f t="shared" si="14"/>
        <v>0</v>
      </c>
      <c r="AJ20">
        <v>0</v>
      </c>
      <c r="AK20">
        <f t="shared" si="15"/>
        <v>0</v>
      </c>
      <c r="AL20">
        <f t="shared" si="4"/>
        <v>0</v>
      </c>
      <c r="AM20">
        <v>76</v>
      </c>
      <c r="AN20">
        <v>0</v>
      </c>
      <c r="AO20">
        <f t="shared" si="16"/>
        <v>0</v>
      </c>
      <c r="AP20">
        <v>0</v>
      </c>
      <c r="AQ20">
        <f t="shared" si="17"/>
        <v>0</v>
      </c>
      <c r="AR20">
        <f t="shared" si="5"/>
        <v>0</v>
      </c>
    </row>
    <row r="21" spans="1:44" x14ac:dyDescent="0.25">
      <c r="A21">
        <v>78</v>
      </c>
      <c r="B21">
        <v>0</v>
      </c>
      <c r="C21">
        <v>946968.08970999997</v>
      </c>
      <c r="D21">
        <v>60428.291449999997</v>
      </c>
      <c r="E21">
        <v>78</v>
      </c>
      <c r="F21">
        <v>0</v>
      </c>
      <c r="G21">
        <v>0</v>
      </c>
      <c r="H21">
        <v>0</v>
      </c>
      <c r="I21">
        <v>78</v>
      </c>
      <c r="J21">
        <v>2562.73171</v>
      </c>
      <c r="K21">
        <f t="shared" si="6"/>
        <v>117069.17239000002</v>
      </c>
      <c r="L21">
        <v>12472.7922</v>
      </c>
      <c r="M21">
        <f t="shared" si="7"/>
        <v>265557.88357999997</v>
      </c>
      <c r="N21">
        <f t="shared" si="0"/>
        <v>382627.05596999999</v>
      </c>
      <c r="O21">
        <v>78</v>
      </c>
      <c r="P21">
        <v>16333.36723</v>
      </c>
      <c r="Q21">
        <f t="shared" si="8"/>
        <v>235200.58061000003</v>
      </c>
      <c r="R21">
        <v>0</v>
      </c>
      <c r="S21">
        <f t="shared" si="9"/>
        <v>9724.2632699999995</v>
      </c>
      <c r="T21">
        <f t="shared" si="1"/>
        <v>244924.84388000003</v>
      </c>
      <c r="U21">
        <v>78</v>
      </c>
      <c r="V21">
        <v>0</v>
      </c>
      <c r="W21">
        <f t="shared" si="10"/>
        <v>0</v>
      </c>
      <c r="X21">
        <v>0</v>
      </c>
      <c r="Y21">
        <f t="shared" si="11"/>
        <v>0</v>
      </c>
      <c r="Z21">
        <f t="shared" si="2"/>
        <v>0</v>
      </c>
      <c r="AA21">
        <v>78</v>
      </c>
      <c r="AB21">
        <v>0</v>
      </c>
      <c r="AC21">
        <f t="shared" si="12"/>
        <v>566832.07269000006</v>
      </c>
      <c r="AD21">
        <v>0</v>
      </c>
      <c r="AE21">
        <f t="shared" si="13"/>
        <v>1291800.07183</v>
      </c>
      <c r="AF21">
        <f t="shared" si="3"/>
        <v>1858632.1445200001</v>
      </c>
      <c r="AG21">
        <v>78</v>
      </c>
      <c r="AH21">
        <v>0</v>
      </c>
      <c r="AI21">
        <f t="shared" si="14"/>
        <v>0</v>
      </c>
      <c r="AJ21">
        <v>0</v>
      </c>
      <c r="AK21">
        <f t="shared" si="15"/>
        <v>0</v>
      </c>
      <c r="AL21">
        <f t="shared" si="4"/>
        <v>0</v>
      </c>
      <c r="AM21">
        <v>78</v>
      </c>
      <c r="AN21">
        <v>0</v>
      </c>
      <c r="AO21">
        <f t="shared" si="16"/>
        <v>0</v>
      </c>
      <c r="AP21">
        <v>0</v>
      </c>
      <c r="AQ21">
        <f t="shared" si="17"/>
        <v>0</v>
      </c>
      <c r="AR21">
        <f t="shared" si="5"/>
        <v>0</v>
      </c>
    </row>
    <row r="22" spans="1:44" x14ac:dyDescent="0.25">
      <c r="A22">
        <v>80</v>
      </c>
      <c r="B22">
        <v>0</v>
      </c>
      <c r="C22">
        <v>1154323.76755</v>
      </c>
      <c r="D22">
        <v>122669.14148999999</v>
      </c>
      <c r="E22">
        <v>80</v>
      </c>
      <c r="F22">
        <v>0</v>
      </c>
      <c r="G22">
        <v>0</v>
      </c>
      <c r="H22">
        <v>0</v>
      </c>
      <c r="I22">
        <v>80</v>
      </c>
      <c r="J22">
        <v>5540.8668399999997</v>
      </c>
      <c r="K22">
        <f t="shared" si="6"/>
        <v>122610.03923000002</v>
      </c>
      <c r="L22">
        <v>29544.141609999999</v>
      </c>
      <c r="M22">
        <f t="shared" si="7"/>
        <v>295102.02518999996</v>
      </c>
      <c r="N22">
        <f t="shared" si="0"/>
        <v>417712.06441999995</v>
      </c>
      <c r="O22">
        <v>80</v>
      </c>
      <c r="P22">
        <v>22903.577140000001</v>
      </c>
      <c r="Q22">
        <f t="shared" si="8"/>
        <v>258104.15775000004</v>
      </c>
      <c r="R22">
        <v>5182.8444900000004</v>
      </c>
      <c r="S22">
        <f t="shared" si="9"/>
        <v>14907.107759999999</v>
      </c>
      <c r="T22">
        <f t="shared" si="1"/>
        <v>273011.26551000006</v>
      </c>
      <c r="U22">
        <v>80</v>
      </c>
      <c r="V22">
        <v>0</v>
      </c>
      <c r="W22">
        <f t="shared" si="10"/>
        <v>0</v>
      </c>
      <c r="X22">
        <v>0</v>
      </c>
      <c r="Y22">
        <f t="shared" si="11"/>
        <v>0</v>
      </c>
      <c r="Z22">
        <f t="shared" si="2"/>
        <v>0</v>
      </c>
      <c r="AA22">
        <v>80</v>
      </c>
      <c r="AB22">
        <v>0</v>
      </c>
      <c r="AC22">
        <f t="shared" si="12"/>
        <v>566832.07269000006</v>
      </c>
      <c r="AD22">
        <v>0</v>
      </c>
      <c r="AE22">
        <f t="shared" si="13"/>
        <v>1291800.07183</v>
      </c>
      <c r="AF22">
        <f t="shared" si="3"/>
        <v>1858632.1445200001</v>
      </c>
      <c r="AG22">
        <v>80</v>
      </c>
      <c r="AH22">
        <v>0</v>
      </c>
      <c r="AI22">
        <f t="shared" si="14"/>
        <v>0</v>
      </c>
      <c r="AJ22">
        <v>0</v>
      </c>
      <c r="AK22">
        <f t="shared" si="15"/>
        <v>0</v>
      </c>
      <c r="AL22">
        <f t="shared" si="4"/>
        <v>0</v>
      </c>
      <c r="AM22">
        <v>80</v>
      </c>
      <c r="AN22">
        <v>0</v>
      </c>
      <c r="AO22">
        <f t="shared" si="16"/>
        <v>0</v>
      </c>
      <c r="AP22">
        <v>0</v>
      </c>
      <c r="AQ22">
        <f t="shared" si="17"/>
        <v>0</v>
      </c>
      <c r="AR22">
        <f t="shared" si="5"/>
        <v>0</v>
      </c>
    </row>
    <row r="23" spans="1:44" x14ac:dyDescent="0.25">
      <c r="A23">
        <v>82</v>
      </c>
      <c r="B23">
        <v>556472.28275000001</v>
      </c>
      <c r="C23">
        <v>1242643.63261</v>
      </c>
      <c r="D23">
        <v>29705.34044</v>
      </c>
      <c r="E23">
        <v>82</v>
      </c>
      <c r="F23">
        <v>0</v>
      </c>
      <c r="G23">
        <v>0</v>
      </c>
      <c r="H23">
        <v>0</v>
      </c>
      <c r="I23">
        <v>82</v>
      </c>
      <c r="J23">
        <v>1424.4803899999999</v>
      </c>
      <c r="K23">
        <f t="shared" si="6"/>
        <v>124034.51962000002</v>
      </c>
      <c r="L23">
        <v>8329.8126300000004</v>
      </c>
      <c r="M23">
        <f t="shared" si="7"/>
        <v>303431.83781999996</v>
      </c>
      <c r="N23">
        <f t="shared" si="0"/>
        <v>427466.35743999999</v>
      </c>
      <c r="O23">
        <v>82</v>
      </c>
      <c r="P23">
        <v>28027.12412</v>
      </c>
      <c r="Q23">
        <f t="shared" si="8"/>
        <v>286131.28187000006</v>
      </c>
      <c r="R23">
        <v>7963.4683699999996</v>
      </c>
      <c r="S23">
        <f t="shared" si="9"/>
        <v>22870.576129999998</v>
      </c>
      <c r="T23">
        <f t="shared" si="1"/>
        <v>309001.85800000007</v>
      </c>
      <c r="U23">
        <v>82</v>
      </c>
      <c r="V23">
        <v>7152.9369200000001</v>
      </c>
      <c r="W23">
        <f t="shared" si="10"/>
        <v>7152.9369200000001</v>
      </c>
      <c r="X23">
        <v>0</v>
      </c>
      <c r="Y23">
        <f t="shared" si="11"/>
        <v>0</v>
      </c>
      <c r="Z23">
        <f t="shared" si="2"/>
        <v>7152.9369200000001</v>
      </c>
      <c r="AA23">
        <v>82</v>
      </c>
      <c r="AB23">
        <v>0</v>
      </c>
      <c r="AC23">
        <f t="shared" si="12"/>
        <v>566832.07269000006</v>
      </c>
      <c r="AD23">
        <v>0</v>
      </c>
      <c r="AE23">
        <f t="shared" si="13"/>
        <v>1291800.07183</v>
      </c>
      <c r="AF23">
        <f t="shared" si="3"/>
        <v>1858632.1445200001</v>
      </c>
      <c r="AG23">
        <v>82</v>
      </c>
      <c r="AH23">
        <v>0</v>
      </c>
      <c r="AI23">
        <f t="shared" si="14"/>
        <v>0</v>
      </c>
      <c r="AJ23">
        <v>0</v>
      </c>
      <c r="AK23">
        <f t="shared" si="15"/>
        <v>0</v>
      </c>
      <c r="AL23">
        <f t="shared" si="4"/>
        <v>0</v>
      </c>
      <c r="AM23">
        <v>82</v>
      </c>
      <c r="AN23">
        <v>0</v>
      </c>
      <c r="AO23">
        <f t="shared" si="16"/>
        <v>0</v>
      </c>
      <c r="AP23">
        <v>0</v>
      </c>
      <c r="AQ23">
        <f t="shared" si="17"/>
        <v>0</v>
      </c>
      <c r="AR23">
        <f t="shared" si="5"/>
        <v>0</v>
      </c>
    </row>
    <row r="24" spans="1:44" x14ac:dyDescent="0.25">
      <c r="A24">
        <v>84</v>
      </c>
      <c r="B24" s="1">
        <v>17744200</v>
      </c>
      <c r="C24">
        <v>2605886.7152300002</v>
      </c>
      <c r="D24">
        <v>0</v>
      </c>
      <c r="E24">
        <v>84</v>
      </c>
      <c r="F24">
        <v>0</v>
      </c>
      <c r="G24">
        <v>0</v>
      </c>
      <c r="H24">
        <v>0</v>
      </c>
      <c r="I24">
        <v>84</v>
      </c>
      <c r="J24">
        <v>0</v>
      </c>
      <c r="K24">
        <f t="shared" si="6"/>
        <v>124034.51962000002</v>
      </c>
      <c r="L24">
        <v>0</v>
      </c>
      <c r="M24">
        <f t="shared" si="7"/>
        <v>303431.83781999996</v>
      </c>
      <c r="N24">
        <f t="shared" si="0"/>
        <v>427466.35743999999</v>
      </c>
      <c r="O24">
        <v>84</v>
      </c>
      <c r="P24">
        <v>66106.387499999997</v>
      </c>
      <c r="Q24">
        <f t="shared" si="8"/>
        <v>352237.66937000008</v>
      </c>
      <c r="R24">
        <v>23284.986949999999</v>
      </c>
      <c r="S24">
        <f t="shared" si="9"/>
        <v>46155.563079999993</v>
      </c>
      <c r="T24">
        <f t="shared" si="1"/>
        <v>398393.23245000007</v>
      </c>
      <c r="U24">
        <v>84</v>
      </c>
      <c r="V24">
        <v>262386.90393999999</v>
      </c>
      <c r="W24">
        <f t="shared" si="10"/>
        <v>269539.84086</v>
      </c>
      <c r="X24">
        <v>10282.85514</v>
      </c>
      <c r="Y24">
        <f t="shared" si="11"/>
        <v>10282.85514</v>
      </c>
      <c r="Z24">
        <f t="shared" si="2"/>
        <v>279822.696</v>
      </c>
      <c r="AA24">
        <v>84</v>
      </c>
      <c r="AB24">
        <v>0</v>
      </c>
      <c r="AC24">
        <f t="shared" si="12"/>
        <v>566832.07269000006</v>
      </c>
      <c r="AD24">
        <v>0</v>
      </c>
      <c r="AE24">
        <f t="shared" si="13"/>
        <v>1291800.07183</v>
      </c>
      <c r="AF24">
        <f t="shared" si="3"/>
        <v>1858632.1445200001</v>
      </c>
      <c r="AG24">
        <v>84</v>
      </c>
      <c r="AH24">
        <v>0</v>
      </c>
      <c r="AI24">
        <f t="shared" si="14"/>
        <v>0</v>
      </c>
      <c r="AJ24">
        <v>0</v>
      </c>
      <c r="AK24">
        <f t="shared" si="15"/>
        <v>0</v>
      </c>
      <c r="AL24">
        <f t="shared" si="4"/>
        <v>0</v>
      </c>
      <c r="AM24">
        <v>84</v>
      </c>
      <c r="AN24">
        <v>0</v>
      </c>
      <c r="AO24">
        <f t="shared" si="16"/>
        <v>0</v>
      </c>
      <c r="AP24">
        <v>0</v>
      </c>
      <c r="AQ24">
        <f t="shared" si="17"/>
        <v>0</v>
      </c>
      <c r="AR24">
        <f t="shared" si="5"/>
        <v>0</v>
      </c>
    </row>
    <row r="25" spans="1:44" x14ac:dyDescent="0.25">
      <c r="A25">
        <v>86</v>
      </c>
      <c r="B25">
        <v>361726.62014000001</v>
      </c>
      <c r="C25">
        <v>4221042.6112500001</v>
      </c>
      <c r="D25">
        <v>0</v>
      </c>
      <c r="E25">
        <v>86</v>
      </c>
      <c r="F25">
        <v>0</v>
      </c>
      <c r="G25">
        <v>0</v>
      </c>
      <c r="H25">
        <v>0</v>
      </c>
      <c r="I25">
        <v>86</v>
      </c>
      <c r="J25">
        <v>0</v>
      </c>
      <c r="K25">
        <f t="shared" si="6"/>
        <v>124034.51962000002</v>
      </c>
      <c r="L25">
        <v>0</v>
      </c>
      <c r="M25">
        <f t="shared" si="7"/>
        <v>303431.83781999996</v>
      </c>
      <c r="N25">
        <f t="shared" si="0"/>
        <v>427466.35743999999</v>
      </c>
      <c r="O25">
        <v>86</v>
      </c>
      <c r="P25">
        <v>119304.80259000001</v>
      </c>
      <c r="Q25">
        <f t="shared" si="8"/>
        <v>471542.47196000011</v>
      </c>
      <c r="R25">
        <v>51641.346729999997</v>
      </c>
      <c r="S25">
        <f t="shared" si="9"/>
        <v>97796.909809999983</v>
      </c>
      <c r="T25">
        <f t="shared" si="1"/>
        <v>569339.38177000009</v>
      </c>
      <c r="U25">
        <v>86</v>
      </c>
      <c r="V25">
        <v>6088.0747300000003</v>
      </c>
      <c r="W25">
        <f t="shared" si="10"/>
        <v>275627.91558999999</v>
      </c>
      <c r="X25">
        <v>0</v>
      </c>
      <c r="Y25">
        <f t="shared" si="11"/>
        <v>10282.85514</v>
      </c>
      <c r="Z25">
        <f t="shared" si="2"/>
        <v>285910.77072999999</v>
      </c>
      <c r="AA25">
        <v>86</v>
      </c>
      <c r="AB25">
        <v>0</v>
      </c>
      <c r="AC25">
        <f t="shared" si="12"/>
        <v>566832.07269000006</v>
      </c>
      <c r="AD25">
        <v>0</v>
      </c>
      <c r="AE25">
        <f t="shared" si="13"/>
        <v>1291800.07183</v>
      </c>
      <c r="AF25">
        <f t="shared" si="3"/>
        <v>1858632.1445200001</v>
      </c>
      <c r="AG25">
        <v>86</v>
      </c>
      <c r="AH25">
        <v>0</v>
      </c>
      <c r="AI25">
        <f t="shared" si="14"/>
        <v>0</v>
      </c>
      <c r="AJ25">
        <v>0</v>
      </c>
      <c r="AK25">
        <f t="shared" si="15"/>
        <v>0</v>
      </c>
      <c r="AL25">
        <f t="shared" si="4"/>
        <v>0</v>
      </c>
      <c r="AM25">
        <v>86</v>
      </c>
      <c r="AN25">
        <v>0</v>
      </c>
      <c r="AO25">
        <f t="shared" si="16"/>
        <v>0</v>
      </c>
      <c r="AP25">
        <v>0</v>
      </c>
      <c r="AQ25">
        <f t="shared" si="17"/>
        <v>0</v>
      </c>
      <c r="AR25">
        <f t="shared" si="5"/>
        <v>0</v>
      </c>
    </row>
    <row r="26" spans="1:44" x14ac:dyDescent="0.25">
      <c r="A26">
        <v>88</v>
      </c>
      <c r="B26">
        <v>408572.29181000002</v>
      </c>
      <c r="C26">
        <v>2557641.0266300002</v>
      </c>
      <c r="D26">
        <v>26302.381010000001</v>
      </c>
      <c r="E26">
        <v>88</v>
      </c>
      <c r="F26">
        <v>0</v>
      </c>
      <c r="G26">
        <v>0</v>
      </c>
      <c r="H26">
        <v>0</v>
      </c>
      <c r="I26">
        <v>88</v>
      </c>
      <c r="J26">
        <v>1484.28315</v>
      </c>
      <c r="K26">
        <f t="shared" si="6"/>
        <v>125518.80277000002</v>
      </c>
      <c r="L26">
        <v>11363.115229999999</v>
      </c>
      <c r="M26">
        <f t="shared" si="7"/>
        <v>314794.95304999995</v>
      </c>
      <c r="N26">
        <f t="shared" si="0"/>
        <v>440313.75581999996</v>
      </c>
      <c r="O26">
        <v>88</v>
      </c>
      <c r="P26">
        <v>79863.601200000005</v>
      </c>
      <c r="Q26">
        <f t="shared" si="8"/>
        <v>551406.07316000015</v>
      </c>
      <c r="R26">
        <v>41515.04105</v>
      </c>
      <c r="S26">
        <f t="shared" si="9"/>
        <v>139311.95085999998</v>
      </c>
      <c r="T26">
        <f t="shared" si="1"/>
        <v>690718.02402000013</v>
      </c>
      <c r="U26">
        <v>88</v>
      </c>
      <c r="V26">
        <v>7749.5185199999996</v>
      </c>
      <c r="W26">
        <f t="shared" si="10"/>
        <v>283377.43410999997</v>
      </c>
      <c r="X26">
        <v>532.83055999999999</v>
      </c>
      <c r="Y26">
        <f t="shared" si="11"/>
        <v>10815.6857</v>
      </c>
      <c r="Z26">
        <f t="shared" si="2"/>
        <v>294193.11980999995</v>
      </c>
      <c r="AA26">
        <v>88</v>
      </c>
      <c r="AB26">
        <v>0</v>
      </c>
      <c r="AC26">
        <f t="shared" si="12"/>
        <v>566832.07269000006</v>
      </c>
      <c r="AD26">
        <v>0</v>
      </c>
      <c r="AE26">
        <f t="shared" si="13"/>
        <v>1291800.07183</v>
      </c>
      <c r="AF26">
        <f t="shared" si="3"/>
        <v>1858632.1445200001</v>
      </c>
      <c r="AG26">
        <v>88</v>
      </c>
      <c r="AH26">
        <v>0</v>
      </c>
      <c r="AI26">
        <f t="shared" si="14"/>
        <v>0</v>
      </c>
      <c r="AJ26">
        <v>0</v>
      </c>
      <c r="AK26">
        <f t="shared" si="15"/>
        <v>0</v>
      </c>
      <c r="AL26">
        <f t="shared" si="4"/>
        <v>0</v>
      </c>
      <c r="AM26">
        <v>88</v>
      </c>
      <c r="AN26">
        <v>0</v>
      </c>
      <c r="AO26">
        <f t="shared" si="16"/>
        <v>0</v>
      </c>
      <c r="AP26">
        <v>0</v>
      </c>
      <c r="AQ26">
        <f t="shared" si="17"/>
        <v>0</v>
      </c>
      <c r="AR26">
        <f t="shared" si="5"/>
        <v>0</v>
      </c>
    </row>
    <row r="27" spans="1:44" x14ac:dyDescent="0.25">
      <c r="A27">
        <v>90</v>
      </c>
      <c r="B27">
        <v>507104.26296999998</v>
      </c>
      <c r="C27">
        <v>4197751.7411900004</v>
      </c>
      <c r="D27">
        <v>74763.701209999999</v>
      </c>
      <c r="E27">
        <v>90</v>
      </c>
      <c r="F27">
        <v>0</v>
      </c>
      <c r="G27">
        <v>616660.87552</v>
      </c>
      <c r="H27">
        <v>0</v>
      </c>
      <c r="I27">
        <v>90</v>
      </c>
      <c r="J27">
        <v>4432.8586599999999</v>
      </c>
      <c r="K27">
        <f t="shared" si="6"/>
        <v>129951.66143000002</v>
      </c>
      <c r="L27">
        <v>36959.147210000003</v>
      </c>
      <c r="M27">
        <f t="shared" si="7"/>
        <v>351754.10025999998</v>
      </c>
      <c r="N27">
        <f t="shared" si="0"/>
        <v>481705.76169000001</v>
      </c>
      <c r="O27">
        <v>90</v>
      </c>
      <c r="P27">
        <v>143710.45256999999</v>
      </c>
      <c r="Q27">
        <f t="shared" si="8"/>
        <v>695116.52573000011</v>
      </c>
      <c r="R27">
        <v>89465.652570000006</v>
      </c>
      <c r="S27">
        <f t="shared" si="9"/>
        <v>228777.60342999999</v>
      </c>
      <c r="T27">
        <f t="shared" si="1"/>
        <v>923894.12916000013</v>
      </c>
      <c r="U27">
        <v>90</v>
      </c>
      <c r="V27">
        <v>10740.947459999999</v>
      </c>
      <c r="W27">
        <f t="shared" si="10"/>
        <v>294118.38156999997</v>
      </c>
      <c r="X27">
        <v>0</v>
      </c>
      <c r="Y27">
        <f t="shared" si="11"/>
        <v>10815.6857</v>
      </c>
      <c r="Z27">
        <f t="shared" si="2"/>
        <v>304934.06726999994</v>
      </c>
      <c r="AA27">
        <v>90</v>
      </c>
      <c r="AB27">
        <v>0</v>
      </c>
      <c r="AC27">
        <f t="shared" si="12"/>
        <v>566832.07269000006</v>
      </c>
      <c r="AD27">
        <v>0</v>
      </c>
      <c r="AE27">
        <f t="shared" si="13"/>
        <v>1291800.07183</v>
      </c>
      <c r="AF27">
        <f t="shared" si="3"/>
        <v>1858632.1445200001</v>
      </c>
      <c r="AG27">
        <v>90</v>
      </c>
      <c r="AH27">
        <v>21111.44702</v>
      </c>
      <c r="AI27">
        <f t="shared" si="14"/>
        <v>21111.44702</v>
      </c>
      <c r="AJ27">
        <v>9945.4963299999999</v>
      </c>
      <c r="AK27">
        <f t="shared" si="15"/>
        <v>9945.4963299999999</v>
      </c>
      <c r="AL27">
        <f t="shared" si="4"/>
        <v>31056.943350000001</v>
      </c>
      <c r="AM27">
        <v>90</v>
      </c>
      <c r="AN27">
        <v>0</v>
      </c>
      <c r="AO27">
        <f t="shared" si="16"/>
        <v>0</v>
      </c>
      <c r="AP27">
        <v>0</v>
      </c>
      <c r="AQ27">
        <f t="shared" si="17"/>
        <v>0</v>
      </c>
      <c r="AR27">
        <f t="shared" si="5"/>
        <v>0</v>
      </c>
    </row>
    <row r="28" spans="1:44" x14ac:dyDescent="0.25">
      <c r="A28">
        <v>92</v>
      </c>
      <c r="B28">
        <v>365882.99871000001</v>
      </c>
      <c r="C28">
        <v>5102280.3187100003</v>
      </c>
      <c r="D28">
        <v>121087.81793999999</v>
      </c>
      <c r="E28">
        <v>92</v>
      </c>
      <c r="F28">
        <v>0</v>
      </c>
      <c r="G28" s="1">
        <v>12277400</v>
      </c>
      <c r="H28">
        <v>0</v>
      </c>
      <c r="I28">
        <v>92</v>
      </c>
      <c r="J28">
        <v>7527.4715999999999</v>
      </c>
      <c r="K28">
        <f t="shared" si="6"/>
        <v>137479.13303000003</v>
      </c>
      <c r="L28">
        <v>68127.566990000007</v>
      </c>
      <c r="M28">
        <f t="shared" si="7"/>
        <v>419881.66725</v>
      </c>
      <c r="N28">
        <f t="shared" si="0"/>
        <v>557360.80028000008</v>
      </c>
      <c r="O28">
        <v>92</v>
      </c>
      <c r="P28">
        <v>190201.18573999999</v>
      </c>
      <c r="Q28">
        <f t="shared" si="8"/>
        <v>885317.7114700001</v>
      </c>
      <c r="R28">
        <v>141204.49489</v>
      </c>
      <c r="S28">
        <f t="shared" si="9"/>
        <v>369982.09831999999</v>
      </c>
      <c r="T28">
        <f t="shared" si="1"/>
        <v>1255299.8097900001</v>
      </c>
      <c r="U28">
        <v>92</v>
      </c>
      <c r="V28">
        <v>8582.1460100000004</v>
      </c>
      <c r="W28">
        <f t="shared" si="10"/>
        <v>302700.52757999999</v>
      </c>
      <c r="X28">
        <v>920.43787999999995</v>
      </c>
      <c r="Y28">
        <f t="shared" si="11"/>
        <v>11736.123579999999</v>
      </c>
      <c r="Z28">
        <f t="shared" si="2"/>
        <v>314436.65116000001</v>
      </c>
      <c r="AA28">
        <v>92</v>
      </c>
      <c r="AB28">
        <v>0</v>
      </c>
      <c r="AC28">
        <f t="shared" si="12"/>
        <v>566832.07269000006</v>
      </c>
      <c r="AD28">
        <v>0</v>
      </c>
      <c r="AE28">
        <f t="shared" si="13"/>
        <v>1291800.07183</v>
      </c>
      <c r="AF28">
        <f t="shared" si="3"/>
        <v>1858632.1445200001</v>
      </c>
      <c r="AG28">
        <v>92</v>
      </c>
      <c r="AH28">
        <v>457671.33143999998</v>
      </c>
      <c r="AI28">
        <f t="shared" si="14"/>
        <v>478782.77846</v>
      </c>
      <c r="AJ28">
        <v>248895.36152999999</v>
      </c>
      <c r="AK28">
        <f t="shared" si="15"/>
        <v>258840.85785999999</v>
      </c>
      <c r="AL28">
        <f t="shared" si="4"/>
        <v>737623.63632000005</v>
      </c>
      <c r="AM28">
        <v>92</v>
      </c>
      <c r="AN28">
        <v>0</v>
      </c>
      <c r="AO28">
        <f t="shared" si="16"/>
        <v>0</v>
      </c>
      <c r="AP28">
        <v>0</v>
      </c>
      <c r="AQ28">
        <f t="shared" si="17"/>
        <v>0</v>
      </c>
      <c r="AR28">
        <f t="shared" si="5"/>
        <v>0</v>
      </c>
    </row>
    <row r="29" spans="1:44" x14ac:dyDescent="0.25">
      <c r="A29">
        <v>94</v>
      </c>
      <c r="B29">
        <v>553065.56730999995</v>
      </c>
      <c r="C29">
        <v>738672.24245999998</v>
      </c>
      <c r="D29">
        <v>0</v>
      </c>
      <c r="E29">
        <v>94</v>
      </c>
      <c r="F29">
        <v>0</v>
      </c>
      <c r="G29" s="1">
        <v>13752500</v>
      </c>
      <c r="H29">
        <v>0</v>
      </c>
      <c r="I29">
        <v>94</v>
      </c>
      <c r="J29">
        <v>0</v>
      </c>
      <c r="K29">
        <f t="shared" si="6"/>
        <v>137479.13303000003</v>
      </c>
      <c r="L29">
        <v>0</v>
      </c>
      <c r="M29">
        <f t="shared" si="7"/>
        <v>419881.66725</v>
      </c>
      <c r="N29">
        <f t="shared" si="0"/>
        <v>557360.80028000008</v>
      </c>
      <c r="O29">
        <v>94</v>
      </c>
      <c r="P29">
        <v>29797.355019999999</v>
      </c>
      <c r="Q29">
        <f t="shared" si="8"/>
        <v>915115.06649000011</v>
      </c>
      <c r="R29">
        <v>0</v>
      </c>
      <c r="S29">
        <f t="shared" si="9"/>
        <v>369982.09831999999</v>
      </c>
      <c r="T29">
        <f t="shared" si="1"/>
        <v>1285097.16481</v>
      </c>
      <c r="U29">
        <v>94</v>
      </c>
      <c r="V29">
        <v>14256.90842</v>
      </c>
      <c r="W29">
        <f t="shared" si="10"/>
        <v>316957.43599999999</v>
      </c>
      <c r="X29">
        <v>1818.33797</v>
      </c>
      <c r="Y29">
        <f t="shared" si="11"/>
        <v>13554.46155</v>
      </c>
      <c r="Z29">
        <f t="shared" si="2"/>
        <v>330511.89754999999</v>
      </c>
      <c r="AA29">
        <v>94</v>
      </c>
      <c r="AB29">
        <v>0</v>
      </c>
      <c r="AC29">
        <f t="shared" si="12"/>
        <v>566832.07269000006</v>
      </c>
      <c r="AD29">
        <v>0</v>
      </c>
      <c r="AE29">
        <f t="shared" si="13"/>
        <v>1291800.07183</v>
      </c>
      <c r="AF29">
        <f t="shared" si="3"/>
        <v>1858632.1445200001</v>
      </c>
      <c r="AG29">
        <v>94</v>
      </c>
      <c r="AH29">
        <v>554761.21681999997</v>
      </c>
      <c r="AI29">
        <f t="shared" si="14"/>
        <v>1033543.9952799999</v>
      </c>
      <c r="AJ29">
        <v>389041.13273999997</v>
      </c>
      <c r="AK29">
        <f t="shared" si="15"/>
        <v>647881.9905999999</v>
      </c>
      <c r="AL29">
        <f t="shared" si="4"/>
        <v>1681425.9858799998</v>
      </c>
      <c r="AM29">
        <v>94</v>
      </c>
      <c r="AN29">
        <v>0</v>
      </c>
      <c r="AO29">
        <f t="shared" si="16"/>
        <v>0</v>
      </c>
      <c r="AP29">
        <v>0</v>
      </c>
      <c r="AQ29">
        <f t="shared" si="17"/>
        <v>0</v>
      </c>
      <c r="AR29">
        <f t="shared" si="5"/>
        <v>0</v>
      </c>
    </row>
    <row r="30" spans="1:44" x14ac:dyDescent="0.25">
      <c r="A30">
        <v>96</v>
      </c>
      <c r="B30">
        <v>570171.39778</v>
      </c>
      <c r="C30">
        <v>86586.66145</v>
      </c>
      <c r="D30">
        <v>27755.60094</v>
      </c>
      <c r="E30">
        <v>96</v>
      </c>
      <c r="F30">
        <v>0</v>
      </c>
      <c r="G30">
        <v>2314408.5323999999</v>
      </c>
      <c r="H30">
        <v>0</v>
      </c>
      <c r="I30">
        <v>96</v>
      </c>
      <c r="J30">
        <v>1885.9095600000001</v>
      </c>
      <c r="K30">
        <f t="shared" si="6"/>
        <v>139365.04259000003</v>
      </c>
      <c r="L30">
        <v>19888.673610000002</v>
      </c>
      <c r="M30">
        <f t="shared" si="7"/>
        <v>439770.34086</v>
      </c>
      <c r="N30">
        <f t="shared" si="0"/>
        <v>579135.38345000008</v>
      </c>
      <c r="O30">
        <v>96</v>
      </c>
      <c r="P30">
        <v>3758.4198799999999</v>
      </c>
      <c r="Q30">
        <f t="shared" si="8"/>
        <v>918873.48637000006</v>
      </c>
      <c r="R30">
        <v>3590.37264</v>
      </c>
      <c r="S30">
        <f t="shared" si="9"/>
        <v>373572.47096000001</v>
      </c>
      <c r="T30">
        <f t="shared" si="1"/>
        <v>1292445.9573300001</v>
      </c>
      <c r="U30">
        <v>96</v>
      </c>
      <c r="V30">
        <v>16040.97298</v>
      </c>
      <c r="W30">
        <f t="shared" si="10"/>
        <v>332998.40898000001</v>
      </c>
      <c r="X30">
        <v>2385.4600300000002</v>
      </c>
      <c r="Y30">
        <f t="shared" si="11"/>
        <v>15939.92158</v>
      </c>
      <c r="Z30">
        <f t="shared" si="2"/>
        <v>348938.33056000003</v>
      </c>
      <c r="AA30">
        <v>96</v>
      </c>
      <c r="AB30">
        <v>0</v>
      </c>
      <c r="AC30">
        <f t="shared" si="12"/>
        <v>566832.07269000006</v>
      </c>
      <c r="AD30">
        <v>0</v>
      </c>
      <c r="AE30">
        <f t="shared" si="13"/>
        <v>1291800.07183</v>
      </c>
      <c r="AF30">
        <f t="shared" si="3"/>
        <v>1858632.1445200001</v>
      </c>
      <c r="AG30">
        <v>96</v>
      </c>
      <c r="AH30">
        <v>100460.26588000001</v>
      </c>
      <c r="AI30">
        <f t="shared" si="14"/>
        <v>1134004.26116</v>
      </c>
      <c r="AJ30">
        <v>81845.203559999994</v>
      </c>
      <c r="AK30">
        <f t="shared" si="15"/>
        <v>729727.19415999996</v>
      </c>
      <c r="AL30">
        <f t="shared" si="4"/>
        <v>1863731.45532</v>
      </c>
      <c r="AM30">
        <v>96</v>
      </c>
      <c r="AN30">
        <v>0</v>
      </c>
      <c r="AO30">
        <f t="shared" si="16"/>
        <v>0</v>
      </c>
      <c r="AP30">
        <v>0</v>
      </c>
      <c r="AQ30">
        <f t="shared" si="17"/>
        <v>0</v>
      </c>
      <c r="AR30">
        <f t="shared" si="5"/>
        <v>0</v>
      </c>
    </row>
    <row r="31" spans="1:44" x14ac:dyDescent="0.25">
      <c r="A31">
        <v>98</v>
      </c>
      <c r="B31">
        <v>474996.86881999997</v>
      </c>
      <c r="C31">
        <v>0</v>
      </c>
      <c r="D31">
        <v>0</v>
      </c>
      <c r="E31">
        <v>98</v>
      </c>
      <c r="F31">
        <v>280683.21695999999</v>
      </c>
      <c r="G31">
        <v>0</v>
      </c>
      <c r="H31">
        <v>0</v>
      </c>
      <c r="I31">
        <v>98</v>
      </c>
      <c r="J31">
        <v>0</v>
      </c>
      <c r="K31">
        <f t="shared" si="6"/>
        <v>139365.04259000003</v>
      </c>
      <c r="L31">
        <v>0</v>
      </c>
      <c r="M31">
        <f t="shared" si="7"/>
        <v>439770.34086</v>
      </c>
      <c r="N31">
        <f t="shared" si="0"/>
        <v>579135.38345000008</v>
      </c>
      <c r="O31">
        <v>98</v>
      </c>
      <c r="P31">
        <v>0</v>
      </c>
      <c r="Q31">
        <f t="shared" si="8"/>
        <v>918873.48637000006</v>
      </c>
      <c r="R31">
        <v>0</v>
      </c>
      <c r="S31">
        <f t="shared" si="9"/>
        <v>373572.47096000001</v>
      </c>
      <c r="T31">
        <f t="shared" si="1"/>
        <v>1292445.9573300001</v>
      </c>
      <c r="U31">
        <v>98</v>
      </c>
      <c r="V31">
        <v>14492.523230000001</v>
      </c>
      <c r="W31">
        <f t="shared" si="10"/>
        <v>347490.93221</v>
      </c>
      <c r="X31">
        <v>2468.6248500000002</v>
      </c>
      <c r="Y31">
        <f t="shared" si="11"/>
        <v>18408.546430000002</v>
      </c>
      <c r="Z31">
        <f t="shared" si="2"/>
        <v>365899.47863999999</v>
      </c>
      <c r="AA31">
        <v>98</v>
      </c>
      <c r="AB31">
        <v>0</v>
      </c>
      <c r="AC31">
        <f t="shared" si="12"/>
        <v>566832.07269000006</v>
      </c>
      <c r="AD31">
        <v>0</v>
      </c>
      <c r="AE31">
        <f t="shared" si="13"/>
        <v>1291800.07183</v>
      </c>
      <c r="AF31">
        <f t="shared" si="3"/>
        <v>1858632.1445200001</v>
      </c>
      <c r="AG31">
        <v>98</v>
      </c>
      <c r="AH31">
        <v>0</v>
      </c>
      <c r="AI31">
        <f t="shared" si="14"/>
        <v>1134004.26116</v>
      </c>
      <c r="AJ31">
        <v>0</v>
      </c>
      <c r="AK31">
        <f t="shared" si="15"/>
        <v>729727.19415999996</v>
      </c>
      <c r="AL31">
        <f t="shared" si="4"/>
        <v>1863731.45532</v>
      </c>
      <c r="AM31">
        <v>98</v>
      </c>
      <c r="AN31">
        <v>10819.64192</v>
      </c>
      <c r="AO31">
        <f t="shared" si="16"/>
        <v>10819.64192</v>
      </c>
      <c r="AP31">
        <v>3545.35493</v>
      </c>
      <c r="AQ31">
        <f t="shared" si="17"/>
        <v>3545.35493</v>
      </c>
      <c r="AR31">
        <f t="shared" si="5"/>
        <v>14364.99685</v>
      </c>
    </row>
    <row r="32" spans="1:44" x14ac:dyDescent="0.25">
      <c r="A32">
        <v>100</v>
      </c>
      <c r="B32">
        <v>607535.12485000002</v>
      </c>
      <c r="C32">
        <v>3765.6943500000002</v>
      </c>
      <c r="D32">
        <v>0</v>
      </c>
      <c r="E32">
        <v>100</v>
      </c>
      <c r="F32">
        <v>7860360.9326400002</v>
      </c>
      <c r="G32">
        <v>0</v>
      </c>
      <c r="H32">
        <v>0</v>
      </c>
      <c r="I32">
        <v>100</v>
      </c>
      <c r="J32">
        <v>0</v>
      </c>
      <c r="K32">
        <f t="shared" si="6"/>
        <v>139365.04259000003</v>
      </c>
      <c r="L32">
        <v>0</v>
      </c>
      <c r="M32">
        <f t="shared" si="7"/>
        <v>439770.34086</v>
      </c>
      <c r="N32">
        <f t="shared" si="0"/>
        <v>579135.38345000008</v>
      </c>
      <c r="O32">
        <v>100</v>
      </c>
      <c r="P32">
        <v>186.45724000000001</v>
      </c>
      <c r="Q32">
        <f t="shared" si="8"/>
        <v>919059.94361000007</v>
      </c>
      <c r="R32">
        <v>216.37204</v>
      </c>
      <c r="S32">
        <f t="shared" si="9"/>
        <v>373788.84299999999</v>
      </c>
      <c r="T32">
        <f t="shared" si="1"/>
        <v>1292848.7866100001</v>
      </c>
      <c r="U32">
        <v>100</v>
      </c>
      <c r="V32">
        <v>19987.089980000001</v>
      </c>
      <c r="W32">
        <f t="shared" si="10"/>
        <v>367478.02218999999</v>
      </c>
      <c r="X32">
        <v>3841.8870700000002</v>
      </c>
      <c r="Y32">
        <f t="shared" si="11"/>
        <v>22250.433500000003</v>
      </c>
      <c r="Z32">
        <f t="shared" si="2"/>
        <v>389728.45568999997</v>
      </c>
      <c r="AA32">
        <v>100</v>
      </c>
      <c r="AB32">
        <v>0</v>
      </c>
      <c r="AC32">
        <f t="shared" si="12"/>
        <v>566832.07269000006</v>
      </c>
      <c r="AD32">
        <v>0</v>
      </c>
      <c r="AE32">
        <f t="shared" si="13"/>
        <v>1291800.07183</v>
      </c>
      <c r="AF32">
        <f t="shared" si="3"/>
        <v>1858632.1445200001</v>
      </c>
      <c r="AG32">
        <v>100</v>
      </c>
      <c r="AH32">
        <v>0</v>
      </c>
      <c r="AI32">
        <f t="shared" si="14"/>
        <v>1134004.26116</v>
      </c>
      <c r="AJ32">
        <v>0</v>
      </c>
      <c r="AK32">
        <f t="shared" si="15"/>
        <v>729727.19415999996</v>
      </c>
      <c r="AL32">
        <f t="shared" si="4"/>
        <v>1863731.45532</v>
      </c>
      <c r="AM32">
        <v>100</v>
      </c>
      <c r="AN32">
        <v>324564.05663000001</v>
      </c>
      <c r="AO32">
        <f t="shared" si="16"/>
        <v>335383.69855000003</v>
      </c>
      <c r="AP32">
        <v>117290.57663</v>
      </c>
      <c r="AQ32">
        <f t="shared" si="17"/>
        <v>120835.93156</v>
      </c>
      <c r="AR32">
        <f t="shared" si="5"/>
        <v>456219.63011000003</v>
      </c>
    </row>
    <row r="33" spans="1:44" x14ac:dyDescent="0.25">
      <c r="A33">
        <v>102</v>
      </c>
      <c r="B33">
        <v>496073.93647000002</v>
      </c>
      <c r="C33">
        <v>22648.544699999999</v>
      </c>
      <c r="D33">
        <v>0</v>
      </c>
      <c r="E33">
        <v>102</v>
      </c>
      <c r="F33">
        <v>4217568.5204499997</v>
      </c>
      <c r="G33">
        <v>0</v>
      </c>
      <c r="H33">
        <v>0</v>
      </c>
      <c r="I33">
        <v>102</v>
      </c>
      <c r="J33">
        <v>0</v>
      </c>
      <c r="K33">
        <f t="shared" si="6"/>
        <v>139365.04259000003</v>
      </c>
      <c r="L33">
        <v>0</v>
      </c>
      <c r="M33">
        <f t="shared" si="7"/>
        <v>439770.34086</v>
      </c>
      <c r="N33">
        <f t="shared" si="0"/>
        <v>579135.38345000008</v>
      </c>
      <c r="O33">
        <v>102</v>
      </c>
      <c r="P33">
        <v>1189.87979</v>
      </c>
      <c r="Q33">
        <f t="shared" si="8"/>
        <v>920249.82340000011</v>
      </c>
      <c r="R33">
        <v>1500.79385</v>
      </c>
      <c r="S33">
        <f t="shared" si="9"/>
        <v>375289.63685000001</v>
      </c>
      <c r="T33">
        <f t="shared" si="1"/>
        <v>1295539.46025</v>
      </c>
      <c r="U33">
        <v>102</v>
      </c>
      <c r="V33">
        <v>17505.26914</v>
      </c>
      <c r="W33">
        <f t="shared" si="10"/>
        <v>384983.29132999998</v>
      </c>
      <c r="X33">
        <v>3741.4742999999999</v>
      </c>
      <c r="Y33">
        <f t="shared" si="11"/>
        <v>25991.907800000001</v>
      </c>
      <c r="Z33">
        <f t="shared" si="2"/>
        <v>410975.19912999996</v>
      </c>
      <c r="AA33">
        <v>102</v>
      </c>
      <c r="AB33">
        <v>0</v>
      </c>
      <c r="AC33">
        <f t="shared" si="12"/>
        <v>566832.07269000006</v>
      </c>
      <c r="AD33">
        <v>0</v>
      </c>
      <c r="AE33">
        <f t="shared" si="13"/>
        <v>1291800.07183</v>
      </c>
      <c r="AF33">
        <f t="shared" si="3"/>
        <v>1858632.1445200001</v>
      </c>
      <c r="AG33">
        <v>102</v>
      </c>
      <c r="AH33">
        <v>0</v>
      </c>
      <c r="AI33">
        <f t="shared" si="14"/>
        <v>1134004.26116</v>
      </c>
      <c r="AJ33">
        <v>0</v>
      </c>
      <c r="AK33">
        <f t="shared" si="15"/>
        <v>729727.19415999996</v>
      </c>
      <c r="AL33">
        <f t="shared" si="4"/>
        <v>1863731.45532</v>
      </c>
      <c r="AM33">
        <v>102</v>
      </c>
      <c r="AN33">
        <v>185666.38299000001</v>
      </c>
      <c r="AO33">
        <f t="shared" si="16"/>
        <v>521050.08154000004</v>
      </c>
      <c r="AP33">
        <v>77480.068520000001</v>
      </c>
      <c r="AQ33">
        <f t="shared" si="17"/>
        <v>198316.00008</v>
      </c>
      <c r="AR33">
        <f t="shared" si="5"/>
        <v>719366.08162000007</v>
      </c>
    </row>
    <row r="34" spans="1:44" x14ac:dyDescent="0.25">
      <c r="A34">
        <v>104</v>
      </c>
      <c r="B34">
        <v>2699792.4867099999</v>
      </c>
      <c r="C34">
        <v>40970.103190000002</v>
      </c>
      <c r="D34">
        <v>0</v>
      </c>
      <c r="E34">
        <v>104</v>
      </c>
      <c r="F34">
        <v>2018337.23972</v>
      </c>
      <c r="G34">
        <v>0</v>
      </c>
      <c r="H34">
        <v>0</v>
      </c>
      <c r="I34">
        <v>104</v>
      </c>
      <c r="J34">
        <v>0</v>
      </c>
      <c r="K34">
        <f t="shared" si="6"/>
        <v>139365.04259000003</v>
      </c>
      <c r="L34">
        <v>0</v>
      </c>
      <c r="M34">
        <f t="shared" si="7"/>
        <v>439770.34086</v>
      </c>
      <c r="N34">
        <f t="shared" si="0"/>
        <v>579135.38345000008</v>
      </c>
      <c r="O34">
        <v>104</v>
      </c>
      <c r="P34">
        <v>2274.9400500000002</v>
      </c>
      <c r="Q34">
        <f t="shared" si="8"/>
        <v>922524.76345000009</v>
      </c>
      <c r="R34">
        <v>3092.3644300000001</v>
      </c>
      <c r="S34">
        <f t="shared" si="9"/>
        <v>378382.00128000003</v>
      </c>
      <c r="T34">
        <f t="shared" si="1"/>
        <v>1300906.7647300002</v>
      </c>
      <c r="U34">
        <v>104</v>
      </c>
      <c r="V34">
        <v>101699.13084</v>
      </c>
      <c r="W34">
        <f t="shared" si="10"/>
        <v>486682.42216999998</v>
      </c>
      <c r="X34">
        <v>24127.756570000001</v>
      </c>
      <c r="Y34">
        <f t="shared" si="11"/>
        <v>50119.664369999999</v>
      </c>
      <c r="Z34">
        <f t="shared" si="2"/>
        <v>536802.08653999993</v>
      </c>
      <c r="AA34">
        <v>104</v>
      </c>
      <c r="AB34">
        <v>0</v>
      </c>
      <c r="AC34">
        <f t="shared" si="12"/>
        <v>566832.07269000006</v>
      </c>
      <c r="AD34">
        <v>0</v>
      </c>
      <c r="AE34">
        <f t="shared" si="13"/>
        <v>1291800.07183</v>
      </c>
      <c r="AF34">
        <f t="shared" si="3"/>
        <v>1858632.1445200001</v>
      </c>
      <c r="AG34">
        <v>104</v>
      </c>
      <c r="AH34">
        <v>0</v>
      </c>
      <c r="AI34">
        <f t="shared" si="14"/>
        <v>1134004.26116</v>
      </c>
      <c r="AJ34">
        <v>0</v>
      </c>
      <c r="AK34">
        <f t="shared" si="15"/>
        <v>729727.19415999996</v>
      </c>
      <c r="AL34">
        <f t="shared" si="4"/>
        <v>1863731.45532</v>
      </c>
      <c r="AM34">
        <v>104</v>
      </c>
      <c r="AN34">
        <v>94321.498059999998</v>
      </c>
      <c r="AO34">
        <f t="shared" si="16"/>
        <v>615371.57960000006</v>
      </c>
      <c r="AP34">
        <v>44451.230580000003</v>
      </c>
      <c r="AQ34">
        <f t="shared" si="17"/>
        <v>242767.23066</v>
      </c>
      <c r="AR34">
        <f t="shared" si="5"/>
        <v>858138.81026000006</v>
      </c>
    </row>
    <row r="35" spans="1:44" x14ac:dyDescent="0.25">
      <c r="A35">
        <v>106</v>
      </c>
      <c r="B35">
        <v>2815306.5339500001</v>
      </c>
      <c r="C35">
        <v>0</v>
      </c>
      <c r="D35">
        <v>4859.7894699999997</v>
      </c>
      <c r="E35">
        <v>106</v>
      </c>
      <c r="F35">
        <v>1942554.11148</v>
      </c>
      <c r="G35">
        <v>0</v>
      </c>
      <c r="H35">
        <v>0</v>
      </c>
      <c r="I35">
        <v>106</v>
      </c>
      <c r="J35">
        <v>401.06072999999998</v>
      </c>
      <c r="K35">
        <f t="shared" si="6"/>
        <v>139766.10332000002</v>
      </c>
      <c r="L35">
        <v>4983.44013</v>
      </c>
      <c r="M35">
        <f t="shared" si="7"/>
        <v>444753.78099</v>
      </c>
      <c r="N35">
        <f t="shared" ref="N35:N52" si="18">K35+M35</f>
        <v>584519.88430999999</v>
      </c>
      <c r="O35">
        <v>106</v>
      </c>
      <c r="P35">
        <v>0</v>
      </c>
      <c r="Q35">
        <f t="shared" si="8"/>
        <v>922524.76345000009</v>
      </c>
      <c r="R35">
        <v>0</v>
      </c>
      <c r="S35">
        <f t="shared" si="9"/>
        <v>378382.00128000003</v>
      </c>
      <c r="T35">
        <f t="shared" si="1"/>
        <v>1300906.7647300002</v>
      </c>
      <c r="U35">
        <v>106</v>
      </c>
      <c r="V35">
        <v>112714.23630999999</v>
      </c>
      <c r="W35">
        <f t="shared" si="10"/>
        <v>599396.65847999998</v>
      </c>
      <c r="X35">
        <v>29400.611410000001</v>
      </c>
      <c r="Y35">
        <f t="shared" si="11"/>
        <v>79520.275779999996</v>
      </c>
      <c r="Z35">
        <f t="shared" si="2"/>
        <v>678916.93426000001</v>
      </c>
      <c r="AA35">
        <v>106</v>
      </c>
      <c r="AB35">
        <v>0</v>
      </c>
      <c r="AC35">
        <f t="shared" si="12"/>
        <v>566832.07269000006</v>
      </c>
      <c r="AD35">
        <v>0</v>
      </c>
      <c r="AE35">
        <f t="shared" si="13"/>
        <v>1291800.07183</v>
      </c>
      <c r="AF35">
        <f t="shared" si="3"/>
        <v>1858632.1445200001</v>
      </c>
      <c r="AG35">
        <v>106</v>
      </c>
      <c r="AH35">
        <v>0</v>
      </c>
      <c r="AI35">
        <f t="shared" si="14"/>
        <v>1134004.26116</v>
      </c>
      <c r="AJ35">
        <v>0</v>
      </c>
      <c r="AK35">
        <f t="shared" si="15"/>
        <v>729727.19415999996</v>
      </c>
      <c r="AL35">
        <f t="shared" si="4"/>
        <v>1863731.45532</v>
      </c>
      <c r="AM35">
        <v>106</v>
      </c>
      <c r="AN35">
        <v>95991.104439999996</v>
      </c>
      <c r="AO35">
        <f t="shared" si="16"/>
        <v>711362.68404000008</v>
      </c>
      <c r="AP35">
        <v>50451.92611</v>
      </c>
      <c r="AQ35">
        <f t="shared" si="17"/>
        <v>293219.15677</v>
      </c>
      <c r="AR35">
        <f t="shared" si="5"/>
        <v>1004581.8408100001</v>
      </c>
    </row>
    <row r="36" spans="1:44" x14ac:dyDescent="0.25">
      <c r="A36">
        <v>108</v>
      </c>
      <c r="B36">
        <v>1032251.97346</v>
      </c>
      <c r="C36">
        <v>0</v>
      </c>
      <c r="D36">
        <v>31309.402620000001</v>
      </c>
      <c r="E36">
        <v>108</v>
      </c>
      <c r="F36">
        <v>2445398.3428500001</v>
      </c>
      <c r="G36">
        <v>0</v>
      </c>
      <c r="H36">
        <v>0</v>
      </c>
      <c r="I36">
        <v>108</v>
      </c>
      <c r="J36">
        <v>2675.4788899999999</v>
      </c>
      <c r="K36">
        <f t="shared" si="6"/>
        <v>142441.58221000002</v>
      </c>
      <c r="L36">
        <v>33759.507360000003</v>
      </c>
      <c r="M36">
        <f t="shared" si="7"/>
        <v>478513.28834999999</v>
      </c>
      <c r="N36">
        <f t="shared" si="18"/>
        <v>620954.87055999995</v>
      </c>
      <c r="O36">
        <v>108</v>
      </c>
      <c r="P36">
        <v>0</v>
      </c>
      <c r="Q36">
        <f t="shared" si="8"/>
        <v>922524.76345000009</v>
      </c>
      <c r="R36">
        <v>0</v>
      </c>
      <c r="S36">
        <f t="shared" si="9"/>
        <v>378382.00128000003</v>
      </c>
      <c r="T36">
        <f t="shared" si="1"/>
        <v>1300906.7647300002</v>
      </c>
      <c r="U36">
        <v>108</v>
      </c>
      <c r="V36">
        <v>43749.261259999999</v>
      </c>
      <c r="W36">
        <f t="shared" si="10"/>
        <v>643145.91974000004</v>
      </c>
      <c r="X36">
        <v>12301.06954</v>
      </c>
      <c r="Y36">
        <f t="shared" si="11"/>
        <v>91821.345319999993</v>
      </c>
      <c r="Z36">
        <f t="shared" si="2"/>
        <v>734967.26506000001</v>
      </c>
      <c r="AA36">
        <v>108</v>
      </c>
      <c r="AB36">
        <v>0</v>
      </c>
      <c r="AC36">
        <f t="shared" si="12"/>
        <v>566832.07269000006</v>
      </c>
      <c r="AD36">
        <v>0</v>
      </c>
      <c r="AE36">
        <f t="shared" si="13"/>
        <v>1291800.07183</v>
      </c>
      <c r="AF36">
        <f t="shared" si="3"/>
        <v>1858632.1445200001</v>
      </c>
      <c r="AG36">
        <v>108</v>
      </c>
      <c r="AH36">
        <v>0</v>
      </c>
      <c r="AI36">
        <f t="shared" si="14"/>
        <v>1134004.26116</v>
      </c>
      <c r="AJ36">
        <v>0</v>
      </c>
      <c r="AK36">
        <f t="shared" si="15"/>
        <v>729727.19415999996</v>
      </c>
      <c r="AL36">
        <f t="shared" si="4"/>
        <v>1863731.45532</v>
      </c>
      <c r="AM36">
        <v>108</v>
      </c>
      <c r="AN36">
        <v>127317.95032</v>
      </c>
      <c r="AO36">
        <f t="shared" si="16"/>
        <v>838680.63436000003</v>
      </c>
      <c r="AP36">
        <v>73950.193029999995</v>
      </c>
      <c r="AQ36">
        <f t="shared" si="17"/>
        <v>367169.34979999997</v>
      </c>
      <c r="AR36">
        <f t="shared" si="5"/>
        <v>1205849.98416</v>
      </c>
    </row>
    <row r="37" spans="1:44" x14ac:dyDescent="0.25">
      <c r="A37">
        <v>110</v>
      </c>
      <c r="B37">
        <v>1271164.6308899999</v>
      </c>
      <c r="C37">
        <v>0</v>
      </c>
      <c r="D37">
        <v>55499.63839</v>
      </c>
      <c r="E37">
        <v>110</v>
      </c>
      <c r="F37">
        <v>8484381.7232399993</v>
      </c>
      <c r="G37">
        <v>0</v>
      </c>
      <c r="H37">
        <v>0</v>
      </c>
      <c r="I37">
        <v>110</v>
      </c>
      <c r="J37">
        <v>4905.0714500000004</v>
      </c>
      <c r="K37">
        <f t="shared" si="6"/>
        <v>147346.65366000001</v>
      </c>
      <c r="L37">
        <v>62687.546600000001</v>
      </c>
      <c r="M37">
        <f t="shared" si="7"/>
        <v>541200.83495000005</v>
      </c>
      <c r="N37">
        <f t="shared" si="18"/>
        <v>688547.48861000012</v>
      </c>
      <c r="O37">
        <v>110</v>
      </c>
      <c r="P37">
        <v>0</v>
      </c>
      <c r="Q37">
        <f t="shared" si="8"/>
        <v>922524.76345000009</v>
      </c>
      <c r="R37">
        <v>0</v>
      </c>
      <c r="S37">
        <f t="shared" si="9"/>
        <v>378382.00128000003</v>
      </c>
      <c r="T37">
        <f t="shared" si="1"/>
        <v>1300906.7647300002</v>
      </c>
      <c r="U37">
        <v>110</v>
      </c>
      <c r="V37">
        <v>56824.089520000001</v>
      </c>
      <c r="W37">
        <f t="shared" si="10"/>
        <v>699970.00926000008</v>
      </c>
      <c r="X37">
        <v>17070.2736</v>
      </c>
      <c r="Y37">
        <f t="shared" si="11"/>
        <v>108891.61891999999</v>
      </c>
      <c r="Z37">
        <f t="shared" si="2"/>
        <v>808861.62818000012</v>
      </c>
      <c r="AA37">
        <v>110</v>
      </c>
      <c r="AB37">
        <v>0</v>
      </c>
      <c r="AC37">
        <f t="shared" si="12"/>
        <v>566832.07269000006</v>
      </c>
      <c r="AD37">
        <v>0</v>
      </c>
      <c r="AE37">
        <f t="shared" si="13"/>
        <v>1291800.07183</v>
      </c>
      <c r="AF37">
        <f t="shared" si="3"/>
        <v>1858632.1445200001</v>
      </c>
      <c r="AG37">
        <v>110</v>
      </c>
      <c r="AH37">
        <v>0</v>
      </c>
      <c r="AI37">
        <f t="shared" si="14"/>
        <v>1134004.26116</v>
      </c>
      <c r="AJ37">
        <v>0</v>
      </c>
      <c r="AK37">
        <f t="shared" si="15"/>
        <v>729727.19415999996</v>
      </c>
      <c r="AL37">
        <f t="shared" si="4"/>
        <v>1863731.45532</v>
      </c>
      <c r="AM37">
        <v>110</v>
      </c>
      <c r="AN37">
        <v>463890.46140999999</v>
      </c>
      <c r="AO37">
        <f t="shared" si="16"/>
        <v>1302571.09577</v>
      </c>
      <c r="AP37">
        <v>302103.16457999998</v>
      </c>
      <c r="AQ37">
        <f t="shared" si="17"/>
        <v>669272.51437999995</v>
      </c>
      <c r="AR37">
        <f t="shared" si="5"/>
        <v>1971843.6101500001</v>
      </c>
    </row>
    <row r="38" spans="1:44" x14ac:dyDescent="0.25">
      <c r="A38">
        <v>112</v>
      </c>
      <c r="B38">
        <v>2126294.5211200002</v>
      </c>
      <c r="C38">
        <v>0</v>
      </c>
      <c r="D38">
        <v>77890.963069999998</v>
      </c>
      <c r="E38">
        <v>112</v>
      </c>
      <c r="F38">
        <v>1944396.6926299999</v>
      </c>
      <c r="G38">
        <v>0</v>
      </c>
      <c r="H38">
        <v>0</v>
      </c>
      <c r="I38">
        <v>112</v>
      </c>
      <c r="J38">
        <v>7112.0211200000003</v>
      </c>
      <c r="K38">
        <f t="shared" si="6"/>
        <v>154458.67478</v>
      </c>
      <c r="L38">
        <v>91724.088199999998</v>
      </c>
      <c r="M38">
        <f t="shared" si="7"/>
        <v>632924.92315000005</v>
      </c>
      <c r="N38">
        <f t="shared" si="18"/>
        <v>787383.59793000005</v>
      </c>
      <c r="O38">
        <v>112</v>
      </c>
      <c r="P38">
        <v>0</v>
      </c>
      <c r="Q38">
        <f t="shared" si="8"/>
        <v>922524.76345000009</v>
      </c>
      <c r="R38">
        <v>0</v>
      </c>
      <c r="S38">
        <f t="shared" si="9"/>
        <v>378382.00128000003</v>
      </c>
      <c r="T38">
        <f t="shared" si="1"/>
        <v>1300906.7647300002</v>
      </c>
      <c r="U38">
        <v>112</v>
      </c>
      <c r="V38">
        <v>99918.868090000004</v>
      </c>
      <c r="W38">
        <f t="shared" si="10"/>
        <v>799888.87735000008</v>
      </c>
      <c r="X38">
        <v>32017.92728</v>
      </c>
      <c r="Y38">
        <f t="shared" si="11"/>
        <v>140909.54619999998</v>
      </c>
      <c r="Z38">
        <f t="shared" si="2"/>
        <v>940798.42355000007</v>
      </c>
      <c r="AA38">
        <v>112</v>
      </c>
      <c r="AB38">
        <v>0</v>
      </c>
      <c r="AC38">
        <f t="shared" si="12"/>
        <v>566832.07269000006</v>
      </c>
      <c r="AD38">
        <v>0</v>
      </c>
      <c r="AE38">
        <f t="shared" si="13"/>
        <v>1291800.07183</v>
      </c>
      <c r="AF38">
        <f t="shared" si="3"/>
        <v>1858632.1445200001</v>
      </c>
      <c r="AG38">
        <v>112</v>
      </c>
      <c r="AH38">
        <v>0</v>
      </c>
      <c r="AI38">
        <f t="shared" si="14"/>
        <v>1134004.26116</v>
      </c>
      <c r="AJ38">
        <v>0</v>
      </c>
      <c r="AK38">
        <f t="shared" si="15"/>
        <v>729727.19415999996</v>
      </c>
      <c r="AL38">
        <f t="shared" si="4"/>
        <v>1863731.45532</v>
      </c>
      <c r="AM38">
        <v>112</v>
      </c>
      <c r="AN38">
        <v>111308.27786</v>
      </c>
      <c r="AO38">
        <f t="shared" si="16"/>
        <v>1413879.37363</v>
      </c>
      <c r="AP38">
        <v>77620.212769999998</v>
      </c>
      <c r="AQ38">
        <f t="shared" si="17"/>
        <v>746892.72714999993</v>
      </c>
      <c r="AR38">
        <f t="shared" si="5"/>
        <v>2160772.10078</v>
      </c>
    </row>
    <row r="39" spans="1:44" x14ac:dyDescent="0.25">
      <c r="A39">
        <v>114</v>
      </c>
      <c r="B39">
        <v>2000757.77024</v>
      </c>
      <c r="C39">
        <v>0</v>
      </c>
      <c r="D39">
        <v>0</v>
      </c>
      <c r="E39">
        <v>114</v>
      </c>
      <c r="F39">
        <v>0</v>
      </c>
      <c r="G39">
        <v>0</v>
      </c>
      <c r="H39">
        <v>0</v>
      </c>
      <c r="I39">
        <v>114</v>
      </c>
      <c r="J39">
        <v>0</v>
      </c>
      <c r="K39">
        <f t="shared" si="6"/>
        <v>154458.67478</v>
      </c>
      <c r="L39">
        <v>0</v>
      </c>
      <c r="M39">
        <f t="shared" si="7"/>
        <v>632924.92315000005</v>
      </c>
      <c r="N39">
        <f t="shared" si="18"/>
        <v>787383.59793000005</v>
      </c>
      <c r="O39">
        <v>114</v>
      </c>
      <c r="P39">
        <v>0</v>
      </c>
      <c r="Q39">
        <f t="shared" si="8"/>
        <v>922524.76345000009</v>
      </c>
      <c r="R39">
        <v>0</v>
      </c>
      <c r="S39">
        <f t="shared" si="9"/>
        <v>378382.00128000003</v>
      </c>
      <c r="T39">
        <f t="shared" si="1"/>
        <v>1300906.7647300002</v>
      </c>
      <c r="U39">
        <v>114</v>
      </c>
      <c r="V39">
        <v>98532.82819</v>
      </c>
      <c r="W39">
        <f t="shared" si="10"/>
        <v>898421.70554000011</v>
      </c>
      <c r="X39">
        <v>33452.996209999998</v>
      </c>
      <c r="Y39">
        <f t="shared" si="11"/>
        <v>174362.54240999999</v>
      </c>
      <c r="Z39">
        <f t="shared" si="2"/>
        <v>1072784.2479500002</v>
      </c>
      <c r="AA39">
        <v>114</v>
      </c>
      <c r="AB39">
        <v>0</v>
      </c>
      <c r="AC39">
        <f t="shared" si="12"/>
        <v>566832.07269000006</v>
      </c>
      <c r="AD39">
        <v>0</v>
      </c>
      <c r="AE39">
        <f t="shared" si="13"/>
        <v>1291800.07183</v>
      </c>
      <c r="AF39">
        <f t="shared" si="3"/>
        <v>1858632.1445200001</v>
      </c>
      <c r="AG39">
        <v>114</v>
      </c>
      <c r="AH39">
        <v>0</v>
      </c>
      <c r="AI39">
        <f t="shared" si="14"/>
        <v>1134004.26116</v>
      </c>
      <c r="AJ39">
        <v>0</v>
      </c>
      <c r="AK39">
        <f t="shared" si="15"/>
        <v>729727.19415999996</v>
      </c>
      <c r="AL39">
        <f t="shared" si="4"/>
        <v>1863731.45532</v>
      </c>
      <c r="AM39">
        <v>114</v>
      </c>
      <c r="AN39">
        <v>0</v>
      </c>
      <c r="AO39">
        <f t="shared" si="16"/>
        <v>1413879.37363</v>
      </c>
      <c r="AP39">
        <v>0</v>
      </c>
      <c r="AQ39">
        <f t="shared" si="17"/>
        <v>746892.72714999993</v>
      </c>
      <c r="AR39">
        <f t="shared" si="5"/>
        <v>2160772.10078</v>
      </c>
    </row>
    <row r="40" spans="1:44" x14ac:dyDescent="0.25">
      <c r="A40">
        <v>116</v>
      </c>
      <c r="B40">
        <v>1786714.0316399999</v>
      </c>
      <c r="C40">
        <v>5296.9001099999996</v>
      </c>
      <c r="D40">
        <v>0</v>
      </c>
      <c r="E40">
        <v>116</v>
      </c>
      <c r="F40">
        <v>0</v>
      </c>
      <c r="G40">
        <v>0</v>
      </c>
      <c r="H40">
        <v>0</v>
      </c>
      <c r="I40">
        <v>116</v>
      </c>
      <c r="J40">
        <v>0</v>
      </c>
      <c r="K40">
        <f t="shared" si="6"/>
        <v>154458.67478</v>
      </c>
      <c r="L40">
        <v>0</v>
      </c>
      <c r="M40">
        <f t="shared" si="7"/>
        <v>632924.92315000005</v>
      </c>
      <c r="N40">
        <f t="shared" si="18"/>
        <v>787383.59793000005</v>
      </c>
      <c r="O40">
        <v>116</v>
      </c>
      <c r="P40">
        <v>384.10723000000002</v>
      </c>
      <c r="Q40">
        <f t="shared" si="8"/>
        <v>922908.87068000005</v>
      </c>
      <c r="R40">
        <v>693.44878000000006</v>
      </c>
      <c r="S40">
        <f t="shared" si="9"/>
        <v>379075.45006</v>
      </c>
      <c r="T40">
        <f t="shared" si="1"/>
        <v>1301984.3207400001</v>
      </c>
      <c r="U40">
        <v>116</v>
      </c>
      <c r="V40">
        <v>91956.541849999994</v>
      </c>
      <c r="W40">
        <f t="shared" si="10"/>
        <v>990378.24739000015</v>
      </c>
      <c r="X40">
        <v>32774.082049999997</v>
      </c>
      <c r="Y40">
        <f t="shared" si="11"/>
        <v>207136.62445999999</v>
      </c>
      <c r="Z40">
        <f t="shared" si="2"/>
        <v>1197514.8718500002</v>
      </c>
      <c r="AA40">
        <v>116</v>
      </c>
      <c r="AB40">
        <v>0</v>
      </c>
      <c r="AC40">
        <f t="shared" si="12"/>
        <v>566832.07269000006</v>
      </c>
      <c r="AD40">
        <v>0</v>
      </c>
      <c r="AE40">
        <f t="shared" si="13"/>
        <v>1291800.07183</v>
      </c>
      <c r="AF40">
        <f t="shared" si="3"/>
        <v>1858632.1445200001</v>
      </c>
      <c r="AG40">
        <v>116</v>
      </c>
      <c r="AH40">
        <v>0</v>
      </c>
      <c r="AI40">
        <f t="shared" si="14"/>
        <v>1134004.26116</v>
      </c>
      <c r="AJ40">
        <v>0</v>
      </c>
      <c r="AK40">
        <f t="shared" si="15"/>
        <v>729727.19415999996</v>
      </c>
      <c r="AL40">
        <f t="shared" si="4"/>
        <v>1863731.45532</v>
      </c>
      <c r="AM40">
        <v>116</v>
      </c>
      <c r="AN40">
        <v>0</v>
      </c>
      <c r="AO40">
        <f t="shared" si="16"/>
        <v>1413879.37363</v>
      </c>
      <c r="AP40">
        <v>0</v>
      </c>
      <c r="AQ40">
        <f t="shared" si="17"/>
        <v>746892.72714999993</v>
      </c>
      <c r="AR40">
        <f t="shared" si="5"/>
        <v>2160772.10078</v>
      </c>
    </row>
    <row r="41" spans="1:44" x14ac:dyDescent="0.25">
      <c r="A41">
        <v>118</v>
      </c>
      <c r="B41">
        <v>1559288.41515</v>
      </c>
      <c r="C41">
        <v>18279.189709999999</v>
      </c>
      <c r="D41">
        <v>0</v>
      </c>
      <c r="E41">
        <v>118</v>
      </c>
      <c r="F41">
        <v>0</v>
      </c>
      <c r="G41">
        <v>0</v>
      </c>
      <c r="H41">
        <v>0</v>
      </c>
      <c r="I41">
        <v>118</v>
      </c>
      <c r="J41">
        <v>0</v>
      </c>
      <c r="K41">
        <f t="shared" si="6"/>
        <v>154458.67478</v>
      </c>
      <c r="L41">
        <v>0</v>
      </c>
      <c r="M41">
        <f t="shared" si="7"/>
        <v>632924.92315000005</v>
      </c>
      <c r="N41">
        <f t="shared" si="18"/>
        <v>787383.59793000005</v>
      </c>
      <c r="O41">
        <v>118</v>
      </c>
      <c r="P41">
        <v>1373.8686600000001</v>
      </c>
      <c r="Q41">
        <f t="shared" si="8"/>
        <v>924282.73934000009</v>
      </c>
      <c r="R41">
        <v>2538.3443900000002</v>
      </c>
      <c r="S41">
        <f t="shared" si="9"/>
        <v>381613.79444999999</v>
      </c>
      <c r="T41">
        <f t="shared" si="1"/>
        <v>1305896.53379</v>
      </c>
      <c r="U41">
        <v>118</v>
      </c>
      <c r="V41">
        <v>83651.48444</v>
      </c>
      <c r="W41">
        <f t="shared" si="10"/>
        <v>1074029.7318300002</v>
      </c>
      <c r="X41">
        <v>31057.55459</v>
      </c>
      <c r="Y41">
        <f t="shared" si="11"/>
        <v>238194.17904999998</v>
      </c>
      <c r="Z41">
        <f t="shared" si="2"/>
        <v>1312223.9108800001</v>
      </c>
      <c r="AA41">
        <v>118</v>
      </c>
      <c r="AB41">
        <v>0</v>
      </c>
      <c r="AC41">
        <f t="shared" si="12"/>
        <v>566832.07269000006</v>
      </c>
      <c r="AD41">
        <v>0</v>
      </c>
      <c r="AE41">
        <f t="shared" si="13"/>
        <v>1291800.07183</v>
      </c>
      <c r="AF41">
        <f t="shared" si="3"/>
        <v>1858632.1445200001</v>
      </c>
      <c r="AG41">
        <v>118</v>
      </c>
      <c r="AH41">
        <v>0</v>
      </c>
      <c r="AI41">
        <f t="shared" si="14"/>
        <v>1134004.26116</v>
      </c>
      <c r="AJ41">
        <v>0</v>
      </c>
      <c r="AK41">
        <f t="shared" si="15"/>
        <v>729727.19415999996</v>
      </c>
      <c r="AL41">
        <f t="shared" si="4"/>
        <v>1863731.45532</v>
      </c>
      <c r="AM41">
        <v>118</v>
      </c>
      <c r="AN41">
        <v>0</v>
      </c>
      <c r="AO41">
        <f t="shared" si="16"/>
        <v>1413879.37363</v>
      </c>
      <c r="AP41">
        <v>0</v>
      </c>
      <c r="AQ41">
        <f t="shared" si="17"/>
        <v>746892.72714999993</v>
      </c>
      <c r="AR41">
        <f t="shared" si="5"/>
        <v>2160772.10078</v>
      </c>
    </row>
    <row r="42" spans="1:44" x14ac:dyDescent="0.25">
      <c r="A42">
        <v>120</v>
      </c>
      <c r="B42">
        <v>1303157.85185</v>
      </c>
      <c r="C42">
        <v>30660.464919999999</v>
      </c>
      <c r="D42">
        <v>0</v>
      </c>
      <c r="E42">
        <v>120</v>
      </c>
      <c r="F42">
        <v>0</v>
      </c>
      <c r="G42">
        <v>0</v>
      </c>
      <c r="H42">
        <v>0</v>
      </c>
      <c r="I42">
        <v>120</v>
      </c>
      <c r="J42">
        <v>0</v>
      </c>
      <c r="K42">
        <f t="shared" si="6"/>
        <v>154458.67478</v>
      </c>
      <c r="L42">
        <v>0</v>
      </c>
      <c r="M42">
        <f t="shared" si="7"/>
        <v>632924.92315000005</v>
      </c>
      <c r="N42">
        <f t="shared" si="18"/>
        <v>787383.59793000005</v>
      </c>
      <c r="O42">
        <v>120</v>
      </c>
      <c r="P42">
        <v>2383.7936199999999</v>
      </c>
      <c r="Q42">
        <f t="shared" si="8"/>
        <v>926666.5329600001</v>
      </c>
      <c r="R42">
        <v>4478.2943100000002</v>
      </c>
      <c r="S42">
        <f t="shared" si="9"/>
        <v>386092.08876000001</v>
      </c>
      <c r="T42">
        <f t="shared" si="1"/>
        <v>1312758.6217200002</v>
      </c>
      <c r="U42">
        <v>120</v>
      </c>
      <c r="V42">
        <v>72699.734970000005</v>
      </c>
      <c r="W42">
        <f t="shared" si="10"/>
        <v>1146729.4668000003</v>
      </c>
      <c r="X42">
        <v>27916.891220000001</v>
      </c>
      <c r="Y42">
        <f t="shared" si="11"/>
        <v>266111.07026999997</v>
      </c>
      <c r="Z42">
        <f t="shared" si="2"/>
        <v>1412840.5370700003</v>
      </c>
      <c r="AA42">
        <v>120</v>
      </c>
      <c r="AB42">
        <v>0</v>
      </c>
      <c r="AC42">
        <f t="shared" si="12"/>
        <v>566832.07269000006</v>
      </c>
      <c r="AD42">
        <v>0</v>
      </c>
      <c r="AE42">
        <f t="shared" si="13"/>
        <v>1291800.07183</v>
      </c>
      <c r="AF42">
        <f t="shared" si="3"/>
        <v>1858632.1445200001</v>
      </c>
      <c r="AG42">
        <v>120</v>
      </c>
      <c r="AH42">
        <v>0</v>
      </c>
      <c r="AI42">
        <f t="shared" si="14"/>
        <v>1134004.26116</v>
      </c>
      <c r="AJ42">
        <v>0</v>
      </c>
      <c r="AK42">
        <f t="shared" si="15"/>
        <v>729727.19415999996</v>
      </c>
      <c r="AL42">
        <f t="shared" si="4"/>
        <v>1863731.45532</v>
      </c>
      <c r="AM42">
        <v>120</v>
      </c>
      <c r="AN42">
        <v>0</v>
      </c>
      <c r="AO42">
        <f t="shared" si="16"/>
        <v>1413879.37363</v>
      </c>
      <c r="AP42">
        <v>0</v>
      </c>
      <c r="AQ42">
        <f t="shared" si="17"/>
        <v>746892.72714999993</v>
      </c>
      <c r="AR42">
        <f t="shared" si="5"/>
        <v>2160772.10078</v>
      </c>
    </row>
    <row r="43" spans="1:44" x14ac:dyDescent="0.25">
      <c r="A43">
        <v>122</v>
      </c>
      <c r="B43">
        <v>1155838.48177</v>
      </c>
      <c r="C43">
        <v>42459.196190000002</v>
      </c>
      <c r="D43">
        <v>0</v>
      </c>
      <c r="E43">
        <v>122</v>
      </c>
      <c r="F43">
        <v>0</v>
      </c>
      <c r="G43">
        <v>0</v>
      </c>
      <c r="H43">
        <v>0</v>
      </c>
      <c r="I43">
        <v>122</v>
      </c>
      <c r="J43">
        <v>0</v>
      </c>
      <c r="K43">
        <f t="shared" si="6"/>
        <v>154458.67478</v>
      </c>
      <c r="L43">
        <v>0</v>
      </c>
      <c r="M43">
        <f t="shared" si="7"/>
        <v>632924.92315000005</v>
      </c>
      <c r="N43">
        <f t="shared" si="18"/>
        <v>787383.59793000005</v>
      </c>
      <c r="O43">
        <v>122</v>
      </c>
      <c r="P43">
        <v>3408.5815499999999</v>
      </c>
      <c r="Q43">
        <f t="shared" si="8"/>
        <v>930075.1145100001</v>
      </c>
      <c r="R43">
        <v>6472.0362500000001</v>
      </c>
      <c r="S43">
        <f t="shared" si="9"/>
        <v>392564.12501000002</v>
      </c>
      <c r="T43">
        <f t="shared" si="1"/>
        <v>1322639.2395200001</v>
      </c>
      <c r="U43">
        <v>122</v>
      </c>
      <c r="V43">
        <v>66907.207339999994</v>
      </c>
      <c r="W43">
        <f t="shared" si="10"/>
        <v>1213636.6741400003</v>
      </c>
      <c r="X43">
        <v>26396.716339999999</v>
      </c>
      <c r="Y43">
        <f t="shared" si="11"/>
        <v>292507.78660999995</v>
      </c>
      <c r="Z43">
        <f t="shared" si="2"/>
        <v>1506144.4607500001</v>
      </c>
      <c r="AA43">
        <v>122</v>
      </c>
      <c r="AB43">
        <v>0</v>
      </c>
      <c r="AC43">
        <f t="shared" si="12"/>
        <v>566832.07269000006</v>
      </c>
      <c r="AD43">
        <v>0</v>
      </c>
      <c r="AE43">
        <f t="shared" si="13"/>
        <v>1291800.07183</v>
      </c>
      <c r="AF43">
        <f t="shared" si="3"/>
        <v>1858632.1445200001</v>
      </c>
      <c r="AG43">
        <v>122</v>
      </c>
      <c r="AH43">
        <v>0</v>
      </c>
      <c r="AI43">
        <f t="shared" si="14"/>
        <v>1134004.26116</v>
      </c>
      <c r="AJ43">
        <v>0</v>
      </c>
      <c r="AK43">
        <f t="shared" si="15"/>
        <v>729727.19415999996</v>
      </c>
      <c r="AL43">
        <f t="shared" si="4"/>
        <v>1863731.45532</v>
      </c>
      <c r="AM43">
        <v>122</v>
      </c>
      <c r="AN43">
        <v>0</v>
      </c>
      <c r="AO43">
        <f t="shared" si="16"/>
        <v>1413879.37363</v>
      </c>
      <c r="AP43">
        <v>0</v>
      </c>
      <c r="AQ43">
        <f t="shared" si="17"/>
        <v>746892.72714999993</v>
      </c>
      <c r="AR43">
        <f t="shared" si="5"/>
        <v>2160772.10078</v>
      </c>
    </row>
    <row r="44" spans="1:44" x14ac:dyDescent="0.25">
      <c r="A44">
        <v>124</v>
      </c>
      <c r="B44">
        <v>934165.00656999997</v>
      </c>
      <c r="C44">
        <v>53505.469940000003</v>
      </c>
      <c r="D44">
        <v>0</v>
      </c>
      <c r="E44">
        <v>124</v>
      </c>
      <c r="F44">
        <v>0</v>
      </c>
      <c r="G44">
        <v>0</v>
      </c>
      <c r="H44">
        <v>0</v>
      </c>
      <c r="I44">
        <v>124</v>
      </c>
      <c r="J44">
        <v>0</v>
      </c>
      <c r="K44">
        <f t="shared" si="6"/>
        <v>154458.67478</v>
      </c>
      <c r="L44">
        <v>0</v>
      </c>
      <c r="M44">
        <f t="shared" si="7"/>
        <v>632924.92315000005</v>
      </c>
      <c r="N44">
        <f t="shared" si="18"/>
        <v>787383.59793000005</v>
      </c>
      <c r="O44">
        <v>124</v>
      </c>
      <c r="P44">
        <v>4427.7489599999999</v>
      </c>
      <c r="Q44">
        <f t="shared" si="8"/>
        <v>934502.8634700001</v>
      </c>
      <c r="R44">
        <v>8458.3028400000003</v>
      </c>
      <c r="S44">
        <f t="shared" si="9"/>
        <v>401022.42785000004</v>
      </c>
      <c r="T44">
        <f t="shared" si="1"/>
        <v>1335525.2913200001</v>
      </c>
      <c r="U44">
        <v>124</v>
      </c>
      <c r="V44">
        <v>55997.102720000003</v>
      </c>
      <c r="W44">
        <f t="shared" si="10"/>
        <v>1269633.7768600003</v>
      </c>
      <c r="X44">
        <v>22550.1499</v>
      </c>
      <c r="Y44">
        <f t="shared" si="11"/>
        <v>315057.93650999997</v>
      </c>
      <c r="Z44">
        <f t="shared" si="2"/>
        <v>1584691.7133700002</v>
      </c>
      <c r="AA44">
        <v>124</v>
      </c>
      <c r="AB44">
        <v>0</v>
      </c>
      <c r="AC44">
        <f t="shared" si="12"/>
        <v>566832.07269000006</v>
      </c>
      <c r="AD44">
        <v>0</v>
      </c>
      <c r="AE44">
        <f t="shared" si="13"/>
        <v>1291800.07183</v>
      </c>
      <c r="AF44">
        <f t="shared" si="3"/>
        <v>1858632.1445200001</v>
      </c>
      <c r="AG44">
        <v>124</v>
      </c>
      <c r="AH44">
        <v>0</v>
      </c>
      <c r="AI44">
        <f t="shared" si="14"/>
        <v>1134004.26116</v>
      </c>
      <c r="AJ44">
        <v>0</v>
      </c>
      <c r="AK44">
        <f t="shared" si="15"/>
        <v>729727.19415999996</v>
      </c>
      <c r="AL44">
        <f t="shared" si="4"/>
        <v>1863731.45532</v>
      </c>
      <c r="AM44">
        <v>124</v>
      </c>
      <c r="AN44">
        <v>0</v>
      </c>
      <c r="AO44">
        <f t="shared" si="16"/>
        <v>1413879.37363</v>
      </c>
      <c r="AP44">
        <v>0</v>
      </c>
      <c r="AQ44">
        <f t="shared" si="17"/>
        <v>746892.72714999993</v>
      </c>
      <c r="AR44">
        <f t="shared" si="5"/>
        <v>2160772.10078</v>
      </c>
    </row>
    <row r="45" spans="1:44" x14ac:dyDescent="0.25">
      <c r="A45">
        <v>126</v>
      </c>
      <c r="B45">
        <v>831197.10863999999</v>
      </c>
      <c r="C45">
        <v>0</v>
      </c>
      <c r="D45">
        <v>0</v>
      </c>
      <c r="E45">
        <v>126</v>
      </c>
      <c r="F45">
        <v>0</v>
      </c>
      <c r="G45">
        <v>0</v>
      </c>
      <c r="H45">
        <v>0</v>
      </c>
      <c r="I45">
        <v>126</v>
      </c>
      <c r="J45">
        <v>0</v>
      </c>
      <c r="K45">
        <f t="shared" si="6"/>
        <v>154458.67478</v>
      </c>
      <c r="L45">
        <v>0</v>
      </c>
      <c r="M45">
        <f t="shared" si="7"/>
        <v>632924.92315000005</v>
      </c>
      <c r="N45">
        <f t="shared" si="18"/>
        <v>787383.59793000005</v>
      </c>
      <c r="O45">
        <v>126</v>
      </c>
      <c r="P45">
        <v>0</v>
      </c>
      <c r="Q45">
        <f t="shared" si="8"/>
        <v>934502.8634700001</v>
      </c>
      <c r="R45">
        <v>0</v>
      </c>
      <c r="S45">
        <f t="shared" si="9"/>
        <v>401022.42785000004</v>
      </c>
      <c r="T45">
        <f t="shared" si="1"/>
        <v>1335525.2913200001</v>
      </c>
      <c r="U45">
        <v>126</v>
      </c>
      <c r="V45">
        <v>51499.948389999998</v>
      </c>
      <c r="W45">
        <f t="shared" si="10"/>
        <v>1321133.7252500004</v>
      </c>
      <c r="X45">
        <v>21061.087670000001</v>
      </c>
      <c r="Y45">
        <f t="shared" si="11"/>
        <v>336119.02417999995</v>
      </c>
      <c r="Z45">
        <f t="shared" si="2"/>
        <v>1657252.7494300003</v>
      </c>
      <c r="AA45">
        <v>126</v>
      </c>
      <c r="AB45">
        <v>0</v>
      </c>
      <c r="AC45">
        <f t="shared" si="12"/>
        <v>566832.07269000006</v>
      </c>
      <c r="AD45">
        <v>0</v>
      </c>
      <c r="AE45">
        <f t="shared" si="13"/>
        <v>1291800.07183</v>
      </c>
      <c r="AF45">
        <f t="shared" si="3"/>
        <v>1858632.1445200001</v>
      </c>
      <c r="AG45">
        <v>126</v>
      </c>
      <c r="AH45">
        <v>0</v>
      </c>
      <c r="AI45">
        <f t="shared" si="14"/>
        <v>1134004.26116</v>
      </c>
      <c r="AJ45">
        <v>0</v>
      </c>
      <c r="AK45">
        <f t="shared" si="15"/>
        <v>729727.19415999996</v>
      </c>
      <c r="AL45">
        <f t="shared" si="4"/>
        <v>1863731.45532</v>
      </c>
      <c r="AM45">
        <v>126</v>
      </c>
      <c r="AN45">
        <v>0</v>
      </c>
      <c r="AO45">
        <f t="shared" si="16"/>
        <v>1413879.37363</v>
      </c>
      <c r="AP45">
        <v>0</v>
      </c>
      <c r="AQ45">
        <f t="shared" si="17"/>
        <v>746892.72714999993</v>
      </c>
      <c r="AR45">
        <f t="shared" si="5"/>
        <v>2160772.10078</v>
      </c>
    </row>
    <row r="46" spans="1:44" x14ac:dyDescent="0.25">
      <c r="A46">
        <v>128</v>
      </c>
      <c r="B46">
        <v>684316.89971999999</v>
      </c>
      <c r="C46">
        <v>0</v>
      </c>
      <c r="D46">
        <v>0</v>
      </c>
      <c r="E46">
        <v>128</v>
      </c>
      <c r="F46">
        <v>0</v>
      </c>
      <c r="G46">
        <v>0</v>
      </c>
      <c r="H46">
        <v>0</v>
      </c>
      <c r="I46">
        <v>128</v>
      </c>
      <c r="J46">
        <v>0</v>
      </c>
      <c r="K46">
        <f t="shared" si="6"/>
        <v>154458.67478</v>
      </c>
      <c r="L46">
        <v>0</v>
      </c>
      <c r="M46">
        <f t="shared" si="7"/>
        <v>632924.92315000005</v>
      </c>
      <c r="N46">
        <f t="shared" si="18"/>
        <v>787383.59793000005</v>
      </c>
      <c r="O46">
        <v>128</v>
      </c>
      <c r="P46">
        <v>0</v>
      </c>
      <c r="Q46">
        <f t="shared" si="8"/>
        <v>934502.8634700001</v>
      </c>
      <c r="R46">
        <v>0</v>
      </c>
      <c r="S46">
        <f t="shared" si="9"/>
        <v>401022.42785000004</v>
      </c>
      <c r="T46">
        <f t="shared" si="1"/>
        <v>1335525.2913200001</v>
      </c>
      <c r="U46">
        <v>128</v>
      </c>
      <c r="V46">
        <v>43749.968090000002</v>
      </c>
      <c r="W46">
        <f t="shared" si="10"/>
        <v>1364883.6933400005</v>
      </c>
      <c r="X46">
        <v>18074.06107</v>
      </c>
      <c r="Y46">
        <f t="shared" si="11"/>
        <v>354193.08524999995</v>
      </c>
      <c r="Z46">
        <f t="shared" si="2"/>
        <v>1719076.7785900005</v>
      </c>
      <c r="AA46">
        <v>128</v>
      </c>
      <c r="AB46">
        <v>0</v>
      </c>
      <c r="AC46">
        <f t="shared" si="12"/>
        <v>566832.07269000006</v>
      </c>
      <c r="AD46">
        <v>0</v>
      </c>
      <c r="AE46">
        <f t="shared" si="13"/>
        <v>1291800.07183</v>
      </c>
      <c r="AF46">
        <f t="shared" si="3"/>
        <v>1858632.1445200001</v>
      </c>
      <c r="AG46">
        <v>128</v>
      </c>
      <c r="AH46">
        <v>0</v>
      </c>
      <c r="AI46">
        <f t="shared" si="14"/>
        <v>1134004.26116</v>
      </c>
      <c r="AJ46">
        <v>0</v>
      </c>
      <c r="AK46">
        <f t="shared" si="15"/>
        <v>729727.19415999996</v>
      </c>
      <c r="AL46">
        <f t="shared" si="4"/>
        <v>1863731.45532</v>
      </c>
      <c r="AM46">
        <v>128</v>
      </c>
      <c r="AN46">
        <v>0</v>
      </c>
      <c r="AO46">
        <f t="shared" si="16"/>
        <v>1413879.37363</v>
      </c>
      <c r="AP46">
        <v>0</v>
      </c>
      <c r="AQ46">
        <f t="shared" si="17"/>
        <v>746892.72714999993</v>
      </c>
      <c r="AR46">
        <f t="shared" si="5"/>
        <v>2160772.10078</v>
      </c>
    </row>
    <row r="47" spans="1:44" x14ac:dyDescent="0.25">
      <c r="A47">
        <v>130</v>
      </c>
      <c r="B47">
        <v>604466.26026999997</v>
      </c>
      <c r="C47">
        <v>0</v>
      </c>
      <c r="D47">
        <v>864.44755999999995</v>
      </c>
      <c r="E47">
        <v>130</v>
      </c>
      <c r="F47">
        <v>0</v>
      </c>
      <c r="G47">
        <v>0</v>
      </c>
      <c r="H47">
        <v>0</v>
      </c>
      <c r="I47">
        <v>130</v>
      </c>
      <c r="J47">
        <v>101.57649000000001</v>
      </c>
      <c r="K47">
        <f t="shared" si="6"/>
        <v>154560.25127000001</v>
      </c>
      <c r="L47">
        <v>1244.43949</v>
      </c>
      <c r="M47">
        <f t="shared" si="7"/>
        <v>634169.36264000006</v>
      </c>
      <c r="N47">
        <f t="shared" si="18"/>
        <v>788729.61391000007</v>
      </c>
      <c r="O47">
        <v>130</v>
      </c>
      <c r="P47">
        <v>0</v>
      </c>
      <c r="Q47">
        <f t="shared" si="8"/>
        <v>934502.8634700001</v>
      </c>
      <c r="R47">
        <v>0</v>
      </c>
      <c r="S47">
        <f t="shared" si="9"/>
        <v>401022.42785000004</v>
      </c>
      <c r="T47">
        <f t="shared" si="1"/>
        <v>1335525.2913200001</v>
      </c>
      <c r="U47">
        <v>130</v>
      </c>
      <c r="V47">
        <v>39812.924639999997</v>
      </c>
      <c r="W47">
        <f t="shared" si="10"/>
        <v>1404696.6179800006</v>
      </c>
      <c r="X47">
        <v>16535.597819999999</v>
      </c>
      <c r="Y47">
        <f t="shared" si="11"/>
        <v>370728.68306999997</v>
      </c>
      <c r="Z47">
        <f t="shared" si="2"/>
        <v>1775425.3010500006</v>
      </c>
      <c r="AA47">
        <v>130</v>
      </c>
      <c r="AB47">
        <v>0</v>
      </c>
      <c r="AC47">
        <f t="shared" si="12"/>
        <v>566832.07269000006</v>
      </c>
      <c r="AD47">
        <v>0</v>
      </c>
      <c r="AE47">
        <f t="shared" si="13"/>
        <v>1291800.07183</v>
      </c>
      <c r="AF47">
        <f t="shared" si="3"/>
        <v>1858632.1445200001</v>
      </c>
      <c r="AG47">
        <v>130</v>
      </c>
      <c r="AH47">
        <v>0</v>
      </c>
      <c r="AI47">
        <f t="shared" si="14"/>
        <v>1134004.26116</v>
      </c>
      <c r="AJ47">
        <v>0</v>
      </c>
      <c r="AK47">
        <f t="shared" si="15"/>
        <v>729727.19415999996</v>
      </c>
      <c r="AL47">
        <f t="shared" si="4"/>
        <v>1863731.45532</v>
      </c>
      <c r="AM47">
        <v>130</v>
      </c>
      <c r="AN47">
        <v>0</v>
      </c>
      <c r="AO47">
        <f t="shared" si="16"/>
        <v>1413879.37363</v>
      </c>
      <c r="AP47">
        <v>0</v>
      </c>
      <c r="AQ47">
        <f t="shared" si="17"/>
        <v>746892.72714999993</v>
      </c>
      <c r="AR47">
        <f t="shared" si="5"/>
        <v>2160772.10078</v>
      </c>
    </row>
    <row r="48" spans="1:44" x14ac:dyDescent="0.25">
      <c r="A48">
        <v>132</v>
      </c>
      <c r="B48">
        <v>552920.30523000006</v>
      </c>
      <c r="C48">
        <v>0</v>
      </c>
      <c r="D48">
        <v>9685.8352599999998</v>
      </c>
      <c r="E48">
        <v>132</v>
      </c>
      <c r="F48">
        <v>0</v>
      </c>
      <c r="G48">
        <v>0</v>
      </c>
      <c r="H48">
        <v>0</v>
      </c>
      <c r="I48">
        <v>132</v>
      </c>
      <c r="J48">
        <v>1166.04349</v>
      </c>
      <c r="K48">
        <f t="shared" si="6"/>
        <v>155726.29476000002</v>
      </c>
      <c r="L48">
        <v>14117.78342</v>
      </c>
      <c r="M48">
        <f t="shared" si="7"/>
        <v>648287.14606000006</v>
      </c>
      <c r="N48">
        <f t="shared" si="18"/>
        <v>804013.44082000013</v>
      </c>
      <c r="O48">
        <v>132</v>
      </c>
      <c r="P48">
        <v>0</v>
      </c>
      <c r="Q48">
        <f t="shared" si="8"/>
        <v>934502.8634700001</v>
      </c>
      <c r="R48">
        <v>0</v>
      </c>
      <c r="S48">
        <f t="shared" si="9"/>
        <v>401022.42785000004</v>
      </c>
      <c r="T48">
        <f t="shared" si="1"/>
        <v>1335525.2913200001</v>
      </c>
      <c r="U48">
        <v>132</v>
      </c>
      <c r="V48">
        <v>37463.809719999997</v>
      </c>
      <c r="W48">
        <f t="shared" si="10"/>
        <v>1442160.4277000006</v>
      </c>
      <c r="X48">
        <v>15580.21466</v>
      </c>
      <c r="Y48">
        <f t="shared" si="11"/>
        <v>386308.89772999997</v>
      </c>
      <c r="Z48">
        <f t="shared" si="2"/>
        <v>1828469.3254300007</v>
      </c>
      <c r="AA48">
        <v>132</v>
      </c>
      <c r="AB48">
        <v>0</v>
      </c>
      <c r="AC48">
        <f t="shared" si="12"/>
        <v>566832.07269000006</v>
      </c>
      <c r="AD48">
        <v>0</v>
      </c>
      <c r="AE48">
        <f t="shared" si="13"/>
        <v>1291800.07183</v>
      </c>
      <c r="AF48">
        <f t="shared" si="3"/>
        <v>1858632.1445200001</v>
      </c>
      <c r="AG48">
        <v>132</v>
      </c>
      <c r="AH48">
        <v>0</v>
      </c>
      <c r="AI48">
        <f t="shared" si="14"/>
        <v>1134004.26116</v>
      </c>
      <c r="AJ48">
        <v>0</v>
      </c>
      <c r="AK48">
        <f t="shared" si="15"/>
        <v>729727.19415999996</v>
      </c>
      <c r="AL48">
        <f t="shared" si="4"/>
        <v>1863731.45532</v>
      </c>
      <c r="AM48">
        <v>132</v>
      </c>
      <c r="AN48">
        <v>0</v>
      </c>
      <c r="AO48">
        <f t="shared" si="16"/>
        <v>1413879.37363</v>
      </c>
      <c r="AP48">
        <v>0</v>
      </c>
      <c r="AQ48">
        <f t="shared" si="17"/>
        <v>746892.72714999993</v>
      </c>
      <c r="AR48">
        <f t="shared" si="5"/>
        <v>2160772.10078</v>
      </c>
    </row>
    <row r="49" spans="1:44" x14ac:dyDescent="0.25">
      <c r="A49">
        <v>134</v>
      </c>
      <c r="B49">
        <v>317829.05326000002</v>
      </c>
      <c r="C49">
        <v>0</v>
      </c>
      <c r="D49">
        <v>18306.86925</v>
      </c>
      <c r="E49">
        <v>134</v>
      </c>
      <c r="F49">
        <v>0</v>
      </c>
      <c r="G49">
        <v>0</v>
      </c>
      <c r="H49">
        <v>0</v>
      </c>
      <c r="I49">
        <v>134</v>
      </c>
      <c r="J49">
        <v>2256.5167299999998</v>
      </c>
      <c r="K49">
        <f t="shared" si="6"/>
        <v>157982.81149000002</v>
      </c>
      <c r="L49">
        <v>26805.053199999998</v>
      </c>
      <c r="M49">
        <f t="shared" si="7"/>
        <v>675092.19926000002</v>
      </c>
      <c r="N49">
        <f t="shared" si="18"/>
        <v>833075.01075000002</v>
      </c>
      <c r="O49">
        <v>134</v>
      </c>
      <c r="P49">
        <v>0</v>
      </c>
      <c r="Q49">
        <f t="shared" si="8"/>
        <v>934502.8634700001</v>
      </c>
      <c r="R49">
        <v>0</v>
      </c>
      <c r="S49">
        <f t="shared" si="9"/>
        <v>401022.42785000004</v>
      </c>
      <c r="T49">
        <f t="shared" si="1"/>
        <v>1335525.2913200001</v>
      </c>
      <c r="U49">
        <v>134</v>
      </c>
      <c r="V49">
        <v>22123.499680000001</v>
      </c>
      <c r="W49">
        <f t="shared" si="10"/>
        <v>1464283.9273800005</v>
      </c>
      <c r="X49">
        <v>9170.2737799999995</v>
      </c>
      <c r="Y49">
        <f t="shared" si="11"/>
        <v>395479.17150999996</v>
      </c>
      <c r="Z49">
        <f t="shared" si="2"/>
        <v>1859763.0988900005</v>
      </c>
      <c r="AA49">
        <v>134</v>
      </c>
      <c r="AB49">
        <v>0</v>
      </c>
      <c r="AC49">
        <f t="shared" si="12"/>
        <v>566832.07269000006</v>
      </c>
      <c r="AD49">
        <v>0</v>
      </c>
      <c r="AE49">
        <f t="shared" si="13"/>
        <v>1291800.07183</v>
      </c>
      <c r="AF49">
        <f t="shared" si="3"/>
        <v>1858632.1445200001</v>
      </c>
      <c r="AG49">
        <v>134</v>
      </c>
      <c r="AH49">
        <v>0</v>
      </c>
      <c r="AI49">
        <f t="shared" si="14"/>
        <v>1134004.26116</v>
      </c>
      <c r="AJ49">
        <v>0</v>
      </c>
      <c r="AK49">
        <f t="shared" si="15"/>
        <v>729727.19415999996</v>
      </c>
      <c r="AL49">
        <f t="shared" si="4"/>
        <v>1863731.45532</v>
      </c>
      <c r="AM49">
        <v>134</v>
      </c>
      <c r="AN49">
        <v>0</v>
      </c>
      <c r="AO49">
        <f t="shared" si="16"/>
        <v>1413879.37363</v>
      </c>
      <c r="AP49">
        <v>0</v>
      </c>
      <c r="AQ49">
        <f t="shared" si="17"/>
        <v>746892.72714999993</v>
      </c>
      <c r="AR49">
        <f t="shared" si="5"/>
        <v>2160772.10078</v>
      </c>
    </row>
    <row r="50" spans="1:44" x14ac:dyDescent="0.25">
      <c r="A50">
        <v>136</v>
      </c>
      <c r="B50">
        <v>0</v>
      </c>
      <c r="C50">
        <v>0</v>
      </c>
      <c r="D50">
        <v>26216.241770000001</v>
      </c>
      <c r="E50">
        <v>136</v>
      </c>
      <c r="F50">
        <v>0</v>
      </c>
      <c r="G50">
        <v>0</v>
      </c>
      <c r="H50">
        <v>0</v>
      </c>
      <c r="I50">
        <v>136</v>
      </c>
      <c r="J50">
        <v>3306.567</v>
      </c>
      <c r="K50">
        <f t="shared" si="6"/>
        <v>161289.37849000003</v>
      </c>
      <c r="L50">
        <v>38446.086580000003</v>
      </c>
      <c r="M50">
        <f t="shared" si="7"/>
        <v>713538.28584000003</v>
      </c>
      <c r="N50">
        <f t="shared" si="18"/>
        <v>874827.66433000006</v>
      </c>
      <c r="O50">
        <v>136</v>
      </c>
      <c r="P50">
        <v>0</v>
      </c>
      <c r="Q50">
        <f t="shared" si="8"/>
        <v>934502.8634700001</v>
      </c>
      <c r="R50">
        <v>0</v>
      </c>
      <c r="S50">
        <f t="shared" si="9"/>
        <v>401022.42785000004</v>
      </c>
      <c r="T50">
        <f t="shared" si="1"/>
        <v>1335525.2913200001</v>
      </c>
      <c r="U50">
        <v>136</v>
      </c>
      <c r="V50">
        <v>0</v>
      </c>
      <c r="W50">
        <f t="shared" si="10"/>
        <v>1464283.9273800005</v>
      </c>
      <c r="X50">
        <v>0</v>
      </c>
      <c r="Y50">
        <f t="shared" si="11"/>
        <v>395479.17150999996</v>
      </c>
      <c r="Z50">
        <f t="shared" si="2"/>
        <v>1859763.0988900005</v>
      </c>
      <c r="AA50">
        <v>136</v>
      </c>
      <c r="AB50">
        <v>0</v>
      </c>
      <c r="AC50">
        <f t="shared" si="12"/>
        <v>566832.07269000006</v>
      </c>
      <c r="AD50">
        <v>0</v>
      </c>
      <c r="AE50">
        <f t="shared" si="13"/>
        <v>1291800.07183</v>
      </c>
      <c r="AF50">
        <f t="shared" si="3"/>
        <v>1858632.1445200001</v>
      </c>
      <c r="AG50">
        <v>136</v>
      </c>
      <c r="AH50">
        <v>0</v>
      </c>
      <c r="AI50">
        <f t="shared" si="14"/>
        <v>1134004.26116</v>
      </c>
      <c r="AJ50">
        <v>0</v>
      </c>
      <c r="AK50">
        <f t="shared" si="15"/>
        <v>729727.19415999996</v>
      </c>
      <c r="AL50">
        <f t="shared" si="4"/>
        <v>1863731.45532</v>
      </c>
      <c r="AM50">
        <v>136</v>
      </c>
      <c r="AN50">
        <v>0</v>
      </c>
      <c r="AO50">
        <f t="shared" si="16"/>
        <v>1413879.37363</v>
      </c>
      <c r="AP50">
        <v>0</v>
      </c>
      <c r="AQ50">
        <f t="shared" si="17"/>
        <v>746892.72714999993</v>
      </c>
      <c r="AR50">
        <f t="shared" si="5"/>
        <v>2160772.10078</v>
      </c>
    </row>
    <row r="51" spans="1:44" x14ac:dyDescent="0.25">
      <c r="A51">
        <v>138</v>
      </c>
      <c r="B51">
        <v>0</v>
      </c>
      <c r="C51">
        <v>0</v>
      </c>
      <c r="D51">
        <v>0</v>
      </c>
      <c r="E51">
        <v>138</v>
      </c>
      <c r="F51">
        <v>0</v>
      </c>
      <c r="G51">
        <v>0</v>
      </c>
      <c r="H51">
        <v>0</v>
      </c>
      <c r="I51">
        <v>138</v>
      </c>
      <c r="J51">
        <v>0</v>
      </c>
      <c r="K51">
        <f t="shared" si="6"/>
        <v>161289.37849000003</v>
      </c>
      <c r="L51">
        <v>0</v>
      </c>
      <c r="M51">
        <f t="shared" si="7"/>
        <v>713538.28584000003</v>
      </c>
      <c r="N51">
        <f t="shared" si="18"/>
        <v>874827.66433000006</v>
      </c>
      <c r="O51">
        <v>138</v>
      </c>
      <c r="P51">
        <v>0</v>
      </c>
      <c r="Q51">
        <f t="shared" si="8"/>
        <v>934502.8634700001</v>
      </c>
      <c r="R51">
        <v>0</v>
      </c>
      <c r="S51">
        <f t="shared" si="9"/>
        <v>401022.42785000004</v>
      </c>
      <c r="T51">
        <f t="shared" si="1"/>
        <v>1335525.2913200001</v>
      </c>
      <c r="U51">
        <v>138</v>
      </c>
      <c r="V51">
        <v>0</v>
      </c>
      <c r="W51">
        <f t="shared" si="10"/>
        <v>1464283.9273800005</v>
      </c>
      <c r="X51">
        <v>0</v>
      </c>
      <c r="Y51">
        <f t="shared" si="11"/>
        <v>395479.17150999996</v>
      </c>
      <c r="Z51">
        <f t="shared" si="2"/>
        <v>1859763.0988900005</v>
      </c>
      <c r="AA51">
        <v>138</v>
      </c>
      <c r="AB51">
        <v>0</v>
      </c>
      <c r="AC51">
        <f t="shared" si="12"/>
        <v>566832.07269000006</v>
      </c>
      <c r="AD51">
        <v>0</v>
      </c>
      <c r="AE51">
        <f t="shared" si="13"/>
        <v>1291800.07183</v>
      </c>
      <c r="AF51">
        <f t="shared" si="3"/>
        <v>1858632.1445200001</v>
      </c>
      <c r="AG51">
        <v>138</v>
      </c>
      <c r="AH51">
        <v>0</v>
      </c>
      <c r="AI51">
        <f t="shared" si="14"/>
        <v>1134004.26116</v>
      </c>
      <c r="AJ51">
        <v>0</v>
      </c>
      <c r="AK51">
        <f t="shared" si="15"/>
        <v>729727.19415999996</v>
      </c>
      <c r="AL51">
        <f t="shared" si="4"/>
        <v>1863731.45532</v>
      </c>
      <c r="AM51">
        <v>138</v>
      </c>
      <c r="AN51">
        <v>0</v>
      </c>
      <c r="AO51">
        <f t="shared" si="16"/>
        <v>1413879.37363</v>
      </c>
      <c r="AP51">
        <v>0</v>
      </c>
      <c r="AQ51">
        <f t="shared" si="17"/>
        <v>746892.72714999993</v>
      </c>
      <c r="AR51">
        <f t="shared" si="5"/>
        <v>2160772.10078</v>
      </c>
    </row>
    <row r="52" spans="1:44" x14ac:dyDescent="0.25">
      <c r="A52">
        <v>140</v>
      </c>
      <c r="B52">
        <v>3622.7570700000001</v>
      </c>
      <c r="C52">
        <v>0</v>
      </c>
      <c r="D52">
        <v>0</v>
      </c>
      <c r="E52">
        <v>140</v>
      </c>
      <c r="F52">
        <v>0</v>
      </c>
      <c r="G52">
        <v>0</v>
      </c>
      <c r="H52">
        <v>0</v>
      </c>
      <c r="I52">
        <v>140</v>
      </c>
      <c r="J52">
        <v>0</v>
      </c>
      <c r="K52">
        <f t="shared" si="6"/>
        <v>161289.37849000003</v>
      </c>
      <c r="L52">
        <v>0</v>
      </c>
      <c r="M52">
        <f t="shared" si="7"/>
        <v>713538.28584000003</v>
      </c>
      <c r="N52">
        <f t="shared" si="18"/>
        <v>874827.66433000006</v>
      </c>
      <c r="O52">
        <v>140</v>
      </c>
      <c r="P52">
        <v>0</v>
      </c>
      <c r="Q52">
        <f t="shared" si="8"/>
        <v>934502.8634700001</v>
      </c>
      <c r="R52">
        <v>0</v>
      </c>
      <c r="S52">
        <f t="shared" si="9"/>
        <v>401022.42785000004</v>
      </c>
      <c r="T52">
        <f t="shared" si="1"/>
        <v>1335525.2913200001</v>
      </c>
      <c r="U52">
        <v>140</v>
      </c>
      <c r="V52">
        <v>271.47557999999998</v>
      </c>
      <c r="W52">
        <f t="shared" si="10"/>
        <v>1464555.4029600006</v>
      </c>
      <c r="X52">
        <v>108.59846</v>
      </c>
      <c r="Y52">
        <f t="shared" si="11"/>
        <v>395587.76996999996</v>
      </c>
      <c r="Z52">
        <f t="shared" si="2"/>
        <v>1860143.1729300006</v>
      </c>
      <c r="AA52">
        <v>140</v>
      </c>
      <c r="AB52">
        <v>0</v>
      </c>
      <c r="AC52">
        <f t="shared" si="12"/>
        <v>566832.07269000006</v>
      </c>
      <c r="AD52">
        <v>0</v>
      </c>
      <c r="AE52">
        <f t="shared" si="13"/>
        <v>1291800.07183</v>
      </c>
      <c r="AF52">
        <f t="shared" si="3"/>
        <v>1858632.1445200001</v>
      </c>
      <c r="AG52">
        <v>140</v>
      </c>
      <c r="AH52">
        <v>0</v>
      </c>
      <c r="AI52">
        <f t="shared" si="14"/>
        <v>1134004.26116</v>
      </c>
      <c r="AJ52">
        <v>0</v>
      </c>
      <c r="AK52">
        <f t="shared" si="15"/>
        <v>729727.19415999996</v>
      </c>
      <c r="AL52">
        <f t="shared" si="4"/>
        <v>1863731.45532</v>
      </c>
      <c r="AM52">
        <v>140</v>
      </c>
      <c r="AN52">
        <v>0</v>
      </c>
      <c r="AO52">
        <f t="shared" si="16"/>
        <v>1413879.37363</v>
      </c>
      <c r="AP52">
        <v>0</v>
      </c>
      <c r="AQ52">
        <f t="shared" si="17"/>
        <v>746892.72714999993</v>
      </c>
      <c r="AR52">
        <f t="shared" si="5"/>
        <v>2160772.10078</v>
      </c>
    </row>
  </sheetData>
  <mergeCells count="8">
    <mergeCell ref="AA1:AF1"/>
    <mergeCell ref="AG1:AL1"/>
    <mergeCell ref="AM1:AR1"/>
    <mergeCell ref="A1:D1"/>
    <mergeCell ref="E1:H1"/>
    <mergeCell ref="I1:N1"/>
    <mergeCell ref="O1:T1"/>
    <mergeCell ref="U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2022-11-12T05:35:28Z</dcterms:modified>
</cp:coreProperties>
</file>