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75" yWindow="1470" windowWidth="15465" windowHeight="6450" tabRatio="815" firstSheet="1" activeTab="7"/>
  </bookViews>
  <sheets>
    <sheet name="Prism_monthly_highshort" sheetId="1" r:id="rId1"/>
    <sheet name="PRISM_Monthly_modified" sheetId="2" r:id="rId2"/>
    <sheet name="LANDIS_climate_log" sheetId="3" r:id="rId3"/>
    <sheet name="Pivot_Table_climatelog" sheetId="7" r:id="rId4"/>
    <sheet name="landis_monthly_output" sheetId="5" r:id="rId5"/>
    <sheet name="Pivot_monthlylog" sheetId="16" r:id="rId6"/>
    <sheet name="CompareInput_LogFiles" sheetId="9" r:id="rId7"/>
    <sheet name="Pivot_InputOutputFiles" sheetId="14" r:id="rId8"/>
  </sheets>
  <definedNames>
    <definedName name="_xlnm._FilterDatabase" localSheetId="4" hidden="1">landis_monthly_output!$B$1:$B$1201</definedName>
  </definedNames>
  <calcPr calcId="145621"/>
  <pivotCaches>
    <pivotCache cacheId="6" r:id="rId9"/>
    <pivotCache cacheId="10" r:id="rId10"/>
    <pivotCache cacheId="18" r:id="rId11"/>
  </pivotCaches>
</workbook>
</file>

<file path=xl/calcChain.xml><?xml version="1.0" encoding="utf-8"?>
<calcChain xmlns="http://schemas.openxmlformats.org/spreadsheetml/2006/main">
  <c r="E3" i="9" l="1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2" i="9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2" i="9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B69" i="9"/>
  <c r="B70" i="9"/>
  <c r="B71" i="9"/>
  <c r="B72" i="9"/>
  <c r="B73" i="9"/>
  <c r="B2" i="9"/>
  <c r="G3" i="9" l="1"/>
  <c r="H3" i="9"/>
  <c r="I3" i="9"/>
  <c r="J3" i="9"/>
  <c r="K3" i="9"/>
  <c r="L3" i="9"/>
  <c r="M3" i="9"/>
  <c r="G4" i="9"/>
  <c r="H4" i="9"/>
  <c r="I4" i="9"/>
  <c r="J4" i="9"/>
  <c r="K4" i="9"/>
  <c r="L4" i="9"/>
  <c r="M4" i="9"/>
  <c r="G5" i="9"/>
  <c r="H5" i="9"/>
  <c r="I5" i="9"/>
  <c r="J5" i="9"/>
  <c r="K5" i="9"/>
  <c r="L5" i="9"/>
  <c r="M5" i="9"/>
  <c r="G6" i="9"/>
  <c r="H6" i="9"/>
  <c r="I6" i="9"/>
  <c r="J6" i="9"/>
  <c r="K6" i="9"/>
  <c r="L6" i="9"/>
  <c r="M6" i="9"/>
  <c r="G7" i="9"/>
  <c r="H7" i="9"/>
  <c r="I7" i="9"/>
  <c r="J7" i="9"/>
  <c r="K7" i="9"/>
  <c r="L7" i="9"/>
  <c r="M7" i="9"/>
  <c r="G8" i="9"/>
  <c r="H8" i="9"/>
  <c r="I8" i="9"/>
  <c r="J8" i="9"/>
  <c r="K8" i="9"/>
  <c r="L8" i="9"/>
  <c r="M8" i="9"/>
  <c r="G9" i="9"/>
  <c r="H9" i="9"/>
  <c r="I9" i="9"/>
  <c r="J9" i="9"/>
  <c r="K9" i="9"/>
  <c r="L9" i="9"/>
  <c r="M9" i="9"/>
  <c r="G10" i="9"/>
  <c r="H10" i="9"/>
  <c r="I10" i="9"/>
  <c r="J10" i="9"/>
  <c r="K10" i="9"/>
  <c r="L10" i="9"/>
  <c r="M10" i="9"/>
  <c r="G11" i="9"/>
  <c r="H11" i="9"/>
  <c r="I11" i="9"/>
  <c r="J11" i="9"/>
  <c r="K11" i="9"/>
  <c r="L11" i="9"/>
  <c r="M11" i="9"/>
  <c r="G12" i="9"/>
  <c r="H12" i="9"/>
  <c r="I12" i="9"/>
  <c r="J12" i="9"/>
  <c r="K12" i="9"/>
  <c r="L12" i="9"/>
  <c r="M12" i="9"/>
  <c r="G13" i="9"/>
  <c r="H13" i="9"/>
  <c r="I13" i="9"/>
  <c r="J13" i="9"/>
  <c r="K13" i="9"/>
  <c r="L13" i="9"/>
  <c r="M13" i="9"/>
  <c r="G14" i="9"/>
  <c r="H14" i="9"/>
  <c r="I14" i="9"/>
  <c r="J14" i="9"/>
  <c r="K14" i="9"/>
  <c r="L14" i="9"/>
  <c r="M14" i="9"/>
  <c r="G15" i="9"/>
  <c r="H15" i="9"/>
  <c r="I15" i="9"/>
  <c r="J15" i="9"/>
  <c r="K15" i="9"/>
  <c r="L15" i="9"/>
  <c r="M15" i="9"/>
  <c r="G16" i="9"/>
  <c r="H16" i="9"/>
  <c r="I16" i="9"/>
  <c r="J16" i="9"/>
  <c r="K16" i="9"/>
  <c r="L16" i="9"/>
  <c r="M16" i="9"/>
  <c r="G17" i="9"/>
  <c r="H17" i="9"/>
  <c r="I17" i="9"/>
  <c r="J17" i="9"/>
  <c r="K17" i="9"/>
  <c r="L17" i="9"/>
  <c r="M17" i="9"/>
  <c r="G18" i="9"/>
  <c r="H18" i="9"/>
  <c r="I18" i="9"/>
  <c r="J18" i="9"/>
  <c r="K18" i="9"/>
  <c r="L18" i="9"/>
  <c r="M18" i="9"/>
  <c r="G19" i="9"/>
  <c r="H19" i="9"/>
  <c r="I19" i="9"/>
  <c r="J19" i="9"/>
  <c r="K19" i="9"/>
  <c r="L19" i="9"/>
  <c r="M19" i="9"/>
  <c r="G20" i="9"/>
  <c r="H20" i="9"/>
  <c r="I20" i="9"/>
  <c r="J20" i="9"/>
  <c r="K20" i="9"/>
  <c r="L20" i="9"/>
  <c r="M20" i="9"/>
  <c r="G21" i="9"/>
  <c r="H21" i="9"/>
  <c r="I21" i="9"/>
  <c r="J21" i="9"/>
  <c r="K21" i="9"/>
  <c r="L21" i="9"/>
  <c r="M21" i="9"/>
  <c r="G22" i="9"/>
  <c r="H22" i="9"/>
  <c r="I22" i="9"/>
  <c r="J22" i="9"/>
  <c r="K22" i="9"/>
  <c r="L22" i="9"/>
  <c r="M22" i="9"/>
  <c r="G23" i="9"/>
  <c r="H23" i="9"/>
  <c r="I23" i="9"/>
  <c r="J23" i="9"/>
  <c r="K23" i="9"/>
  <c r="L23" i="9"/>
  <c r="M23" i="9"/>
  <c r="G24" i="9"/>
  <c r="H24" i="9"/>
  <c r="I24" i="9"/>
  <c r="J24" i="9"/>
  <c r="K24" i="9"/>
  <c r="L24" i="9"/>
  <c r="M24" i="9"/>
  <c r="G25" i="9"/>
  <c r="H25" i="9"/>
  <c r="I25" i="9"/>
  <c r="J25" i="9"/>
  <c r="K25" i="9"/>
  <c r="L25" i="9"/>
  <c r="M25" i="9"/>
  <c r="G26" i="9"/>
  <c r="H26" i="9"/>
  <c r="I26" i="9"/>
  <c r="J26" i="9"/>
  <c r="K26" i="9"/>
  <c r="L26" i="9"/>
  <c r="M26" i="9"/>
  <c r="G27" i="9"/>
  <c r="H27" i="9"/>
  <c r="I27" i="9"/>
  <c r="J27" i="9"/>
  <c r="K27" i="9"/>
  <c r="L27" i="9"/>
  <c r="M27" i="9"/>
  <c r="G28" i="9"/>
  <c r="H28" i="9"/>
  <c r="I28" i="9"/>
  <c r="J28" i="9"/>
  <c r="K28" i="9"/>
  <c r="L28" i="9"/>
  <c r="M28" i="9"/>
  <c r="G29" i="9"/>
  <c r="H29" i="9"/>
  <c r="I29" i="9"/>
  <c r="J29" i="9"/>
  <c r="K29" i="9"/>
  <c r="L29" i="9"/>
  <c r="M29" i="9"/>
  <c r="G30" i="9"/>
  <c r="H30" i="9"/>
  <c r="I30" i="9"/>
  <c r="J30" i="9"/>
  <c r="K30" i="9"/>
  <c r="L30" i="9"/>
  <c r="M30" i="9"/>
  <c r="G31" i="9"/>
  <c r="H31" i="9"/>
  <c r="I31" i="9"/>
  <c r="J31" i="9"/>
  <c r="K31" i="9"/>
  <c r="L31" i="9"/>
  <c r="M31" i="9"/>
  <c r="G32" i="9"/>
  <c r="H32" i="9"/>
  <c r="I32" i="9"/>
  <c r="J32" i="9"/>
  <c r="K32" i="9"/>
  <c r="L32" i="9"/>
  <c r="M32" i="9"/>
  <c r="G33" i="9"/>
  <c r="H33" i="9"/>
  <c r="I33" i="9"/>
  <c r="J33" i="9"/>
  <c r="K33" i="9"/>
  <c r="L33" i="9"/>
  <c r="M33" i="9"/>
  <c r="G34" i="9"/>
  <c r="H34" i="9"/>
  <c r="I34" i="9"/>
  <c r="J34" i="9"/>
  <c r="K34" i="9"/>
  <c r="L34" i="9"/>
  <c r="M34" i="9"/>
  <c r="G35" i="9"/>
  <c r="H35" i="9"/>
  <c r="I35" i="9"/>
  <c r="J35" i="9"/>
  <c r="K35" i="9"/>
  <c r="L35" i="9"/>
  <c r="M35" i="9"/>
  <c r="G36" i="9"/>
  <c r="H36" i="9"/>
  <c r="I36" i="9"/>
  <c r="J36" i="9"/>
  <c r="K36" i="9"/>
  <c r="L36" i="9"/>
  <c r="M36" i="9"/>
  <c r="G37" i="9"/>
  <c r="H37" i="9"/>
  <c r="I37" i="9"/>
  <c r="J37" i="9"/>
  <c r="K37" i="9"/>
  <c r="L37" i="9"/>
  <c r="M37" i="9"/>
  <c r="G38" i="9"/>
  <c r="H38" i="9"/>
  <c r="I38" i="9"/>
  <c r="J38" i="9"/>
  <c r="K38" i="9"/>
  <c r="L38" i="9"/>
  <c r="M38" i="9"/>
  <c r="G39" i="9"/>
  <c r="H39" i="9"/>
  <c r="I39" i="9"/>
  <c r="J39" i="9"/>
  <c r="K39" i="9"/>
  <c r="L39" i="9"/>
  <c r="M39" i="9"/>
  <c r="G40" i="9"/>
  <c r="H40" i="9"/>
  <c r="I40" i="9"/>
  <c r="J40" i="9"/>
  <c r="K40" i="9"/>
  <c r="L40" i="9"/>
  <c r="M40" i="9"/>
  <c r="G41" i="9"/>
  <c r="H41" i="9"/>
  <c r="I41" i="9"/>
  <c r="J41" i="9"/>
  <c r="K41" i="9"/>
  <c r="L41" i="9"/>
  <c r="M41" i="9"/>
  <c r="G42" i="9"/>
  <c r="H42" i="9"/>
  <c r="I42" i="9"/>
  <c r="J42" i="9"/>
  <c r="K42" i="9"/>
  <c r="L42" i="9"/>
  <c r="M42" i="9"/>
  <c r="G43" i="9"/>
  <c r="H43" i="9"/>
  <c r="I43" i="9"/>
  <c r="J43" i="9"/>
  <c r="K43" i="9"/>
  <c r="L43" i="9"/>
  <c r="M43" i="9"/>
  <c r="G44" i="9"/>
  <c r="H44" i="9"/>
  <c r="I44" i="9"/>
  <c r="J44" i="9"/>
  <c r="K44" i="9"/>
  <c r="L44" i="9"/>
  <c r="M44" i="9"/>
  <c r="G45" i="9"/>
  <c r="H45" i="9"/>
  <c r="I45" i="9"/>
  <c r="J45" i="9"/>
  <c r="K45" i="9"/>
  <c r="L45" i="9"/>
  <c r="M45" i="9"/>
  <c r="G46" i="9"/>
  <c r="H46" i="9"/>
  <c r="I46" i="9"/>
  <c r="J46" i="9"/>
  <c r="K46" i="9"/>
  <c r="L46" i="9"/>
  <c r="M46" i="9"/>
  <c r="G47" i="9"/>
  <c r="H47" i="9"/>
  <c r="I47" i="9"/>
  <c r="J47" i="9"/>
  <c r="K47" i="9"/>
  <c r="L47" i="9"/>
  <c r="M47" i="9"/>
  <c r="G48" i="9"/>
  <c r="H48" i="9"/>
  <c r="I48" i="9"/>
  <c r="J48" i="9"/>
  <c r="K48" i="9"/>
  <c r="L48" i="9"/>
  <c r="M48" i="9"/>
  <c r="G49" i="9"/>
  <c r="H49" i="9"/>
  <c r="I49" i="9"/>
  <c r="J49" i="9"/>
  <c r="K49" i="9"/>
  <c r="L49" i="9"/>
  <c r="M49" i="9"/>
  <c r="G50" i="9"/>
  <c r="H50" i="9"/>
  <c r="I50" i="9"/>
  <c r="J50" i="9"/>
  <c r="K50" i="9"/>
  <c r="L50" i="9"/>
  <c r="M50" i="9"/>
  <c r="G51" i="9"/>
  <c r="H51" i="9"/>
  <c r="I51" i="9"/>
  <c r="J51" i="9"/>
  <c r="K51" i="9"/>
  <c r="L51" i="9"/>
  <c r="M51" i="9"/>
  <c r="G52" i="9"/>
  <c r="H52" i="9"/>
  <c r="I52" i="9"/>
  <c r="J52" i="9"/>
  <c r="K52" i="9"/>
  <c r="L52" i="9"/>
  <c r="M52" i="9"/>
  <c r="G53" i="9"/>
  <c r="H53" i="9"/>
  <c r="I53" i="9"/>
  <c r="J53" i="9"/>
  <c r="K53" i="9"/>
  <c r="L53" i="9"/>
  <c r="M53" i="9"/>
  <c r="G54" i="9"/>
  <c r="H54" i="9"/>
  <c r="I54" i="9"/>
  <c r="J54" i="9"/>
  <c r="K54" i="9"/>
  <c r="L54" i="9"/>
  <c r="M54" i="9"/>
  <c r="G55" i="9"/>
  <c r="H55" i="9"/>
  <c r="I55" i="9"/>
  <c r="J55" i="9"/>
  <c r="K55" i="9"/>
  <c r="L55" i="9"/>
  <c r="M55" i="9"/>
  <c r="G56" i="9"/>
  <c r="H56" i="9"/>
  <c r="I56" i="9"/>
  <c r="J56" i="9"/>
  <c r="K56" i="9"/>
  <c r="L56" i="9"/>
  <c r="M56" i="9"/>
  <c r="G57" i="9"/>
  <c r="H57" i="9"/>
  <c r="I57" i="9"/>
  <c r="J57" i="9"/>
  <c r="K57" i="9"/>
  <c r="L57" i="9"/>
  <c r="M57" i="9"/>
  <c r="G58" i="9"/>
  <c r="H58" i="9"/>
  <c r="I58" i="9"/>
  <c r="J58" i="9"/>
  <c r="K58" i="9"/>
  <c r="L58" i="9"/>
  <c r="M58" i="9"/>
  <c r="G59" i="9"/>
  <c r="H59" i="9"/>
  <c r="I59" i="9"/>
  <c r="J59" i="9"/>
  <c r="K59" i="9"/>
  <c r="L59" i="9"/>
  <c r="M59" i="9"/>
  <c r="G60" i="9"/>
  <c r="H60" i="9"/>
  <c r="I60" i="9"/>
  <c r="J60" i="9"/>
  <c r="K60" i="9"/>
  <c r="L60" i="9"/>
  <c r="M60" i="9"/>
  <c r="G61" i="9"/>
  <c r="H61" i="9"/>
  <c r="I61" i="9"/>
  <c r="J61" i="9"/>
  <c r="K61" i="9"/>
  <c r="L61" i="9"/>
  <c r="M61" i="9"/>
  <c r="G62" i="9"/>
  <c r="H62" i="9"/>
  <c r="I62" i="9"/>
  <c r="J62" i="9"/>
  <c r="K62" i="9"/>
  <c r="L62" i="9"/>
  <c r="M62" i="9"/>
  <c r="G63" i="9"/>
  <c r="H63" i="9"/>
  <c r="I63" i="9"/>
  <c r="J63" i="9"/>
  <c r="K63" i="9"/>
  <c r="L63" i="9"/>
  <c r="M63" i="9"/>
  <c r="G64" i="9"/>
  <c r="H64" i="9"/>
  <c r="I64" i="9"/>
  <c r="J64" i="9"/>
  <c r="K64" i="9"/>
  <c r="L64" i="9"/>
  <c r="M64" i="9"/>
  <c r="G65" i="9"/>
  <c r="H65" i="9"/>
  <c r="I65" i="9"/>
  <c r="J65" i="9"/>
  <c r="K65" i="9"/>
  <c r="L65" i="9"/>
  <c r="M65" i="9"/>
  <c r="G66" i="9"/>
  <c r="H66" i="9"/>
  <c r="I66" i="9"/>
  <c r="J66" i="9"/>
  <c r="K66" i="9"/>
  <c r="L66" i="9"/>
  <c r="M66" i="9"/>
  <c r="G67" i="9"/>
  <c r="H67" i="9"/>
  <c r="I67" i="9"/>
  <c r="J67" i="9"/>
  <c r="K67" i="9"/>
  <c r="L67" i="9"/>
  <c r="M67" i="9"/>
  <c r="G68" i="9"/>
  <c r="H68" i="9"/>
  <c r="I68" i="9"/>
  <c r="J68" i="9"/>
  <c r="K68" i="9"/>
  <c r="L68" i="9"/>
  <c r="M68" i="9"/>
  <c r="G69" i="9"/>
  <c r="H69" i="9"/>
  <c r="I69" i="9"/>
  <c r="J69" i="9"/>
  <c r="K69" i="9"/>
  <c r="L69" i="9"/>
  <c r="M69" i="9"/>
  <c r="G70" i="9"/>
  <c r="H70" i="9"/>
  <c r="I70" i="9"/>
  <c r="J70" i="9"/>
  <c r="K70" i="9"/>
  <c r="L70" i="9"/>
  <c r="M70" i="9"/>
  <c r="G71" i="9"/>
  <c r="H71" i="9"/>
  <c r="I71" i="9"/>
  <c r="J71" i="9"/>
  <c r="K71" i="9"/>
  <c r="L71" i="9"/>
  <c r="M71" i="9"/>
  <c r="G72" i="9"/>
  <c r="H72" i="9"/>
  <c r="I72" i="9"/>
  <c r="J72" i="9"/>
  <c r="K72" i="9"/>
  <c r="L72" i="9"/>
  <c r="M72" i="9"/>
  <c r="G73" i="9"/>
  <c r="H73" i="9"/>
  <c r="I73" i="9"/>
  <c r="J73" i="9"/>
  <c r="K73" i="9"/>
  <c r="L73" i="9"/>
  <c r="M73" i="9"/>
  <c r="G74" i="9"/>
  <c r="H74" i="9"/>
  <c r="I74" i="9"/>
  <c r="J74" i="9"/>
  <c r="K74" i="9"/>
  <c r="L74" i="9"/>
  <c r="M74" i="9"/>
  <c r="G75" i="9"/>
  <c r="H75" i="9"/>
  <c r="I75" i="9"/>
  <c r="J75" i="9"/>
  <c r="K75" i="9"/>
  <c r="L75" i="9"/>
  <c r="M75" i="9"/>
  <c r="G76" i="9"/>
  <c r="H76" i="9"/>
  <c r="I76" i="9"/>
  <c r="J76" i="9"/>
  <c r="K76" i="9"/>
  <c r="L76" i="9"/>
  <c r="M76" i="9"/>
  <c r="G77" i="9"/>
  <c r="H77" i="9"/>
  <c r="I77" i="9"/>
  <c r="J77" i="9"/>
  <c r="K77" i="9"/>
  <c r="L77" i="9"/>
  <c r="M77" i="9"/>
  <c r="G78" i="9"/>
  <c r="H78" i="9"/>
  <c r="I78" i="9"/>
  <c r="J78" i="9"/>
  <c r="K78" i="9"/>
  <c r="L78" i="9"/>
  <c r="M78" i="9"/>
  <c r="G79" i="9"/>
  <c r="H79" i="9"/>
  <c r="I79" i="9"/>
  <c r="J79" i="9"/>
  <c r="K79" i="9"/>
  <c r="L79" i="9"/>
  <c r="M79" i="9"/>
  <c r="G80" i="9"/>
  <c r="H80" i="9"/>
  <c r="I80" i="9"/>
  <c r="J80" i="9"/>
  <c r="K80" i="9"/>
  <c r="L80" i="9"/>
  <c r="M80" i="9"/>
  <c r="G81" i="9"/>
  <c r="H81" i="9"/>
  <c r="I81" i="9"/>
  <c r="J81" i="9"/>
  <c r="K81" i="9"/>
  <c r="L81" i="9"/>
  <c r="M81" i="9"/>
  <c r="G82" i="9"/>
  <c r="H82" i="9"/>
  <c r="I82" i="9"/>
  <c r="J82" i="9"/>
  <c r="K82" i="9"/>
  <c r="L82" i="9"/>
  <c r="M82" i="9"/>
  <c r="G83" i="9"/>
  <c r="H83" i="9"/>
  <c r="I83" i="9"/>
  <c r="J83" i="9"/>
  <c r="K83" i="9"/>
  <c r="L83" i="9"/>
  <c r="M83" i="9"/>
  <c r="G84" i="9"/>
  <c r="H84" i="9"/>
  <c r="I84" i="9"/>
  <c r="J84" i="9"/>
  <c r="K84" i="9"/>
  <c r="L84" i="9"/>
  <c r="M84" i="9"/>
  <c r="G85" i="9"/>
  <c r="H85" i="9"/>
  <c r="I85" i="9"/>
  <c r="J85" i="9"/>
  <c r="K85" i="9"/>
  <c r="L85" i="9"/>
  <c r="M85" i="9"/>
  <c r="G86" i="9"/>
  <c r="H86" i="9"/>
  <c r="I86" i="9"/>
  <c r="J86" i="9"/>
  <c r="K86" i="9"/>
  <c r="L86" i="9"/>
  <c r="M86" i="9"/>
  <c r="G87" i="9"/>
  <c r="H87" i="9"/>
  <c r="I87" i="9"/>
  <c r="J87" i="9"/>
  <c r="K87" i="9"/>
  <c r="L87" i="9"/>
  <c r="M87" i="9"/>
  <c r="G88" i="9"/>
  <c r="H88" i="9"/>
  <c r="I88" i="9"/>
  <c r="J88" i="9"/>
  <c r="K88" i="9"/>
  <c r="L88" i="9"/>
  <c r="M88" i="9"/>
  <c r="G89" i="9"/>
  <c r="H89" i="9"/>
  <c r="I89" i="9"/>
  <c r="J89" i="9"/>
  <c r="K89" i="9"/>
  <c r="L89" i="9"/>
  <c r="M89" i="9"/>
  <c r="G90" i="9"/>
  <c r="H90" i="9"/>
  <c r="I90" i="9"/>
  <c r="J90" i="9"/>
  <c r="K90" i="9"/>
  <c r="L90" i="9"/>
  <c r="M90" i="9"/>
  <c r="G91" i="9"/>
  <c r="H91" i="9"/>
  <c r="I91" i="9"/>
  <c r="J91" i="9"/>
  <c r="K91" i="9"/>
  <c r="L91" i="9"/>
  <c r="M91" i="9"/>
  <c r="G92" i="9"/>
  <c r="H92" i="9"/>
  <c r="I92" i="9"/>
  <c r="J92" i="9"/>
  <c r="K92" i="9"/>
  <c r="L92" i="9"/>
  <c r="M92" i="9"/>
  <c r="G93" i="9"/>
  <c r="H93" i="9"/>
  <c r="I93" i="9"/>
  <c r="J93" i="9"/>
  <c r="K93" i="9"/>
  <c r="L93" i="9"/>
  <c r="M93" i="9"/>
  <c r="G94" i="9"/>
  <c r="H94" i="9"/>
  <c r="I94" i="9"/>
  <c r="J94" i="9"/>
  <c r="K94" i="9"/>
  <c r="L94" i="9"/>
  <c r="M94" i="9"/>
  <c r="G95" i="9"/>
  <c r="H95" i="9"/>
  <c r="I95" i="9"/>
  <c r="J95" i="9"/>
  <c r="K95" i="9"/>
  <c r="L95" i="9"/>
  <c r="M95" i="9"/>
  <c r="G96" i="9"/>
  <c r="H96" i="9"/>
  <c r="I96" i="9"/>
  <c r="J96" i="9"/>
  <c r="K96" i="9"/>
  <c r="L96" i="9"/>
  <c r="M96" i="9"/>
  <c r="G97" i="9"/>
  <c r="H97" i="9"/>
  <c r="I97" i="9"/>
  <c r="J97" i="9"/>
  <c r="K97" i="9"/>
  <c r="L97" i="9"/>
  <c r="M97" i="9"/>
  <c r="G98" i="9"/>
  <c r="H98" i="9"/>
  <c r="I98" i="9"/>
  <c r="J98" i="9"/>
  <c r="K98" i="9"/>
  <c r="L98" i="9"/>
  <c r="M98" i="9"/>
  <c r="G99" i="9"/>
  <c r="H99" i="9"/>
  <c r="I99" i="9"/>
  <c r="J99" i="9"/>
  <c r="K99" i="9"/>
  <c r="L99" i="9"/>
  <c r="M99" i="9"/>
  <c r="G100" i="9"/>
  <c r="H100" i="9"/>
  <c r="I100" i="9"/>
  <c r="J100" i="9"/>
  <c r="K100" i="9"/>
  <c r="L100" i="9"/>
  <c r="M100" i="9"/>
  <c r="G101" i="9"/>
  <c r="H101" i="9"/>
  <c r="I101" i="9"/>
  <c r="J101" i="9"/>
  <c r="K101" i="9"/>
  <c r="L101" i="9"/>
  <c r="M101" i="9"/>
  <c r="G102" i="9"/>
  <c r="H102" i="9"/>
  <c r="I102" i="9"/>
  <c r="J102" i="9"/>
  <c r="K102" i="9"/>
  <c r="L102" i="9"/>
  <c r="M102" i="9"/>
  <c r="G103" i="9"/>
  <c r="H103" i="9"/>
  <c r="I103" i="9"/>
  <c r="J103" i="9"/>
  <c r="K103" i="9"/>
  <c r="L103" i="9"/>
  <c r="M103" i="9"/>
  <c r="G104" i="9"/>
  <c r="H104" i="9"/>
  <c r="I104" i="9"/>
  <c r="J104" i="9"/>
  <c r="K104" i="9"/>
  <c r="L104" i="9"/>
  <c r="M104" i="9"/>
  <c r="G105" i="9"/>
  <c r="H105" i="9"/>
  <c r="I105" i="9"/>
  <c r="J105" i="9"/>
  <c r="K105" i="9"/>
  <c r="L105" i="9"/>
  <c r="M105" i="9"/>
  <c r="G106" i="9"/>
  <c r="H106" i="9"/>
  <c r="I106" i="9"/>
  <c r="J106" i="9"/>
  <c r="K106" i="9"/>
  <c r="L106" i="9"/>
  <c r="M106" i="9"/>
  <c r="G107" i="9"/>
  <c r="H107" i="9"/>
  <c r="I107" i="9"/>
  <c r="J107" i="9"/>
  <c r="K107" i="9"/>
  <c r="L107" i="9"/>
  <c r="M107" i="9"/>
  <c r="G108" i="9"/>
  <c r="H108" i="9"/>
  <c r="I108" i="9"/>
  <c r="J108" i="9"/>
  <c r="K108" i="9"/>
  <c r="L108" i="9"/>
  <c r="M108" i="9"/>
  <c r="G109" i="9"/>
  <c r="H109" i="9"/>
  <c r="I109" i="9"/>
  <c r="J109" i="9"/>
  <c r="K109" i="9"/>
  <c r="L109" i="9"/>
  <c r="M109" i="9"/>
  <c r="G110" i="9"/>
  <c r="H110" i="9"/>
  <c r="I110" i="9"/>
  <c r="J110" i="9"/>
  <c r="K110" i="9"/>
  <c r="L110" i="9"/>
  <c r="M110" i="9"/>
  <c r="G111" i="9"/>
  <c r="H111" i="9"/>
  <c r="I111" i="9"/>
  <c r="J111" i="9"/>
  <c r="K111" i="9"/>
  <c r="L111" i="9"/>
  <c r="M111" i="9"/>
  <c r="G112" i="9"/>
  <c r="H112" i="9"/>
  <c r="I112" i="9"/>
  <c r="J112" i="9"/>
  <c r="K112" i="9"/>
  <c r="L112" i="9"/>
  <c r="M112" i="9"/>
  <c r="G113" i="9"/>
  <c r="H113" i="9"/>
  <c r="I113" i="9"/>
  <c r="J113" i="9"/>
  <c r="K113" i="9"/>
  <c r="L113" i="9"/>
  <c r="M113" i="9"/>
  <c r="G114" i="9"/>
  <c r="H114" i="9"/>
  <c r="I114" i="9"/>
  <c r="J114" i="9"/>
  <c r="K114" i="9"/>
  <c r="L114" i="9"/>
  <c r="M114" i="9"/>
  <c r="G115" i="9"/>
  <c r="H115" i="9"/>
  <c r="I115" i="9"/>
  <c r="J115" i="9"/>
  <c r="K115" i="9"/>
  <c r="L115" i="9"/>
  <c r="M115" i="9"/>
  <c r="G116" i="9"/>
  <c r="H116" i="9"/>
  <c r="I116" i="9"/>
  <c r="J116" i="9"/>
  <c r="K116" i="9"/>
  <c r="L116" i="9"/>
  <c r="M116" i="9"/>
  <c r="G117" i="9"/>
  <c r="H117" i="9"/>
  <c r="I117" i="9"/>
  <c r="J117" i="9"/>
  <c r="K117" i="9"/>
  <c r="L117" i="9"/>
  <c r="M117" i="9"/>
  <c r="G118" i="9"/>
  <c r="H118" i="9"/>
  <c r="I118" i="9"/>
  <c r="J118" i="9"/>
  <c r="K118" i="9"/>
  <c r="L118" i="9"/>
  <c r="M118" i="9"/>
  <c r="G119" i="9"/>
  <c r="H119" i="9"/>
  <c r="I119" i="9"/>
  <c r="J119" i="9"/>
  <c r="K119" i="9"/>
  <c r="L119" i="9"/>
  <c r="M119" i="9"/>
  <c r="G120" i="9"/>
  <c r="H120" i="9"/>
  <c r="I120" i="9"/>
  <c r="J120" i="9"/>
  <c r="K120" i="9"/>
  <c r="L120" i="9"/>
  <c r="M120" i="9"/>
  <c r="G121" i="9"/>
  <c r="H121" i="9"/>
  <c r="I121" i="9"/>
  <c r="J121" i="9"/>
  <c r="K121" i="9"/>
  <c r="L121" i="9"/>
  <c r="M121" i="9"/>
  <c r="O3" i="9" l="1"/>
  <c r="P3" i="9"/>
  <c r="Q3" i="9"/>
  <c r="O4" i="9"/>
  <c r="P4" i="9"/>
  <c r="R4" i="9" s="1"/>
  <c r="Q4" i="9"/>
  <c r="O5" i="9"/>
  <c r="P5" i="9"/>
  <c r="Q5" i="9"/>
  <c r="O6" i="9"/>
  <c r="P6" i="9"/>
  <c r="R6" i="9" s="1"/>
  <c r="Q6" i="9"/>
  <c r="O7" i="9"/>
  <c r="P7" i="9"/>
  <c r="Q7" i="9"/>
  <c r="O8" i="9"/>
  <c r="P8" i="9"/>
  <c r="R8" i="9" s="1"/>
  <c r="Q8" i="9"/>
  <c r="O9" i="9"/>
  <c r="P9" i="9"/>
  <c r="Q9" i="9"/>
  <c r="O10" i="9"/>
  <c r="P10" i="9"/>
  <c r="R10" i="9" s="1"/>
  <c r="Q10" i="9"/>
  <c r="O11" i="9"/>
  <c r="P11" i="9"/>
  <c r="Q11" i="9"/>
  <c r="O12" i="9"/>
  <c r="P12" i="9"/>
  <c r="R12" i="9" s="1"/>
  <c r="Q12" i="9"/>
  <c r="O13" i="9"/>
  <c r="P13" i="9"/>
  <c r="Q13" i="9"/>
  <c r="O14" i="9"/>
  <c r="P14" i="9"/>
  <c r="R14" i="9" s="1"/>
  <c r="Q14" i="9"/>
  <c r="O15" i="9"/>
  <c r="P15" i="9"/>
  <c r="Q15" i="9"/>
  <c r="O16" i="9"/>
  <c r="P16" i="9"/>
  <c r="R16" i="9" s="1"/>
  <c r="Q16" i="9"/>
  <c r="O17" i="9"/>
  <c r="P17" i="9"/>
  <c r="Q17" i="9"/>
  <c r="O18" i="9"/>
  <c r="P18" i="9"/>
  <c r="R18" i="9" s="1"/>
  <c r="Q18" i="9"/>
  <c r="O19" i="9"/>
  <c r="P19" i="9"/>
  <c r="Q19" i="9"/>
  <c r="O20" i="9"/>
  <c r="P20" i="9"/>
  <c r="R20" i="9" s="1"/>
  <c r="Q20" i="9"/>
  <c r="O21" i="9"/>
  <c r="P21" i="9"/>
  <c r="Q21" i="9"/>
  <c r="O22" i="9"/>
  <c r="P22" i="9"/>
  <c r="R22" i="9" s="1"/>
  <c r="Q22" i="9"/>
  <c r="O23" i="9"/>
  <c r="P23" i="9"/>
  <c r="Q23" i="9"/>
  <c r="O24" i="9"/>
  <c r="P24" i="9"/>
  <c r="R24" i="9" s="1"/>
  <c r="Q24" i="9"/>
  <c r="O25" i="9"/>
  <c r="P25" i="9"/>
  <c r="Q25" i="9"/>
  <c r="O26" i="9"/>
  <c r="P26" i="9"/>
  <c r="R26" i="9" s="1"/>
  <c r="Q26" i="9"/>
  <c r="O27" i="9"/>
  <c r="P27" i="9"/>
  <c r="Q27" i="9"/>
  <c r="O28" i="9"/>
  <c r="P28" i="9"/>
  <c r="R28" i="9" s="1"/>
  <c r="Q28" i="9"/>
  <c r="O29" i="9"/>
  <c r="P29" i="9"/>
  <c r="Q29" i="9"/>
  <c r="O30" i="9"/>
  <c r="P30" i="9"/>
  <c r="R30" i="9" s="1"/>
  <c r="Q30" i="9"/>
  <c r="O31" i="9"/>
  <c r="P31" i="9"/>
  <c r="Q31" i="9"/>
  <c r="O32" i="9"/>
  <c r="P32" i="9"/>
  <c r="R32" i="9" s="1"/>
  <c r="Q32" i="9"/>
  <c r="O33" i="9"/>
  <c r="P33" i="9"/>
  <c r="Q33" i="9"/>
  <c r="O34" i="9"/>
  <c r="P34" i="9"/>
  <c r="R34" i="9" s="1"/>
  <c r="Q34" i="9"/>
  <c r="O35" i="9"/>
  <c r="P35" i="9"/>
  <c r="Q35" i="9"/>
  <c r="O36" i="9"/>
  <c r="P36" i="9"/>
  <c r="R36" i="9" s="1"/>
  <c r="Q36" i="9"/>
  <c r="O37" i="9"/>
  <c r="P37" i="9"/>
  <c r="Q37" i="9"/>
  <c r="O38" i="9"/>
  <c r="P38" i="9"/>
  <c r="R38" i="9" s="1"/>
  <c r="Q38" i="9"/>
  <c r="O39" i="9"/>
  <c r="P39" i="9"/>
  <c r="Q39" i="9"/>
  <c r="O40" i="9"/>
  <c r="P40" i="9"/>
  <c r="R40" i="9" s="1"/>
  <c r="Q40" i="9"/>
  <c r="O41" i="9"/>
  <c r="P41" i="9"/>
  <c r="Q41" i="9"/>
  <c r="O42" i="9"/>
  <c r="P42" i="9"/>
  <c r="R42" i="9" s="1"/>
  <c r="Q42" i="9"/>
  <c r="O43" i="9"/>
  <c r="P43" i="9"/>
  <c r="Q43" i="9"/>
  <c r="O44" i="9"/>
  <c r="P44" i="9"/>
  <c r="R44" i="9" s="1"/>
  <c r="Q44" i="9"/>
  <c r="O45" i="9"/>
  <c r="P45" i="9"/>
  <c r="Q45" i="9"/>
  <c r="O46" i="9"/>
  <c r="P46" i="9"/>
  <c r="R46" i="9" s="1"/>
  <c r="Q46" i="9"/>
  <c r="O47" i="9"/>
  <c r="P47" i="9"/>
  <c r="Q47" i="9"/>
  <c r="O48" i="9"/>
  <c r="P48" i="9"/>
  <c r="R48" i="9" s="1"/>
  <c r="Q48" i="9"/>
  <c r="O49" i="9"/>
  <c r="P49" i="9"/>
  <c r="Q49" i="9"/>
  <c r="O50" i="9"/>
  <c r="P50" i="9"/>
  <c r="R50" i="9" s="1"/>
  <c r="Q50" i="9"/>
  <c r="O51" i="9"/>
  <c r="P51" i="9"/>
  <c r="Q51" i="9"/>
  <c r="O52" i="9"/>
  <c r="P52" i="9"/>
  <c r="R52" i="9" s="1"/>
  <c r="Q52" i="9"/>
  <c r="O53" i="9"/>
  <c r="P53" i="9"/>
  <c r="Q53" i="9"/>
  <c r="O54" i="9"/>
  <c r="P54" i="9"/>
  <c r="R54" i="9" s="1"/>
  <c r="Q54" i="9"/>
  <c r="O55" i="9"/>
  <c r="P55" i="9"/>
  <c r="Q55" i="9"/>
  <c r="O56" i="9"/>
  <c r="P56" i="9"/>
  <c r="R56" i="9" s="1"/>
  <c r="Q56" i="9"/>
  <c r="O57" i="9"/>
  <c r="P57" i="9"/>
  <c r="Q57" i="9"/>
  <c r="O58" i="9"/>
  <c r="P58" i="9"/>
  <c r="R58" i="9" s="1"/>
  <c r="Q58" i="9"/>
  <c r="O59" i="9"/>
  <c r="P59" i="9"/>
  <c r="Q59" i="9"/>
  <c r="O60" i="9"/>
  <c r="P60" i="9"/>
  <c r="R60" i="9" s="1"/>
  <c r="Q60" i="9"/>
  <c r="O61" i="9"/>
  <c r="P61" i="9"/>
  <c r="Q61" i="9"/>
  <c r="O62" i="9"/>
  <c r="P62" i="9"/>
  <c r="R62" i="9" s="1"/>
  <c r="Q62" i="9"/>
  <c r="O63" i="9"/>
  <c r="P63" i="9"/>
  <c r="Q63" i="9"/>
  <c r="O64" i="9"/>
  <c r="P64" i="9"/>
  <c r="R64" i="9" s="1"/>
  <c r="Q64" i="9"/>
  <c r="O65" i="9"/>
  <c r="P65" i="9"/>
  <c r="Q65" i="9"/>
  <c r="O66" i="9"/>
  <c r="P66" i="9"/>
  <c r="R66" i="9" s="1"/>
  <c r="Q66" i="9"/>
  <c r="O67" i="9"/>
  <c r="P67" i="9"/>
  <c r="Q67" i="9"/>
  <c r="O68" i="9"/>
  <c r="P68" i="9"/>
  <c r="R68" i="9" s="1"/>
  <c r="Q68" i="9"/>
  <c r="O69" i="9"/>
  <c r="P69" i="9"/>
  <c r="Q69" i="9"/>
  <c r="O70" i="9"/>
  <c r="P70" i="9"/>
  <c r="R70" i="9" s="1"/>
  <c r="Q70" i="9"/>
  <c r="O71" i="9"/>
  <c r="P71" i="9"/>
  <c r="Q71" i="9"/>
  <c r="O72" i="9"/>
  <c r="P72" i="9"/>
  <c r="R72" i="9" s="1"/>
  <c r="Q72" i="9"/>
  <c r="O73" i="9"/>
  <c r="P73" i="9"/>
  <c r="Q73" i="9"/>
  <c r="P2" i="9"/>
  <c r="Q2" i="9"/>
  <c r="O2" i="9"/>
  <c r="N3" i="9"/>
  <c r="N4" i="9"/>
  <c r="N5" i="9"/>
  <c r="N6" i="9"/>
  <c r="N7" i="9"/>
  <c r="N8" i="9"/>
  <c r="N9" i="9"/>
  <c r="N10" i="9"/>
  <c r="N11" i="9"/>
  <c r="N12" i="9"/>
  <c r="N13" i="9"/>
  <c r="N14" i="9"/>
  <c r="N15" i="9"/>
  <c r="N16" i="9"/>
  <c r="N17" i="9"/>
  <c r="N18" i="9"/>
  <c r="N19" i="9"/>
  <c r="N20" i="9"/>
  <c r="N21" i="9"/>
  <c r="N22" i="9"/>
  <c r="N23" i="9"/>
  <c r="N24" i="9"/>
  <c r="N25" i="9"/>
  <c r="N26" i="9"/>
  <c r="N27" i="9"/>
  <c r="N28" i="9"/>
  <c r="N29" i="9"/>
  <c r="N30" i="9"/>
  <c r="N31" i="9"/>
  <c r="N32" i="9"/>
  <c r="N33" i="9"/>
  <c r="N34" i="9"/>
  <c r="N35" i="9"/>
  <c r="N36" i="9"/>
  <c r="N37" i="9"/>
  <c r="N38" i="9"/>
  <c r="N39" i="9"/>
  <c r="N40" i="9"/>
  <c r="N41" i="9"/>
  <c r="N42" i="9"/>
  <c r="N43" i="9"/>
  <c r="N44" i="9"/>
  <c r="N45" i="9"/>
  <c r="N46" i="9"/>
  <c r="N47" i="9"/>
  <c r="N48" i="9"/>
  <c r="N49" i="9"/>
  <c r="N50" i="9"/>
  <c r="N51" i="9"/>
  <c r="N52" i="9"/>
  <c r="N53" i="9"/>
  <c r="N54" i="9"/>
  <c r="N55" i="9"/>
  <c r="N56" i="9"/>
  <c r="N57" i="9"/>
  <c r="N58" i="9"/>
  <c r="N59" i="9"/>
  <c r="N60" i="9"/>
  <c r="N61" i="9"/>
  <c r="N62" i="9"/>
  <c r="N63" i="9"/>
  <c r="N64" i="9"/>
  <c r="N65" i="9"/>
  <c r="N66" i="9"/>
  <c r="N67" i="9"/>
  <c r="N68" i="9"/>
  <c r="N69" i="9"/>
  <c r="N70" i="9"/>
  <c r="N71" i="9"/>
  <c r="N72" i="9"/>
  <c r="N73" i="9"/>
  <c r="N2" i="9"/>
  <c r="T3" i="9"/>
  <c r="U3" i="9"/>
  <c r="V3" i="9"/>
  <c r="T4" i="9"/>
  <c r="U4" i="9"/>
  <c r="V4" i="9"/>
  <c r="T5" i="9"/>
  <c r="U5" i="9"/>
  <c r="V5" i="9"/>
  <c r="T6" i="9"/>
  <c r="U6" i="9"/>
  <c r="V6" i="9"/>
  <c r="T7" i="9"/>
  <c r="U7" i="9"/>
  <c r="V7" i="9"/>
  <c r="T8" i="9"/>
  <c r="U8" i="9"/>
  <c r="V8" i="9"/>
  <c r="T9" i="9"/>
  <c r="U9" i="9"/>
  <c r="V9" i="9"/>
  <c r="T10" i="9"/>
  <c r="U10" i="9"/>
  <c r="V10" i="9"/>
  <c r="T11" i="9"/>
  <c r="U11" i="9"/>
  <c r="V11" i="9"/>
  <c r="T12" i="9"/>
  <c r="U12" i="9"/>
  <c r="V12" i="9"/>
  <c r="T13" i="9"/>
  <c r="U13" i="9"/>
  <c r="V13" i="9"/>
  <c r="T14" i="9"/>
  <c r="U14" i="9"/>
  <c r="V14" i="9"/>
  <c r="T15" i="9"/>
  <c r="U15" i="9"/>
  <c r="V15" i="9"/>
  <c r="T16" i="9"/>
  <c r="U16" i="9"/>
  <c r="V16" i="9"/>
  <c r="T17" i="9"/>
  <c r="U17" i="9"/>
  <c r="V17" i="9"/>
  <c r="T18" i="9"/>
  <c r="U18" i="9"/>
  <c r="V18" i="9"/>
  <c r="T19" i="9"/>
  <c r="U19" i="9"/>
  <c r="V19" i="9"/>
  <c r="T20" i="9"/>
  <c r="U20" i="9"/>
  <c r="V20" i="9"/>
  <c r="T21" i="9"/>
  <c r="U21" i="9"/>
  <c r="V21" i="9"/>
  <c r="T22" i="9"/>
  <c r="U22" i="9"/>
  <c r="V22" i="9"/>
  <c r="T23" i="9"/>
  <c r="U23" i="9"/>
  <c r="V23" i="9"/>
  <c r="T24" i="9"/>
  <c r="U24" i="9"/>
  <c r="V24" i="9"/>
  <c r="T25" i="9"/>
  <c r="U25" i="9"/>
  <c r="V25" i="9"/>
  <c r="T26" i="9"/>
  <c r="U26" i="9"/>
  <c r="V26" i="9"/>
  <c r="T27" i="9"/>
  <c r="U27" i="9"/>
  <c r="V27" i="9"/>
  <c r="T28" i="9"/>
  <c r="U28" i="9"/>
  <c r="V28" i="9"/>
  <c r="T29" i="9"/>
  <c r="U29" i="9"/>
  <c r="V29" i="9"/>
  <c r="T30" i="9"/>
  <c r="U30" i="9"/>
  <c r="V30" i="9"/>
  <c r="T31" i="9"/>
  <c r="U31" i="9"/>
  <c r="V31" i="9"/>
  <c r="T32" i="9"/>
  <c r="U32" i="9"/>
  <c r="V32" i="9"/>
  <c r="T33" i="9"/>
  <c r="U33" i="9"/>
  <c r="V33" i="9"/>
  <c r="T34" i="9"/>
  <c r="U34" i="9"/>
  <c r="V34" i="9"/>
  <c r="T35" i="9"/>
  <c r="U35" i="9"/>
  <c r="V35" i="9"/>
  <c r="T36" i="9"/>
  <c r="U36" i="9"/>
  <c r="V36" i="9"/>
  <c r="T37" i="9"/>
  <c r="U37" i="9"/>
  <c r="V37" i="9"/>
  <c r="T38" i="9"/>
  <c r="U38" i="9"/>
  <c r="V38" i="9"/>
  <c r="T39" i="9"/>
  <c r="U39" i="9"/>
  <c r="V39" i="9"/>
  <c r="T40" i="9"/>
  <c r="U40" i="9"/>
  <c r="V40" i="9"/>
  <c r="T41" i="9"/>
  <c r="U41" i="9"/>
  <c r="V41" i="9"/>
  <c r="T42" i="9"/>
  <c r="U42" i="9"/>
  <c r="V42" i="9"/>
  <c r="T43" i="9"/>
  <c r="U43" i="9"/>
  <c r="V43" i="9"/>
  <c r="T44" i="9"/>
  <c r="U44" i="9"/>
  <c r="V44" i="9"/>
  <c r="T45" i="9"/>
  <c r="U45" i="9"/>
  <c r="V45" i="9"/>
  <c r="T46" i="9"/>
  <c r="U46" i="9"/>
  <c r="V46" i="9"/>
  <c r="T47" i="9"/>
  <c r="U47" i="9"/>
  <c r="V47" i="9"/>
  <c r="T48" i="9"/>
  <c r="U48" i="9"/>
  <c r="V48" i="9"/>
  <c r="T49" i="9"/>
  <c r="U49" i="9"/>
  <c r="V49" i="9"/>
  <c r="T50" i="9"/>
  <c r="U50" i="9"/>
  <c r="V50" i="9"/>
  <c r="T51" i="9"/>
  <c r="U51" i="9"/>
  <c r="V51" i="9"/>
  <c r="T52" i="9"/>
  <c r="U52" i="9"/>
  <c r="V52" i="9"/>
  <c r="T53" i="9"/>
  <c r="U53" i="9"/>
  <c r="V53" i="9"/>
  <c r="T54" i="9"/>
  <c r="U54" i="9"/>
  <c r="V54" i="9"/>
  <c r="T55" i="9"/>
  <c r="U55" i="9"/>
  <c r="V55" i="9"/>
  <c r="T56" i="9"/>
  <c r="U56" i="9"/>
  <c r="V56" i="9"/>
  <c r="T57" i="9"/>
  <c r="U57" i="9"/>
  <c r="V57" i="9"/>
  <c r="T58" i="9"/>
  <c r="U58" i="9"/>
  <c r="V58" i="9"/>
  <c r="T59" i="9"/>
  <c r="U59" i="9"/>
  <c r="V59" i="9"/>
  <c r="T60" i="9"/>
  <c r="U60" i="9"/>
  <c r="V60" i="9"/>
  <c r="T61" i="9"/>
  <c r="U61" i="9"/>
  <c r="V61" i="9"/>
  <c r="T62" i="9"/>
  <c r="U62" i="9"/>
  <c r="V62" i="9"/>
  <c r="T63" i="9"/>
  <c r="U63" i="9"/>
  <c r="V63" i="9"/>
  <c r="T64" i="9"/>
  <c r="U64" i="9"/>
  <c r="V64" i="9"/>
  <c r="T65" i="9"/>
  <c r="U65" i="9"/>
  <c r="V65" i="9"/>
  <c r="T66" i="9"/>
  <c r="U66" i="9"/>
  <c r="V66" i="9"/>
  <c r="T67" i="9"/>
  <c r="U67" i="9"/>
  <c r="V67" i="9"/>
  <c r="T68" i="9"/>
  <c r="U68" i="9"/>
  <c r="V68" i="9"/>
  <c r="T69" i="9"/>
  <c r="U69" i="9"/>
  <c r="V69" i="9"/>
  <c r="T70" i="9"/>
  <c r="U70" i="9"/>
  <c r="V70" i="9"/>
  <c r="T71" i="9"/>
  <c r="U71" i="9"/>
  <c r="V71" i="9"/>
  <c r="T72" i="9"/>
  <c r="U72" i="9"/>
  <c r="V72" i="9"/>
  <c r="T73" i="9"/>
  <c r="U73" i="9"/>
  <c r="V73" i="9"/>
  <c r="W71" i="9" l="1"/>
  <c r="W63" i="9"/>
  <c r="W55" i="9"/>
  <c r="W27" i="9"/>
  <c r="W69" i="9"/>
  <c r="W65" i="9"/>
  <c r="W61" i="9"/>
  <c r="W57" i="9"/>
  <c r="W53" i="9"/>
  <c r="W49" i="9"/>
  <c r="W45" i="9"/>
  <c r="W41" i="9"/>
  <c r="W37" i="9"/>
  <c r="W33" i="9"/>
  <c r="W29" i="9"/>
  <c r="W25" i="9"/>
  <c r="W21" i="9"/>
  <c r="W17" i="9"/>
  <c r="W13" i="9"/>
  <c r="W9" i="9"/>
  <c r="W5" i="9"/>
  <c r="W51" i="9"/>
  <c r="W43" i="9"/>
  <c r="W39" i="9"/>
  <c r="W31" i="9"/>
  <c r="W23" i="9"/>
  <c r="W19" i="9"/>
  <c r="W15" i="9"/>
  <c r="W11" i="9"/>
  <c r="W7" i="9"/>
  <c r="W3" i="9"/>
  <c r="R2" i="9"/>
  <c r="W67" i="9"/>
  <c r="W59" i="9"/>
  <c r="W47" i="9"/>
  <c r="W35" i="9"/>
  <c r="W10" i="9"/>
  <c r="W6" i="9"/>
  <c r="R73" i="9"/>
  <c r="R69" i="9"/>
  <c r="R65" i="9"/>
  <c r="R61" i="9"/>
  <c r="R57" i="9"/>
  <c r="R53" i="9"/>
  <c r="R49" i="9"/>
  <c r="R45" i="9"/>
  <c r="R41" i="9"/>
  <c r="R37" i="9"/>
  <c r="R33" i="9"/>
  <c r="R29" i="9"/>
  <c r="R25" i="9"/>
  <c r="R21" i="9"/>
  <c r="R17" i="9"/>
  <c r="R13" i="9"/>
  <c r="R9" i="9"/>
  <c r="R5" i="9"/>
  <c r="W72" i="9"/>
  <c r="W68" i="9"/>
  <c r="W64" i="9"/>
  <c r="W60" i="9"/>
  <c r="W56" i="9"/>
  <c r="W52" i="9"/>
  <c r="W48" i="9"/>
  <c r="W44" i="9"/>
  <c r="W40" i="9"/>
  <c r="W36" i="9"/>
  <c r="W32" i="9"/>
  <c r="W28" i="9"/>
  <c r="W24" i="9"/>
  <c r="W20" i="9"/>
  <c r="W12" i="9"/>
  <c r="W8" i="9"/>
  <c r="W4" i="9"/>
  <c r="R71" i="9"/>
  <c r="R67" i="9"/>
  <c r="R63" i="9"/>
  <c r="R59" i="9"/>
  <c r="R55" i="9"/>
  <c r="R51" i="9"/>
  <c r="R47" i="9"/>
  <c r="R43" i="9"/>
  <c r="R39" i="9"/>
  <c r="R35" i="9"/>
  <c r="R31" i="9"/>
  <c r="R27" i="9"/>
  <c r="R23" i="9"/>
  <c r="R19" i="9"/>
  <c r="R15" i="9"/>
  <c r="R11" i="9"/>
  <c r="R7" i="9"/>
  <c r="R3" i="9"/>
  <c r="W73" i="9"/>
  <c r="W70" i="9"/>
  <c r="W66" i="9"/>
  <c r="W62" i="9"/>
  <c r="W58" i="9"/>
  <c r="W54" i="9"/>
  <c r="W50" i="9"/>
  <c r="W46" i="9"/>
  <c r="W42" i="9"/>
  <c r="W38" i="9"/>
  <c r="W34" i="9"/>
  <c r="W30" i="9"/>
  <c r="W26" i="9"/>
  <c r="W22" i="9"/>
  <c r="W18" i="9"/>
  <c r="W14" i="9"/>
  <c r="W16" i="9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2" i="9"/>
  <c r="F3" i="9" l="1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2" i="9"/>
  <c r="S3" i="9"/>
  <c r="S4" i="9"/>
  <c r="S5" i="9"/>
  <c r="S6" i="9"/>
  <c r="S7" i="9"/>
  <c r="S8" i="9"/>
  <c r="S9" i="9"/>
  <c r="S10" i="9"/>
  <c r="S11" i="9"/>
  <c r="S12" i="9"/>
  <c r="S13" i="9"/>
  <c r="S14" i="9"/>
  <c r="S15" i="9"/>
  <c r="S16" i="9"/>
  <c r="S17" i="9"/>
  <c r="S18" i="9"/>
  <c r="S19" i="9"/>
  <c r="S20" i="9"/>
  <c r="S21" i="9"/>
  <c r="S22" i="9"/>
  <c r="S23" i="9"/>
  <c r="S24" i="9"/>
  <c r="S25" i="9"/>
  <c r="S26" i="9"/>
  <c r="S27" i="9"/>
  <c r="S28" i="9"/>
  <c r="S29" i="9"/>
  <c r="S30" i="9"/>
  <c r="S31" i="9"/>
  <c r="S32" i="9"/>
  <c r="S33" i="9"/>
  <c r="S34" i="9"/>
  <c r="S35" i="9"/>
  <c r="S36" i="9"/>
  <c r="S37" i="9"/>
  <c r="S38" i="9"/>
  <c r="S39" i="9"/>
  <c r="S40" i="9"/>
  <c r="S41" i="9"/>
  <c r="S42" i="9"/>
  <c r="S43" i="9"/>
  <c r="S44" i="9"/>
  <c r="S45" i="9"/>
  <c r="S46" i="9"/>
  <c r="S47" i="9"/>
  <c r="S48" i="9"/>
  <c r="S49" i="9"/>
  <c r="S50" i="9"/>
  <c r="S51" i="9"/>
  <c r="S52" i="9"/>
  <c r="S53" i="9"/>
  <c r="S54" i="9"/>
  <c r="S55" i="9"/>
  <c r="S56" i="9"/>
  <c r="S57" i="9"/>
  <c r="S58" i="9"/>
  <c r="S59" i="9"/>
  <c r="S60" i="9"/>
  <c r="S61" i="9"/>
  <c r="S62" i="9"/>
  <c r="S63" i="9"/>
  <c r="S64" i="9"/>
  <c r="S65" i="9"/>
  <c r="S66" i="9"/>
  <c r="S67" i="9"/>
  <c r="S68" i="9"/>
  <c r="S69" i="9"/>
  <c r="S70" i="9"/>
  <c r="S71" i="9"/>
  <c r="S72" i="9"/>
  <c r="S73" i="9"/>
  <c r="U2" i="9"/>
  <c r="V2" i="9"/>
  <c r="T2" i="9"/>
  <c r="S2" i="9"/>
  <c r="L1" i="9"/>
  <c r="M1" i="9"/>
  <c r="H2" i="9"/>
  <c r="I2" i="9"/>
  <c r="J2" i="9"/>
  <c r="K2" i="9"/>
  <c r="L2" i="9"/>
  <c r="M2" i="9"/>
  <c r="W2" i="9" l="1"/>
  <c r="G2" i="9"/>
  <c r="H1" i="9"/>
  <c r="I1" i="9"/>
  <c r="J1" i="9"/>
  <c r="K1" i="9"/>
  <c r="G1" i="9"/>
</calcChain>
</file>

<file path=xl/sharedStrings.xml><?xml version="1.0" encoding="utf-8"?>
<sst xmlns="http://schemas.openxmlformats.org/spreadsheetml/2006/main" count="6114" uniqueCount="139">
  <si>
    <t># ppt</t>
  </si>
  <si>
    <t>MN100</t>
  </si>
  <si>
    <t>TIMESTEP</t>
  </si>
  <si>
    <t>MEAN(mm/month)</t>
  </si>
  <si>
    <t>VARIANCE(mm/month^2)</t>
  </si>
  <si>
    <t>STD_DEV(mm/month)</t>
  </si>
  <si>
    <t>1895-01-01T00:00:00Z</t>
  </si>
  <si>
    <t>1895-02-01T00:00:00Z</t>
  </si>
  <si>
    <t>1895-03-01T00:00:00Z</t>
  </si>
  <si>
    <t>1895-04-01T00:00:00Z</t>
  </si>
  <si>
    <t>1895-05-01T00:00:00Z</t>
  </si>
  <si>
    <t>1895-06-01T00:00:00Z</t>
  </si>
  <si>
    <t>1895-07-01T00:00:00Z</t>
  </si>
  <si>
    <t>1895-08-01T00:00:00Z</t>
  </si>
  <si>
    <t>1895-09-01T00:00:00Z</t>
  </si>
  <si>
    <t>1895-10-01T00:00:00Z</t>
  </si>
  <si>
    <t>1895-11-01T00:00:00Z</t>
  </si>
  <si>
    <t>1895-12-01T00:00:00Z</t>
  </si>
  <si>
    <t>1896-01-01T00:00:00Z</t>
  </si>
  <si>
    <t>1896-02-01T00:00:00Z</t>
  </si>
  <si>
    <t>1896-03-01T00:00:00Z</t>
  </si>
  <si>
    <t>1896-04-01T00:00:00Z</t>
  </si>
  <si>
    <t>1896-05-01T00:00:00Z</t>
  </si>
  <si>
    <t>1896-06-01T00:00:00Z</t>
  </si>
  <si>
    <t>1896-07-01T00:00:00Z</t>
  </si>
  <si>
    <t>1896-08-01T00:00:00Z</t>
  </si>
  <si>
    <t>1896-09-01T00:00:00Z</t>
  </si>
  <si>
    <t>1896-10-01T00:00:00Z</t>
  </si>
  <si>
    <t>1896-11-01T00:00:00Z</t>
  </si>
  <si>
    <t>1896-12-01T00:00:00Z</t>
  </si>
  <si>
    <t>1897-01-01T00:00:00Z</t>
  </si>
  <si>
    <t>1897-02-01T00:00:00Z</t>
  </si>
  <si>
    <t>1897-03-01T00:00:00Z</t>
  </si>
  <si>
    <t>1897-04-01T00:00:00Z</t>
  </si>
  <si>
    <t>1897-05-01T00:00:00Z</t>
  </si>
  <si>
    <t>1897-06-01T00:00:00Z</t>
  </si>
  <si>
    <t>1897-07-01T00:00:00Z</t>
  </si>
  <si>
    <t>1897-08-01T00:00:00Z</t>
  </si>
  <si>
    <t>1897-09-01T00:00:00Z</t>
  </si>
  <si>
    <t>1897-10-01T00:00:00Z</t>
  </si>
  <si>
    <t>1897-11-01T00:00:00Z</t>
  </si>
  <si>
    <t>1897-12-01T00:00:00Z</t>
  </si>
  <si>
    <t>1898-01-01T00:00:00Z</t>
  </si>
  <si>
    <t>1898-02-01T00:00:00Z</t>
  </si>
  <si>
    <t>1898-03-01T00:00:00Z</t>
  </si>
  <si>
    <t>1898-04-01T00:00:00Z</t>
  </si>
  <si>
    <t>1898-05-01T00:00:00Z</t>
  </si>
  <si>
    <t>1898-06-01T00:00:00Z</t>
  </si>
  <si>
    <t>1898-07-01T00:00:00Z</t>
  </si>
  <si>
    <t>1898-08-01T00:00:00Z</t>
  </si>
  <si>
    <t>1898-09-01T00:00:00Z</t>
  </si>
  <si>
    <t>1898-10-01T00:00:00Z</t>
  </si>
  <si>
    <t>1898-11-01T00:00:00Z</t>
  </si>
  <si>
    <t>1898-12-01T00:00:00Z</t>
  </si>
  <si>
    <t>1899-01-01T00:00:00Z</t>
  </si>
  <si>
    <t>1899-02-01T00:00:00Z</t>
  </si>
  <si>
    <t>1899-03-01T00:00:00Z</t>
  </si>
  <si>
    <t>1899-04-01T00:00:00Z</t>
  </si>
  <si>
    <t>1899-05-01T00:00:00Z</t>
  </si>
  <si>
    <t>1899-06-01T00:00:00Z</t>
  </si>
  <si>
    <t>1899-07-01T00:00:00Z</t>
  </si>
  <si>
    <t>1899-08-01T00:00:00Z</t>
  </si>
  <si>
    <t>1899-09-01T00:00:00Z</t>
  </si>
  <si>
    <t>1899-10-01T00:00:00Z</t>
  </si>
  <si>
    <t>1899-11-01T00:00:00Z</t>
  </si>
  <si>
    <t>1899-12-01T00:00:00Z</t>
  </si>
  <si>
    <t>1900-01-01T00:00:00Z</t>
  </si>
  <si>
    <t>1900-02-01T00:00:00Z</t>
  </si>
  <si>
    <t>1900-03-01T00:00:00Z</t>
  </si>
  <si>
    <t>1900-04-01T00:00:00Z</t>
  </si>
  <si>
    <t>1900-05-01T00:00:00Z</t>
  </si>
  <si>
    <t>1900-06-01T00:00:00Z</t>
  </si>
  <si>
    <t>1900-07-01T00:00:00Z</t>
  </si>
  <si>
    <t>1900-08-01T00:00:00Z</t>
  </si>
  <si>
    <t>1900-09-01T00:00:00Z</t>
  </si>
  <si>
    <t>1900-10-01T00:00:00Z</t>
  </si>
  <si>
    <t>1900-11-01T00:00:00Z</t>
  </si>
  <si>
    <t>1900-12-01T00:00:00Z</t>
  </si>
  <si>
    <t># maxtemp</t>
  </si>
  <si>
    <t>VARIANCE(degC^2)</t>
  </si>
  <si>
    <t>STD_DEV(degC)</t>
  </si>
  <si>
    <t># mintemp</t>
  </si>
  <si>
    <t>TIMESTEP_maxtemp</t>
  </si>
  <si>
    <t>TIMESTEP_precip</t>
  </si>
  <si>
    <t>MaxTemp Mean</t>
  </si>
  <si>
    <t>Precip MEAN (mm/month)</t>
  </si>
  <si>
    <t>Precip VARIANCE (mm/month^2)</t>
  </si>
  <si>
    <t>Precip STD_DEV(mm/month)</t>
  </si>
  <si>
    <t>MaxTemp Var</t>
  </si>
  <si>
    <t>MaxTemp SD</t>
  </si>
  <si>
    <t>TIMESTEP_mintemp</t>
  </si>
  <si>
    <t>MinTemp Mean</t>
  </si>
  <si>
    <t>MinTemp Var</t>
  </si>
  <si>
    <t>MinTemp SD</t>
  </si>
  <si>
    <t>SimulationPeriod</t>
  </si>
  <si>
    <t xml:space="preserve"> Time</t>
  </si>
  <si>
    <t xml:space="preserve"> Month</t>
  </si>
  <si>
    <t xml:space="preserve"> EcoregionName</t>
  </si>
  <si>
    <t xml:space="preserve"> EcoregionIndex</t>
  </si>
  <si>
    <t xml:space="preserve"> ppt</t>
  </si>
  <si>
    <t xml:space="preserve"> min_airtemp</t>
  </si>
  <si>
    <t xml:space="preserve"> max_airtemp</t>
  </si>
  <si>
    <t xml:space="preserve"> std_ppt</t>
  </si>
  <si>
    <t xml:space="preserve"> std_temp</t>
  </si>
  <si>
    <t>SpinUp_Climate</t>
  </si>
  <si>
    <t xml:space="preserve"> MN100</t>
  </si>
  <si>
    <t>Future_Climate</t>
  </si>
  <si>
    <t>Row Labels</t>
  </si>
  <si>
    <t>Grand Total</t>
  </si>
  <si>
    <t>Column Labels</t>
  </si>
  <si>
    <t>Average of  min_airtemp</t>
  </si>
  <si>
    <t>Type_File</t>
  </si>
  <si>
    <t>climate-log</t>
  </si>
  <si>
    <t>Future_ppt</t>
  </si>
  <si>
    <t>future-minairtemp</t>
  </si>
  <si>
    <t>future_maxtemp</t>
  </si>
  <si>
    <t>spinup_ppt</t>
  </si>
  <si>
    <t>input Precip MEAN (mm/month)</t>
  </si>
  <si>
    <t>input MaxTemp Mean</t>
  </si>
  <si>
    <t>input MinTemp Mean</t>
  </si>
  <si>
    <t>Time</t>
  </si>
  <si>
    <t xml:space="preserve"> NumSites</t>
  </si>
  <si>
    <t xml:space="preserve"> airtemp</t>
  </si>
  <si>
    <t xml:space="preserve"> avgNPPtc</t>
  </si>
  <si>
    <t xml:space="preserve"> avgResp</t>
  </si>
  <si>
    <t xml:space="preserve"> avgNEE</t>
  </si>
  <si>
    <t xml:space="preserve"> Ndep</t>
  </si>
  <si>
    <t>Type_file</t>
  </si>
  <si>
    <t>monthly</t>
  </si>
  <si>
    <t>Future_Time</t>
  </si>
  <si>
    <t>Spinup_Time</t>
  </si>
  <si>
    <t>spin-up-mintemp</t>
  </si>
  <si>
    <t>spin-up_maxtemp</t>
  </si>
  <si>
    <t>Input_AvgTemp</t>
  </si>
  <si>
    <t>future_avgtemp</t>
  </si>
  <si>
    <t>spinup_avgtemp</t>
  </si>
  <si>
    <t>Average of  airtemp</t>
  </si>
  <si>
    <t>Average of Input_AvgTemp</t>
  </si>
  <si>
    <t>(blank)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</si>
</sst>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[Test3_ComparingInputOutput.xlsx]Pivot_Table_climatelog!PivotTable3</c:name>
    <c:fmtId val="1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</c:pivotFmt>
      <c:pivotFmt>
        <c:idx val="15"/>
        <c:marker>
          <c:symbol val="none"/>
        </c:marker>
      </c:pivotFmt>
      <c:pivotFmt>
        <c:idx val="16"/>
        <c:marker>
          <c:symbol val="none"/>
        </c:marker>
      </c:pivotFmt>
      <c:pivotFmt>
        <c:idx val="17"/>
        <c:marker>
          <c:symbol val="none"/>
        </c:marker>
      </c:pivotFmt>
      <c:pivotFmt>
        <c:idx val="18"/>
        <c:marker>
          <c:symbol val="none"/>
        </c:marker>
      </c:pivotFmt>
      <c:pivotFmt>
        <c:idx val="19"/>
        <c:marker>
          <c:symbol val="none"/>
        </c:marker>
      </c:pivotFmt>
      <c:pivotFmt>
        <c:idx val="20"/>
        <c:marker>
          <c:symbol val="none"/>
        </c:marker>
      </c:pivotFmt>
      <c:pivotFmt>
        <c:idx val="21"/>
        <c:marker>
          <c:symbol val="none"/>
        </c:marker>
      </c:pivotFmt>
      <c:pivotFmt>
        <c:idx val="22"/>
        <c:marker>
          <c:symbol val="none"/>
        </c:marker>
      </c:pivotFmt>
      <c:pivotFmt>
        <c:idx val="23"/>
        <c:marker>
          <c:symbol val="none"/>
        </c:marker>
      </c:pivotFmt>
      <c:pivotFmt>
        <c:idx val="24"/>
        <c:marker>
          <c:symbol val="none"/>
        </c:marker>
      </c:pivotFmt>
      <c:pivotFmt>
        <c:idx val="25"/>
      </c:pivotFmt>
      <c:pivotFmt>
        <c:idx val="26"/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Pivot_Table_climatelog!$B$1:$B$2</c:f>
              <c:strCache>
                <c:ptCount val="1"/>
                <c:pt idx="0">
                  <c:v>Future_Climate</c:v>
                </c:pt>
              </c:strCache>
            </c:strRef>
          </c:tx>
          <c:cat>
            <c:strRef>
              <c:f>Pivot_Table_climatelog!$A$3:$A$9</c:f>
              <c:strCache>
                <c:ptCount val="6"/>
                <c:pt idx="0">
                  <c:v>1895</c:v>
                </c:pt>
                <c:pt idx="1">
                  <c:v>1896</c:v>
                </c:pt>
                <c:pt idx="2">
                  <c:v>1897</c:v>
                </c:pt>
                <c:pt idx="3">
                  <c:v>1898</c:v>
                </c:pt>
                <c:pt idx="4">
                  <c:v>1899</c:v>
                </c:pt>
                <c:pt idx="5">
                  <c:v>1900</c:v>
                </c:pt>
              </c:strCache>
            </c:strRef>
          </c:cat>
          <c:val>
            <c:numRef>
              <c:f>Pivot_Table_climatelog!$B$3:$B$9</c:f>
              <c:numCache>
                <c:formatCode>General</c:formatCode>
                <c:ptCount val="6"/>
                <c:pt idx="0">
                  <c:v>4.7975000000000003</c:v>
                </c:pt>
                <c:pt idx="1">
                  <c:v>5.7583333333333329</c:v>
                </c:pt>
                <c:pt idx="2">
                  <c:v>2.3983333333333334</c:v>
                </c:pt>
                <c:pt idx="3">
                  <c:v>6.7166666666666659</c:v>
                </c:pt>
                <c:pt idx="4">
                  <c:v>1.5991666666666668</c:v>
                </c:pt>
                <c:pt idx="5">
                  <c:v>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Pivot_Table_climatelog!$C$1:$C$2</c:f>
              <c:strCache>
                <c:ptCount val="1"/>
                <c:pt idx="0">
                  <c:v>SpinUp_Climate</c:v>
                </c:pt>
              </c:strCache>
            </c:strRef>
          </c:tx>
          <c:cat>
            <c:strRef>
              <c:f>Pivot_Table_climatelog!$A$3:$A$9</c:f>
              <c:strCache>
                <c:ptCount val="6"/>
                <c:pt idx="0">
                  <c:v>1895</c:v>
                </c:pt>
                <c:pt idx="1">
                  <c:v>1896</c:v>
                </c:pt>
                <c:pt idx="2">
                  <c:v>1897</c:v>
                </c:pt>
                <c:pt idx="3">
                  <c:v>1898</c:v>
                </c:pt>
                <c:pt idx="4">
                  <c:v>1899</c:v>
                </c:pt>
                <c:pt idx="5">
                  <c:v>1900</c:v>
                </c:pt>
              </c:strCache>
            </c:strRef>
          </c:cat>
          <c:val>
            <c:numRef>
              <c:f>Pivot_Table_climatelog!$C$3:$C$9</c:f>
              <c:numCache>
                <c:formatCode>General</c:formatCode>
                <c:ptCount val="6"/>
                <c:pt idx="0">
                  <c:v>4.7975000000000003</c:v>
                </c:pt>
                <c:pt idx="1">
                  <c:v>5.7583333333333329</c:v>
                </c:pt>
                <c:pt idx="2">
                  <c:v>2.3983333333333334</c:v>
                </c:pt>
                <c:pt idx="3">
                  <c:v>6.7166666666666659</c:v>
                </c:pt>
                <c:pt idx="4">
                  <c:v>1.5991666666666668</c:v>
                </c:pt>
                <c:pt idx="5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709760"/>
        <c:axId val="77427200"/>
      </c:lineChart>
      <c:catAx>
        <c:axId val="142709760"/>
        <c:scaling>
          <c:orientation val="minMax"/>
        </c:scaling>
        <c:delete val="0"/>
        <c:axPos val="b"/>
        <c:majorTickMark val="out"/>
        <c:minorTickMark val="none"/>
        <c:tickLblPos val="nextTo"/>
        <c:crossAx val="77427200"/>
        <c:crosses val="autoZero"/>
        <c:auto val="1"/>
        <c:lblAlgn val="ctr"/>
        <c:lblOffset val="100"/>
        <c:noMultiLvlLbl val="0"/>
      </c:catAx>
      <c:valAx>
        <c:axId val="77427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7097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[Test3_ComparingInputOutput.xlsx]Pivot_monthlylog!PivotTable1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Monthly</a:t>
            </a:r>
            <a:r>
              <a:rPr lang="en-US" baseline="0"/>
              <a:t> pattern</a:t>
            </a:r>
            <a:endParaRPr lang="en-US"/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</c:pivotFmt>
      <c:pivotFmt>
        <c:idx val="15"/>
        <c:marker>
          <c:symbol val="none"/>
        </c:marker>
      </c:pivotFmt>
      <c:pivotFmt>
        <c:idx val="16"/>
        <c:marker>
          <c:symbol val="none"/>
        </c:marker>
      </c:pivotFmt>
      <c:pivotFmt>
        <c:idx val="17"/>
        <c:marker>
          <c:symbol val="none"/>
        </c:marker>
      </c:pivotFmt>
      <c:pivotFmt>
        <c:idx val="18"/>
        <c:marker>
          <c:symbol val="none"/>
        </c:marker>
      </c:pivotFmt>
      <c:pivotFmt>
        <c:idx val="19"/>
        <c:marker>
          <c:symbol val="none"/>
        </c:marker>
      </c:pivotFmt>
      <c:pivotFmt>
        <c:idx val="20"/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Pivot_monthlylog!$B$1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multiLvlStrRef>
              <c:f>Pivot_monthlylog!$A$2:$A$132</c:f>
              <c:multiLvlStrCache>
                <c:ptCount val="12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5</c:v>
                  </c:pt>
                  <c:pt idx="17">
                    <c:v>6</c:v>
                  </c:pt>
                  <c:pt idx="18">
                    <c:v>7</c:v>
                  </c:pt>
                  <c:pt idx="19">
                    <c:v>8</c:v>
                  </c:pt>
                  <c:pt idx="20">
                    <c:v>9</c:v>
                  </c:pt>
                  <c:pt idx="21">
                    <c:v>10</c:v>
                  </c:pt>
                  <c:pt idx="22">
                    <c:v>11</c:v>
                  </c:pt>
                  <c:pt idx="23">
                    <c:v>12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5</c:v>
                  </c:pt>
                  <c:pt idx="29">
                    <c:v>6</c:v>
                  </c:pt>
                  <c:pt idx="30">
                    <c:v>7</c:v>
                  </c:pt>
                  <c:pt idx="31">
                    <c:v>8</c:v>
                  </c:pt>
                  <c:pt idx="32">
                    <c:v>9</c:v>
                  </c:pt>
                  <c:pt idx="33">
                    <c:v>10</c:v>
                  </c:pt>
                  <c:pt idx="34">
                    <c:v>11</c:v>
                  </c:pt>
                  <c:pt idx="35">
                    <c:v>12</c:v>
                  </c:pt>
                  <c:pt idx="36">
                    <c:v>1</c:v>
                  </c:pt>
                  <c:pt idx="37">
                    <c:v>2</c:v>
                  </c:pt>
                  <c:pt idx="38">
                    <c:v>3</c:v>
                  </c:pt>
                  <c:pt idx="39">
                    <c:v>4</c:v>
                  </c:pt>
                  <c:pt idx="40">
                    <c:v>5</c:v>
                  </c:pt>
                  <c:pt idx="41">
                    <c:v>6</c:v>
                  </c:pt>
                  <c:pt idx="42">
                    <c:v>7</c:v>
                  </c:pt>
                  <c:pt idx="43">
                    <c:v>8</c:v>
                  </c:pt>
                  <c:pt idx="44">
                    <c:v>9</c:v>
                  </c:pt>
                  <c:pt idx="45">
                    <c:v>10</c:v>
                  </c:pt>
                  <c:pt idx="46">
                    <c:v>11</c:v>
                  </c:pt>
                  <c:pt idx="47">
                    <c:v>12</c:v>
                  </c:pt>
                  <c:pt idx="48">
                    <c:v>1</c:v>
                  </c:pt>
                  <c:pt idx="49">
                    <c:v>2</c:v>
                  </c:pt>
                  <c:pt idx="50">
                    <c:v>3</c:v>
                  </c:pt>
                  <c:pt idx="51">
                    <c:v>4</c:v>
                  </c:pt>
                  <c:pt idx="52">
                    <c:v>5</c:v>
                  </c:pt>
                  <c:pt idx="53">
                    <c:v>6</c:v>
                  </c:pt>
                  <c:pt idx="54">
                    <c:v>7</c:v>
                  </c:pt>
                  <c:pt idx="55">
                    <c:v>8</c:v>
                  </c:pt>
                  <c:pt idx="56">
                    <c:v>9</c:v>
                  </c:pt>
                  <c:pt idx="57">
                    <c:v>10</c:v>
                  </c:pt>
                  <c:pt idx="58">
                    <c:v>11</c:v>
                  </c:pt>
                  <c:pt idx="59">
                    <c:v>12</c:v>
                  </c:pt>
                  <c:pt idx="60">
                    <c:v>1</c:v>
                  </c:pt>
                  <c:pt idx="61">
                    <c:v>2</c:v>
                  </c:pt>
                  <c:pt idx="62">
                    <c:v>3</c:v>
                  </c:pt>
                  <c:pt idx="63">
                    <c:v>4</c:v>
                  </c:pt>
                  <c:pt idx="64">
                    <c:v>5</c:v>
                  </c:pt>
                  <c:pt idx="65">
                    <c:v>6</c:v>
                  </c:pt>
                  <c:pt idx="66">
                    <c:v>7</c:v>
                  </c:pt>
                  <c:pt idx="67">
                    <c:v>8</c:v>
                  </c:pt>
                  <c:pt idx="68">
                    <c:v>9</c:v>
                  </c:pt>
                  <c:pt idx="69">
                    <c:v>10</c:v>
                  </c:pt>
                  <c:pt idx="70">
                    <c:v>11</c:v>
                  </c:pt>
                  <c:pt idx="71">
                    <c:v>12</c:v>
                  </c:pt>
                  <c:pt idx="72">
                    <c:v>1</c:v>
                  </c:pt>
                  <c:pt idx="73">
                    <c:v>2</c:v>
                  </c:pt>
                  <c:pt idx="74">
                    <c:v>3</c:v>
                  </c:pt>
                  <c:pt idx="75">
                    <c:v>4</c:v>
                  </c:pt>
                  <c:pt idx="76">
                    <c:v>5</c:v>
                  </c:pt>
                  <c:pt idx="77">
                    <c:v>6</c:v>
                  </c:pt>
                  <c:pt idx="78">
                    <c:v>7</c:v>
                  </c:pt>
                  <c:pt idx="79">
                    <c:v>8</c:v>
                  </c:pt>
                  <c:pt idx="80">
                    <c:v>9</c:v>
                  </c:pt>
                  <c:pt idx="81">
                    <c:v>10</c:v>
                  </c:pt>
                  <c:pt idx="82">
                    <c:v>11</c:v>
                  </c:pt>
                  <c:pt idx="83">
                    <c:v>12</c:v>
                  </c:pt>
                  <c:pt idx="84">
                    <c:v>1</c:v>
                  </c:pt>
                  <c:pt idx="85">
                    <c:v>2</c:v>
                  </c:pt>
                  <c:pt idx="86">
                    <c:v>3</c:v>
                  </c:pt>
                  <c:pt idx="87">
                    <c:v>4</c:v>
                  </c:pt>
                  <c:pt idx="88">
                    <c:v>5</c:v>
                  </c:pt>
                  <c:pt idx="89">
                    <c:v>6</c:v>
                  </c:pt>
                  <c:pt idx="90">
                    <c:v>7</c:v>
                  </c:pt>
                  <c:pt idx="91">
                    <c:v>8</c:v>
                  </c:pt>
                  <c:pt idx="92">
                    <c:v>9</c:v>
                  </c:pt>
                  <c:pt idx="93">
                    <c:v>10</c:v>
                  </c:pt>
                  <c:pt idx="94">
                    <c:v>11</c:v>
                  </c:pt>
                  <c:pt idx="95">
                    <c:v>12</c:v>
                  </c:pt>
                  <c:pt idx="96">
                    <c:v>1</c:v>
                  </c:pt>
                  <c:pt idx="97">
                    <c:v>2</c:v>
                  </c:pt>
                  <c:pt idx="98">
                    <c:v>3</c:v>
                  </c:pt>
                  <c:pt idx="99">
                    <c:v>4</c:v>
                  </c:pt>
                  <c:pt idx="100">
                    <c:v>5</c:v>
                  </c:pt>
                  <c:pt idx="101">
                    <c:v>6</c:v>
                  </c:pt>
                  <c:pt idx="102">
                    <c:v>7</c:v>
                  </c:pt>
                  <c:pt idx="103">
                    <c:v>8</c:v>
                  </c:pt>
                  <c:pt idx="104">
                    <c:v>9</c:v>
                  </c:pt>
                  <c:pt idx="105">
                    <c:v>10</c:v>
                  </c:pt>
                  <c:pt idx="106">
                    <c:v>11</c:v>
                  </c:pt>
                  <c:pt idx="107">
                    <c:v>12</c:v>
                  </c:pt>
                  <c:pt idx="108">
                    <c:v>1</c:v>
                  </c:pt>
                  <c:pt idx="109">
                    <c:v>2</c:v>
                  </c:pt>
                  <c:pt idx="110">
                    <c:v>3</c:v>
                  </c:pt>
                  <c:pt idx="111">
                    <c:v>4</c:v>
                  </c:pt>
                  <c:pt idx="112">
                    <c:v>5</c:v>
                  </c:pt>
                  <c:pt idx="113">
                    <c:v>6</c:v>
                  </c:pt>
                  <c:pt idx="114">
                    <c:v>7</c:v>
                  </c:pt>
                  <c:pt idx="115">
                    <c:v>8</c:v>
                  </c:pt>
                  <c:pt idx="116">
                    <c:v>9</c:v>
                  </c:pt>
                  <c:pt idx="117">
                    <c:v>10</c:v>
                  </c:pt>
                  <c:pt idx="118">
                    <c:v>11</c:v>
                  </c:pt>
                  <c:pt idx="119">
                    <c:v>12</c:v>
                  </c:pt>
                </c:lvl>
                <c:lvl>
                  <c:pt idx="0">
                    <c:v>1</c:v>
                  </c:pt>
                  <c:pt idx="12">
                    <c:v>2</c:v>
                  </c:pt>
                  <c:pt idx="24">
                    <c:v>3</c:v>
                  </c:pt>
                  <c:pt idx="36">
                    <c:v>4</c:v>
                  </c:pt>
                  <c:pt idx="48">
                    <c:v>5</c:v>
                  </c:pt>
                  <c:pt idx="60">
                    <c:v>6</c:v>
                  </c:pt>
                  <c:pt idx="72">
                    <c:v>7</c:v>
                  </c:pt>
                  <c:pt idx="84">
                    <c:v>8</c:v>
                  </c:pt>
                  <c:pt idx="96">
                    <c:v>9</c:v>
                  </c:pt>
                  <c:pt idx="108">
                    <c:v>10</c:v>
                  </c:pt>
                </c:lvl>
              </c:multiLvlStrCache>
            </c:multiLvlStrRef>
          </c:cat>
          <c:val>
            <c:numRef>
              <c:f>Pivot_monthlylog!$B$2:$B$132</c:f>
              <c:numCache>
                <c:formatCode>General</c:formatCode>
                <c:ptCount val="120"/>
                <c:pt idx="0">
                  <c:v>-8.6999999999999993</c:v>
                </c:pt>
                <c:pt idx="1">
                  <c:v>-4.8</c:v>
                </c:pt>
                <c:pt idx="2">
                  <c:v>2.2000000000000002</c:v>
                </c:pt>
                <c:pt idx="3">
                  <c:v>16.7</c:v>
                </c:pt>
                <c:pt idx="4">
                  <c:v>20.7</c:v>
                </c:pt>
                <c:pt idx="5">
                  <c:v>25.2</c:v>
                </c:pt>
                <c:pt idx="6">
                  <c:v>26.6</c:v>
                </c:pt>
                <c:pt idx="7">
                  <c:v>25.9</c:v>
                </c:pt>
                <c:pt idx="8">
                  <c:v>22.4</c:v>
                </c:pt>
                <c:pt idx="9">
                  <c:v>13</c:v>
                </c:pt>
                <c:pt idx="10">
                  <c:v>5</c:v>
                </c:pt>
                <c:pt idx="11">
                  <c:v>-0.6</c:v>
                </c:pt>
                <c:pt idx="12">
                  <c:v>-10.4</c:v>
                </c:pt>
                <c:pt idx="13">
                  <c:v>-5.8</c:v>
                </c:pt>
                <c:pt idx="14">
                  <c:v>2.7</c:v>
                </c:pt>
                <c:pt idx="15">
                  <c:v>20.100000000000001</c:v>
                </c:pt>
                <c:pt idx="16">
                  <c:v>24.8</c:v>
                </c:pt>
                <c:pt idx="17">
                  <c:v>30.3</c:v>
                </c:pt>
                <c:pt idx="18">
                  <c:v>31.9</c:v>
                </c:pt>
                <c:pt idx="19">
                  <c:v>31</c:v>
                </c:pt>
                <c:pt idx="20">
                  <c:v>26.9</c:v>
                </c:pt>
                <c:pt idx="21">
                  <c:v>15.6</c:v>
                </c:pt>
                <c:pt idx="22">
                  <c:v>6</c:v>
                </c:pt>
                <c:pt idx="23">
                  <c:v>-0.7</c:v>
                </c:pt>
                <c:pt idx="24">
                  <c:v>-4.3</c:v>
                </c:pt>
                <c:pt idx="25">
                  <c:v>-2.4</c:v>
                </c:pt>
                <c:pt idx="26">
                  <c:v>1.1000000000000001</c:v>
                </c:pt>
                <c:pt idx="27">
                  <c:v>8.4</c:v>
                </c:pt>
                <c:pt idx="28">
                  <c:v>10.3</c:v>
                </c:pt>
                <c:pt idx="29">
                  <c:v>12.6</c:v>
                </c:pt>
                <c:pt idx="30">
                  <c:v>13.3</c:v>
                </c:pt>
                <c:pt idx="31">
                  <c:v>12.9</c:v>
                </c:pt>
                <c:pt idx="32">
                  <c:v>11.2</c:v>
                </c:pt>
                <c:pt idx="33">
                  <c:v>6.5</c:v>
                </c:pt>
                <c:pt idx="34">
                  <c:v>2.5</c:v>
                </c:pt>
                <c:pt idx="35">
                  <c:v>-0.3</c:v>
                </c:pt>
                <c:pt idx="36">
                  <c:v>-12.1</c:v>
                </c:pt>
                <c:pt idx="37">
                  <c:v>-6.7</c:v>
                </c:pt>
                <c:pt idx="38">
                  <c:v>3.1</c:v>
                </c:pt>
                <c:pt idx="39">
                  <c:v>23.4</c:v>
                </c:pt>
                <c:pt idx="40">
                  <c:v>29</c:v>
                </c:pt>
                <c:pt idx="41">
                  <c:v>35.299999999999997</c:v>
                </c:pt>
                <c:pt idx="42">
                  <c:v>37.200000000000003</c:v>
                </c:pt>
                <c:pt idx="43">
                  <c:v>36.200000000000003</c:v>
                </c:pt>
                <c:pt idx="44">
                  <c:v>31.3</c:v>
                </c:pt>
                <c:pt idx="45">
                  <c:v>18.2</c:v>
                </c:pt>
                <c:pt idx="46">
                  <c:v>7</c:v>
                </c:pt>
                <c:pt idx="47">
                  <c:v>-0.8</c:v>
                </c:pt>
                <c:pt idx="48">
                  <c:v>-2.9</c:v>
                </c:pt>
                <c:pt idx="49">
                  <c:v>-1.6</c:v>
                </c:pt>
                <c:pt idx="50">
                  <c:v>0.7</c:v>
                </c:pt>
                <c:pt idx="51">
                  <c:v>5.6</c:v>
                </c:pt>
                <c:pt idx="52">
                  <c:v>6.9</c:v>
                </c:pt>
                <c:pt idx="53">
                  <c:v>8.4</c:v>
                </c:pt>
                <c:pt idx="54">
                  <c:v>8.9</c:v>
                </c:pt>
                <c:pt idx="55">
                  <c:v>8.6</c:v>
                </c:pt>
                <c:pt idx="56">
                  <c:v>7.5</c:v>
                </c:pt>
                <c:pt idx="57">
                  <c:v>4.3</c:v>
                </c:pt>
                <c:pt idx="58">
                  <c:v>1.7</c:v>
                </c:pt>
                <c:pt idx="59">
                  <c:v>-0.2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245824"/>
        <c:axId val="77428352"/>
      </c:lineChart>
      <c:catAx>
        <c:axId val="143245824"/>
        <c:scaling>
          <c:orientation val="minMax"/>
        </c:scaling>
        <c:delete val="0"/>
        <c:axPos val="b"/>
        <c:majorTickMark val="out"/>
        <c:minorTickMark val="none"/>
        <c:tickLblPos val="nextTo"/>
        <c:crossAx val="77428352"/>
        <c:crosses val="autoZero"/>
        <c:auto val="1"/>
        <c:lblAlgn val="ctr"/>
        <c:lblOffset val="100"/>
        <c:noMultiLvlLbl val="0"/>
      </c:catAx>
      <c:valAx>
        <c:axId val="77428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32458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[Test3_ComparingInputOutput.xlsx]Pivot_InputOutputFiles!PivotTable3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</c:pivotFmt>
      <c:pivotFmt>
        <c:idx val="15"/>
        <c:marker>
          <c:symbol val="none"/>
        </c:marker>
      </c:pivotFmt>
      <c:pivotFmt>
        <c:idx val="16"/>
        <c:marker>
          <c:symbol val="none"/>
        </c:marker>
      </c:pivotFmt>
      <c:pivotFmt>
        <c:idx val="17"/>
        <c:marker>
          <c:symbol val="none"/>
        </c:marker>
      </c:pivotFmt>
      <c:pivotFmt>
        <c:idx val="18"/>
        <c:marker>
          <c:symbol val="none"/>
        </c:marker>
      </c:pivotFmt>
      <c:pivotFmt>
        <c:idx val="19"/>
        <c:marker>
          <c:symbol val="none"/>
        </c:marker>
      </c:pivotFmt>
      <c:pivotFmt>
        <c:idx val="20"/>
        <c:marker>
          <c:symbol val="none"/>
        </c:marker>
      </c:pivotFmt>
      <c:pivotFmt>
        <c:idx val="21"/>
        <c:marker>
          <c:symbol val="none"/>
        </c:marker>
      </c:pivotFmt>
      <c:pivotFmt>
        <c:idx val="22"/>
        <c:marker>
          <c:symbol val="none"/>
        </c:marker>
      </c:pivotFmt>
      <c:pivotFmt>
        <c:idx val="23"/>
        <c:marker>
          <c:symbol val="none"/>
        </c:marker>
      </c:pivotFmt>
      <c:pivotFmt>
        <c:idx val="24"/>
        <c:marker>
          <c:symbol val="none"/>
        </c:marker>
      </c:pivotFmt>
      <c:pivotFmt>
        <c:idx val="25"/>
        <c:marker>
          <c:symbol val="none"/>
        </c:marker>
      </c:pivotFmt>
      <c:pivotFmt>
        <c:idx val="26"/>
        <c:marker>
          <c:symbol val="none"/>
        </c:marker>
      </c:pivotFmt>
      <c:pivotFmt>
        <c:idx val="27"/>
        <c:marker>
          <c:symbol val="none"/>
        </c:marker>
      </c:pivotFmt>
      <c:pivotFmt>
        <c:idx val="28"/>
        <c:marker>
          <c:symbol val="none"/>
        </c:marker>
      </c:pivotFmt>
      <c:pivotFmt>
        <c:idx val="29"/>
        <c:marker>
          <c:symbol val="none"/>
        </c:marker>
      </c:pivotFmt>
      <c:pivotFmt>
        <c:idx val="30"/>
        <c:marker>
          <c:symbol val="none"/>
        </c:marker>
      </c:pivotFmt>
      <c:pivotFmt>
        <c:idx val="31"/>
        <c:marker>
          <c:symbol val="none"/>
        </c:marker>
      </c:pivotFmt>
      <c:pivotFmt>
        <c:idx val="32"/>
        <c:marker>
          <c:symbol val="none"/>
        </c:marker>
      </c:pivotFmt>
      <c:pivotFmt>
        <c:idx val="33"/>
        <c:marker>
          <c:symbol val="none"/>
        </c:marker>
      </c:pivotFmt>
      <c:pivotFmt>
        <c:idx val="34"/>
        <c:marker>
          <c:symbol val="none"/>
        </c:marker>
      </c:pivotFmt>
      <c:pivotFmt>
        <c:idx val="35"/>
        <c:marker>
          <c:symbol val="none"/>
        </c:marker>
      </c:pivotFmt>
      <c:pivotFmt>
        <c:idx val="36"/>
        <c:marker>
          <c:symbol val="none"/>
        </c:marker>
      </c:pivotFmt>
      <c:pivotFmt>
        <c:idx val="37"/>
        <c:marker>
          <c:symbol val="none"/>
        </c:marker>
      </c:pivotFmt>
      <c:pivotFmt>
        <c:idx val="38"/>
        <c:marker>
          <c:symbol val="none"/>
        </c:marker>
      </c:pivotFmt>
      <c:pivotFmt>
        <c:idx val="39"/>
        <c:marker>
          <c:symbol val="none"/>
        </c:marker>
      </c:pivotFmt>
      <c:pivotFmt>
        <c:idx val="40"/>
        <c:marker>
          <c:symbol val="none"/>
        </c:marker>
      </c:pivotFmt>
      <c:pivotFmt>
        <c:idx val="41"/>
        <c:marker>
          <c:symbol val="none"/>
        </c:marker>
      </c:pivotFmt>
      <c:pivotFmt>
        <c:idx val="42"/>
        <c:marker>
          <c:symbol val="none"/>
        </c:marker>
      </c:pivotFmt>
      <c:pivotFmt>
        <c:idx val="43"/>
        <c:marker>
          <c:symbol val="none"/>
        </c:marker>
      </c:pivotFmt>
      <c:pivotFmt>
        <c:idx val="44"/>
        <c:marker>
          <c:symbol val="none"/>
        </c:marker>
      </c:pivotFmt>
      <c:pivotFmt>
        <c:idx val="45"/>
        <c:marker>
          <c:symbol val="none"/>
        </c:marker>
      </c:pivotFmt>
      <c:pivotFmt>
        <c:idx val="46"/>
        <c:marker>
          <c:symbol val="none"/>
        </c:marker>
      </c:pivotFmt>
      <c:pivotFmt>
        <c:idx val="47"/>
        <c:marker>
          <c:symbol val="none"/>
        </c:marker>
      </c:pivotFmt>
      <c:pivotFmt>
        <c:idx val="48"/>
        <c:marker>
          <c:symbol val="none"/>
        </c:marker>
      </c:pivotFmt>
      <c:pivotFmt>
        <c:idx val="49"/>
        <c:marker>
          <c:symbol val="none"/>
        </c:marker>
      </c:pivotFmt>
      <c:pivotFmt>
        <c:idx val="50"/>
        <c:marker>
          <c:symbol val="none"/>
        </c:marker>
      </c:pivotFmt>
      <c:pivotFmt>
        <c:idx val="51"/>
        <c:marker>
          <c:symbol val="none"/>
        </c:marker>
      </c:pivotFmt>
      <c:pivotFmt>
        <c:idx val="52"/>
        <c:marker>
          <c:symbol val="none"/>
        </c:marker>
      </c:pivotFmt>
      <c:pivotFmt>
        <c:idx val="53"/>
        <c:marker>
          <c:symbol val="none"/>
        </c:marker>
      </c:pivotFmt>
      <c:pivotFmt>
        <c:idx val="54"/>
        <c:marker>
          <c:symbol val="none"/>
        </c:marker>
      </c:pivotFmt>
      <c:pivotFmt>
        <c:idx val="55"/>
        <c:marker>
          <c:symbol val="none"/>
        </c:marker>
      </c:pivotFmt>
      <c:pivotFmt>
        <c:idx val="56"/>
        <c:marker>
          <c:symbol val="none"/>
        </c:marker>
      </c:pivotFmt>
      <c:pivotFmt>
        <c:idx val="57"/>
        <c:marker>
          <c:symbol val="none"/>
        </c:marker>
      </c:pivotFmt>
      <c:pivotFmt>
        <c:idx val="58"/>
        <c:marker>
          <c:symbol val="none"/>
        </c:marker>
      </c:pivotFmt>
      <c:pivotFmt>
        <c:idx val="59"/>
        <c:marker>
          <c:symbol val="none"/>
        </c:marker>
      </c:pivotFmt>
      <c:pivotFmt>
        <c:idx val="60"/>
        <c:marker>
          <c:symbol val="none"/>
        </c:marker>
      </c:pivotFmt>
      <c:pivotFmt>
        <c:idx val="61"/>
        <c:marker>
          <c:symbol val="none"/>
        </c:marker>
      </c:pivotFmt>
      <c:pivotFmt>
        <c:idx val="62"/>
        <c:marker>
          <c:symbol val="none"/>
        </c:marker>
      </c:pivotFmt>
      <c:pivotFmt>
        <c:idx val="63"/>
        <c:marker>
          <c:symbol val="none"/>
        </c:marker>
      </c:pivotFmt>
      <c:pivotFmt>
        <c:idx val="64"/>
        <c:marker>
          <c:symbol val="none"/>
        </c:marker>
      </c:pivotFmt>
      <c:pivotFmt>
        <c:idx val="65"/>
        <c:marker>
          <c:symbol val="none"/>
        </c:marker>
      </c:pivotFmt>
      <c:pivotFmt>
        <c:idx val="66"/>
        <c:marker>
          <c:symbol val="none"/>
        </c:marker>
      </c:pivotFmt>
      <c:pivotFmt>
        <c:idx val="67"/>
        <c:marker>
          <c:symbol val="none"/>
        </c:marker>
      </c:pivotFmt>
      <c:pivotFmt>
        <c:idx val="68"/>
        <c:marker>
          <c:symbol val="none"/>
        </c:marker>
      </c:pivotFmt>
      <c:pivotFmt>
        <c:idx val="69"/>
        <c:marker>
          <c:symbol val="none"/>
        </c:marker>
      </c:pivotFmt>
      <c:pivotFmt>
        <c:idx val="70"/>
        <c:marker>
          <c:symbol val="none"/>
        </c:marker>
      </c:pivotFmt>
      <c:pivotFmt>
        <c:idx val="71"/>
        <c:marker>
          <c:symbol val="none"/>
        </c:marker>
      </c:pivotFmt>
      <c:pivotFmt>
        <c:idx val="72"/>
        <c:marker>
          <c:symbol val="none"/>
        </c:marker>
      </c:pivotFmt>
      <c:pivotFmt>
        <c:idx val="73"/>
        <c:marker>
          <c:symbol val="none"/>
        </c:marker>
      </c:pivotFmt>
      <c:pivotFmt>
        <c:idx val="74"/>
        <c:marker>
          <c:symbol val="none"/>
        </c:marker>
      </c:pivotFmt>
      <c:pivotFmt>
        <c:idx val="75"/>
        <c:marker>
          <c:symbol val="none"/>
        </c:marker>
      </c:pivotFmt>
      <c:pivotFmt>
        <c:idx val="76"/>
        <c:marker>
          <c:symbol val="none"/>
        </c:marker>
      </c:pivotFmt>
      <c:pivotFmt>
        <c:idx val="77"/>
        <c:marker>
          <c:symbol val="none"/>
        </c:marker>
      </c:pivotFmt>
      <c:pivotFmt>
        <c:idx val="78"/>
        <c:marker>
          <c:symbol val="none"/>
        </c:marker>
      </c:pivotFmt>
      <c:pivotFmt>
        <c:idx val="79"/>
        <c:marker>
          <c:symbol val="none"/>
        </c:marker>
      </c:pivotFmt>
      <c:pivotFmt>
        <c:idx val="80"/>
        <c:marker>
          <c:symbol val="none"/>
        </c:marker>
      </c:pivotFmt>
      <c:pivotFmt>
        <c:idx val="81"/>
        <c:marker>
          <c:symbol val="none"/>
        </c:marker>
      </c:pivotFmt>
      <c:pivotFmt>
        <c:idx val="82"/>
        <c:marker>
          <c:symbol val="none"/>
        </c:marker>
      </c:pivotFmt>
      <c:pivotFmt>
        <c:idx val="83"/>
        <c:marker>
          <c:symbol val="none"/>
        </c:marker>
      </c:pivotFmt>
      <c:pivotFmt>
        <c:idx val="84"/>
        <c:marker>
          <c:symbol val="none"/>
        </c:marker>
      </c:pivotFmt>
      <c:pivotFmt>
        <c:idx val="85"/>
        <c:marker>
          <c:symbol val="none"/>
        </c:marker>
      </c:pivotFmt>
      <c:pivotFmt>
        <c:idx val="86"/>
        <c:marker>
          <c:symbol val="none"/>
        </c:marker>
      </c:pivotFmt>
      <c:pivotFmt>
        <c:idx val="87"/>
        <c:marker>
          <c:symbol val="none"/>
        </c:marker>
      </c:pivotFmt>
      <c:pivotFmt>
        <c:idx val="88"/>
        <c:marker>
          <c:symbol val="none"/>
        </c:marker>
      </c:pivotFmt>
      <c:pivotFmt>
        <c:idx val="89"/>
        <c:marker>
          <c:symbol val="none"/>
        </c:marker>
      </c:pivotFmt>
      <c:pivotFmt>
        <c:idx val="90"/>
        <c:marker>
          <c:symbol val="none"/>
        </c:marker>
      </c:pivotFmt>
      <c:pivotFmt>
        <c:idx val="91"/>
        <c:marker>
          <c:symbol val="none"/>
        </c:marker>
      </c:pivotFmt>
      <c:pivotFmt>
        <c:idx val="92"/>
        <c:marker>
          <c:symbol val="none"/>
        </c:marker>
      </c:pivotFmt>
      <c:pivotFmt>
        <c:idx val="93"/>
        <c:marker>
          <c:symbol val="none"/>
        </c:marker>
      </c:pivotFmt>
      <c:pivotFmt>
        <c:idx val="94"/>
        <c:marker>
          <c:symbol val="none"/>
        </c:marker>
      </c:pivotFmt>
      <c:pivotFmt>
        <c:idx val="95"/>
        <c:marker>
          <c:symbol val="none"/>
        </c:marker>
      </c:pivotFmt>
      <c:pivotFmt>
        <c:idx val="96"/>
        <c:marker>
          <c:symbol val="none"/>
        </c:marker>
      </c:pivotFmt>
      <c:pivotFmt>
        <c:idx val="97"/>
        <c:marker>
          <c:symbol val="none"/>
        </c:marker>
      </c:pivotFmt>
      <c:pivotFmt>
        <c:idx val="98"/>
        <c:marker>
          <c:symbol val="none"/>
        </c:marker>
      </c:pivotFmt>
      <c:pivotFmt>
        <c:idx val="99"/>
        <c:marker>
          <c:symbol val="none"/>
        </c:marker>
      </c:pivotFmt>
      <c:pivotFmt>
        <c:idx val="100"/>
        <c:marker>
          <c:symbol val="none"/>
        </c:marker>
      </c:pivotFmt>
      <c:pivotFmt>
        <c:idx val="101"/>
        <c:marker>
          <c:symbol val="none"/>
        </c:marker>
      </c:pivotFmt>
      <c:pivotFmt>
        <c:idx val="102"/>
        <c:marker>
          <c:symbol val="none"/>
        </c:marker>
      </c:pivotFmt>
      <c:pivotFmt>
        <c:idx val="103"/>
        <c:marker>
          <c:symbol val="none"/>
        </c:marker>
      </c:pivotFmt>
      <c:pivotFmt>
        <c:idx val="104"/>
        <c:marker>
          <c:symbol val="none"/>
        </c:marker>
      </c:pivotFmt>
      <c:pivotFmt>
        <c:idx val="105"/>
        <c:marker>
          <c:symbol val="none"/>
        </c:marker>
      </c:pivotFmt>
      <c:pivotFmt>
        <c:idx val="106"/>
        <c:marker>
          <c:symbol val="none"/>
        </c:marker>
      </c:pivotFmt>
      <c:pivotFmt>
        <c:idx val="107"/>
        <c:marker>
          <c:symbol val="none"/>
        </c:marker>
      </c:pivotFmt>
      <c:pivotFmt>
        <c:idx val="108"/>
        <c:marker>
          <c:symbol val="none"/>
        </c:marker>
      </c:pivotFmt>
      <c:pivotFmt>
        <c:idx val="109"/>
        <c:marker>
          <c:symbol val="none"/>
        </c:marker>
      </c:pivotFmt>
      <c:pivotFmt>
        <c:idx val="110"/>
        <c:marker>
          <c:symbol val="none"/>
        </c:marker>
      </c:pivotFmt>
      <c:pivotFmt>
        <c:idx val="111"/>
        <c:marker>
          <c:symbol val="none"/>
        </c:marker>
      </c:pivotFmt>
      <c:pivotFmt>
        <c:idx val="112"/>
        <c:marker>
          <c:symbol val="none"/>
        </c:marker>
      </c:pivotFmt>
      <c:pivotFmt>
        <c:idx val="113"/>
        <c:marker>
          <c:symbol val="none"/>
        </c:marker>
      </c:pivotFmt>
      <c:pivotFmt>
        <c:idx val="114"/>
        <c:marker>
          <c:symbol val="none"/>
        </c:marker>
      </c:pivotFmt>
      <c:pivotFmt>
        <c:idx val="115"/>
        <c:marker>
          <c:symbol val="none"/>
        </c:marker>
      </c:pivotFmt>
      <c:pivotFmt>
        <c:idx val="116"/>
        <c:marker>
          <c:symbol val="none"/>
        </c:marker>
      </c:pivotFmt>
      <c:pivotFmt>
        <c:idx val="117"/>
        <c:marker>
          <c:symbol val="none"/>
        </c:marker>
      </c:pivotFmt>
      <c:pivotFmt>
        <c:idx val="118"/>
        <c:marker>
          <c:symbol val="none"/>
        </c:marker>
      </c:pivotFmt>
      <c:pivotFmt>
        <c:idx val="119"/>
        <c:marker>
          <c:symbol val="none"/>
        </c:marker>
      </c:pivotFmt>
      <c:pivotFmt>
        <c:idx val="120"/>
        <c:marker>
          <c:symbol val="none"/>
        </c:marker>
      </c:pivotFmt>
      <c:pivotFmt>
        <c:idx val="121"/>
        <c:marker>
          <c:symbol val="none"/>
        </c:marker>
      </c:pivotFmt>
      <c:pivotFmt>
        <c:idx val="122"/>
        <c:marker>
          <c:symbol val="none"/>
        </c:marker>
      </c:pivotFmt>
      <c:pivotFmt>
        <c:idx val="123"/>
        <c:marker>
          <c:symbol val="none"/>
        </c:marker>
      </c:pivotFmt>
      <c:pivotFmt>
        <c:idx val="124"/>
        <c:marker>
          <c:symbol val="none"/>
        </c:marker>
      </c:pivotFmt>
      <c:pivotFmt>
        <c:idx val="125"/>
        <c:marker>
          <c:symbol val="none"/>
        </c:marker>
      </c:pivotFmt>
      <c:pivotFmt>
        <c:idx val="126"/>
        <c:marker>
          <c:symbol val="none"/>
        </c:marker>
      </c:pivotFmt>
      <c:pivotFmt>
        <c:idx val="127"/>
        <c:marker>
          <c:symbol val="none"/>
        </c:marker>
      </c:pivotFmt>
      <c:pivotFmt>
        <c:idx val="128"/>
        <c:marker>
          <c:symbol val="none"/>
        </c:marker>
      </c:pivotFmt>
      <c:pivotFmt>
        <c:idx val="129"/>
        <c:marker>
          <c:symbol val="none"/>
        </c:marker>
      </c:pivotFmt>
      <c:pivotFmt>
        <c:idx val="130"/>
        <c:marker>
          <c:symbol val="none"/>
        </c:marker>
      </c:pivotFmt>
      <c:pivotFmt>
        <c:idx val="131"/>
        <c:marker>
          <c:symbol val="none"/>
        </c:marker>
      </c:pivotFmt>
      <c:pivotFmt>
        <c:idx val="132"/>
        <c:marker>
          <c:symbol val="none"/>
        </c:marker>
      </c:pivotFmt>
      <c:pivotFmt>
        <c:idx val="133"/>
        <c:marker>
          <c:symbol val="none"/>
        </c:marker>
      </c:pivotFmt>
      <c:pivotFmt>
        <c:idx val="134"/>
        <c:marker>
          <c:symbol val="none"/>
        </c:marker>
      </c:pivotFmt>
      <c:pivotFmt>
        <c:idx val="135"/>
        <c:marker>
          <c:symbol val="none"/>
        </c:marker>
      </c:pivotFmt>
      <c:pivotFmt>
        <c:idx val="136"/>
        <c:marker>
          <c:symbol val="none"/>
        </c:marker>
      </c:pivotFmt>
      <c:pivotFmt>
        <c:idx val="137"/>
        <c:marker>
          <c:symbol val="none"/>
        </c:marker>
      </c:pivotFmt>
      <c:pivotFmt>
        <c:idx val="138"/>
        <c:marker>
          <c:symbol val="none"/>
        </c:marker>
      </c:pivotFmt>
      <c:pivotFmt>
        <c:idx val="139"/>
        <c:marker>
          <c:symbol val="none"/>
        </c:marker>
      </c:pivotFmt>
      <c:pivotFmt>
        <c:idx val="140"/>
        <c:marker>
          <c:symbol val="none"/>
        </c:marker>
      </c:pivotFmt>
      <c:pivotFmt>
        <c:idx val="141"/>
        <c:marker>
          <c:symbol val="none"/>
        </c:marker>
      </c:pivotFmt>
      <c:pivotFmt>
        <c:idx val="142"/>
        <c:marker>
          <c:symbol val="none"/>
        </c:marker>
      </c:pivotFmt>
      <c:pivotFmt>
        <c:idx val="143"/>
        <c:marker>
          <c:symbol val="none"/>
        </c:marker>
      </c:pivotFmt>
      <c:pivotFmt>
        <c:idx val="144"/>
        <c:marker>
          <c:symbol val="none"/>
        </c:marker>
      </c:pivotFmt>
      <c:pivotFmt>
        <c:idx val="145"/>
        <c:marker>
          <c:symbol val="none"/>
        </c:marker>
      </c:pivotFmt>
      <c:pivotFmt>
        <c:idx val="146"/>
        <c:marker>
          <c:symbol val="none"/>
        </c:marker>
      </c:pivotFmt>
      <c:pivotFmt>
        <c:idx val="147"/>
        <c:marker>
          <c:symbol val="none"/>
        </c:marker>
      </c:pivotFmt>
      <c:pivotFmt>
        <c:idx val="148"/>
        <c:marker>
          <c:symbol val="none"/>
        </c:marker>
      </c:pivotFmt>
      <c:pivotFmt>
        <c:idx val="149"/>
        <c:marker>
          <c:symbol val="none"/>
        </c:marker>
      </c:pivotFmt>
      <c:pivotFmt>
        <c:idx val="150"/>
        <c:marker>
          <c:symbol val="none"/>
        </c:marker>
      </c:pivotFmt>
      <c:pivotFmt>
        <c:idx val="151"/>
        <c:marker>
          <c:symbol val="none"/>
        </c:marker>
      </c:pivotFmt>
      <c:pivotFmt>
        <c:idx val="152"/>
        <c:marker>
          <c:symbol val="none"/>
        </c:marker>
      </c:pivotFmt>
      <c:pivotFmt>
        <c:idx val="153"/>
        <c:marker>
          <c:symbol val="none"/>
        </c:marker>
      </c:pivotFmt>
      <c:pivotFmt>
        <c:idx val="154"/>
        <c:marker>
          <c:symbol val="none"/>
        </c:marker>
      </c:pivotFmt>
      <c:pivotFmt>
        <c:idx val="155"/>
        <c:marker>
          <c:symbol val="none"/>
        </c:marker>
      </c:pivotFmt>
      <c:pivotFmt>
        <c:idx val="156"/>
        <c:marker>
          <c:symbol val="none"/>
        </c:marker>
      </c:pivotFmt>
      <c:pivotFmt>
        <c:idx val="157"/>
        <c:marker>
          <c:symbol val="none"/>
        </c:marker>
      </c:pivotFmt>
      <c:pivotFmt>
        <c:idx val="158"/>
        <c:marker>
          <c:symbol val="none"/>
        </c:marker>
      </c:pivotFmt>
      <c:pivotFmt>
        <c:idx val="159"/>
        <c:marker>
          <c:symbol val="none"/>
        </c:marker>
      </c:pivotFmt>
      <c:pivotFmt>
        <c:idx val="160"/>
        <c:marker>
          <c:symbol val="none"/>
        </c:marker>
      </c:pivotFmt>
      <c:pivotFmt>
        <c:idx val="161"/>
        <c:marker>
          <c:symbol val="none"/>
        </c:marker>
      </c:pivotFmt>
      <c:pivotFmt>
        <c:idx val="162"/>
        <c:marker>
          <c:symbol val="none"/>
        </c:marker>
      </c:pivotFmt>
      <c:pivotFmt>
        <c:idx val="163"/>
        <c:marker>
          <c:symbol val="none"/>
        </c:marker>
      </c:pivotFmt>
      <c:pivotFmt>
        <c:idx val="164"/>
        <c:marker>
          <c:symbol val="none"/>
        </c:marker>
      </c:pivotFmt>
      <c:pivotFmt>
        <c:idx val="165"/>
        <c:marker>
          <c:symbol val="none"/>
        </c:marker>
      </c:pivotFmt>
      <c:pivotFmt>
        <c:idx val="166"/>
        <c:marker>
          <c:symbol val="none"/>
        </c:marker>
      </c:pivotFmt>
      <c:pivotFmt>
        <c:idx val="167"/>
        <c:marker>
          <c:symbol val="none"/>
        </c:marker>
      </c:pivotFmt>
      <c:pivotFmt>
        <c:idx val="168"/>
        <c:marker>
          <c:symbol val="none"/>
        </c:marker>
      </c:pivotFmt>
      <c:pivotFmt>
        <c:idx val="169"/>
        <c:marker>
          <c:symbol val="none"/>
        </c:marker>
      </c:pivotFmt>
      <c:pivotFmt>
        <c:idx val="170"/>
        <c:marker>
          <c:symbol val="none"/>
        </c:marker>
      </c:pivotFmt>
      <c:pivotFmt>
        <c:idx val="171"/>
        <c:marker>
          <c:symbol val="none"/>
        </c:marker>
      </c:pivotFmt>
      <c:pivotFmt>
        <c:idx val="172"/>
        <c:marker>
          <c:symbol val="none"/>
        </c:marker>
      </c:pivotFmt>
      <c:pivotFmt>
        <c:idx val="173"/>
        <c:marker>
          <c:symbol val="none"/>
        </c:marker>
      </c:pivotFmt>
      <c:pivotFmt>
        <c:idx val="174"/>
        <c:marker>
          <c:symbol val="none"/>
        </c:marker>
      </c:pivotFmt>
      <c:pivotFmt>
        <c:idx val="175"/>
        <c:marker>
          <c:symbol val="none"/>
        </c:marker>
      </c:pivotFmt>
      <c:pivotFmt>
        <c:idx val="176"/>
        <c:marker>
          <c:symbol val="none"/>
        </c:marker>
      </c:pivotFmt>
      <c:pivotFmt>
        <c:idx val="177"/>
        <c:marker>
          <c:symbol val="none"/>
        </c:marker>
      </c:pivotFmt>
      <c:pivotFmt>
        <c:idx val="178"/>
        <c:marker>
          <c:symbol val="none"/>
        </c:marker>
      </c:pivotFmt>
      <c:pivotFmt>
        <c:idx val="179"/>
        <c:marker>
          <c:symbol val="none"/>
        </c:marker>
      </c:pivotFmt>
      <c:pivotFmt>
        <c:idx val="180"/>
        <c:marker>
          <c:symbol val="none"/>
        </c:marker>
      </c:pivotFmt>
      <c:pivotFmt>
        <c:idx val="181"/>
        <c:marker>
          <c:symbol val="none"/>
        </c:marker>
      </c:pivotFmt>
      <c:pivotFmt>
        <c:idx val="182"/>
        <c:marker>
          <c:symbol val="none"/>
        </c:marker>
      </c:pivotFmt>
      <c:pivotFmt>
        <c:idx val="183"/>
        <c:marker>
          <c:symbol val="none"/>
        </c:marker>
      </c:pivotFmt>
      <c:pivotFmt>
        <c:idx val="184"/>
        <c:marker>
          <c:symbol val="none"/>
        </c:marker>
      </c:pivotFmt>
      <c:pivotFmt>
        <c:idx val="185"/>
        <c:marker>
          <c:symbol val="none"/>
        </c:marker>
      </c:pivotFmt>
      <c:pivotFmt>
        <c:idx val="186"/>
        <c:marker>
          <c:symbol val="none"/>
        </c:marker>
      </c:pivotFmt>
      <c:pivotFmt>
        <c:idx val="187"/>
        <c:marker>
          <c:symbol val="none"/>
        </c:marker>
      </c:pivotFmt>
      <c:pivotFmt>
        <c:idx val="188"/>
        <c:marker>
          <c:symbol val="none"/>
        </c:marker>
      </c:pivotFmt>
      <c:pivotFmt>
        <c:idx val="189"/>
        <c:marker>
          <c:symbol val="none"/>
        </c:marker>
      </c:pivotFmt>
      <c:pivotFmt>
        <c:idx val="190"/>
        <c:marker>
          <c:symbol val="none"/>
        </c:marker>
      </c:pivotFmt>
      <c:pivotFmt>
        <c:idx val="191"/>
        <c:marker>
          <c:symbol val="none"/>
        </c:marker>
      </c:pivotFmt>
      <c:pivotFmt>
        <c:idx val="192"/>
        <c:marker>
          <c:symbol val="none"/>
        </c:marker>
      </c:pivotFmt>
      <c:pivotFmt>
        <c:idx val="193"/>
        <c:marker>
          <c:symbol val="none"/>
        </c:marker>
      </c:pivotFmt>
      <c:pivotFmt>
        <c:idx val="194"/>
        <c:marker>
          <c:symbol val="none"/>
        </c:marker>
      </c:pivotFmt>
      <c:pivotFmt>
        <c:idx val="195"/>
        <c:marker>
          <c:symbol val="none"/>
        </c:marker>
      </c:pivotFmt>
      <c:pivotFmt>
        <c:idx val="196"/>
        <c:marker>
          <c:symbol val="none"/>
        </c:marker>
      </c:pivotFmt>
      <c:pivotFmt>
        <c:idx val="197"/>
        <c:marker>
          <c:symbol val="none"/>
        </c:marker>
      </c:pivotFmt>
      <c:pivotFmt>
        <c:idx val="198"/>
        <c:marker>
          <c:symbol val="none"/>
        </c:marker>
      </c:pivotFmt>
      <c:pivotFmt>
        <c:idx val="199"/>
        <c:marker>
          <c:symbol val="none"/>
        </c:marker>
      </c:pivotFmt>
      <c:pivotFmt>
        <c:idx val="200"/>
        <c:marker>
          <c:symbol val="none"/>
        </c:marker>
      </c:pivotFmt>
      <c:pivotFmt>
        <c:idx val="201"/>
        <c:marker>
          <c:symbol val="none"/>
        </c:marker>
      </c:pivotFmt>
      <c:pivotFmt>
        <c:idx val="202"/>
        <c:marker>
          <c:symbol val="none"/>
        </c:marker>
      </c:pivotFmt>
      <c:pivotFmt>
        <c:idx val="203"/>
        <c:marker>
          <c:symbol val="none"/>
        </c:marker>
      </c:pivotFmt>
      <c:pivotFmt>
        <c:idx val="204"/>
        <c:marker>
          <c:symbol val="none"/>
        </c:marker>
      </c:pivotFmt>
      <c:pivotFmt>
        <c:idx val="205"/>
        <c:marker>
          <c:symbol val="none"/>
        </c:marker>
      </c:pivotFmt>
      <c:pivotFmt>
        <c:idx val="206"/>
        <c:marker>
          <c:symbol val="none"/>
        </c:marker>
      </c:pivotFmt>
      <c:pivotFmt>
        <c:idx val="207"/>
        <c:marker>
          <c:symbol val="none"/>
        </c:marker>
      </c:pivotFmt>
      <c:pivotFmt>
        <c:idx val="208"/>
        <c:marker>
          <c:symbol val="none"/>
        </c:marker>
      </c:pivotFmt>
      <c:pivotFmt>
        <c:idx val="209"/>
        <c:marker>
          <c:symbol val="none"/>
        </c:marker>
      </c:pivotFmt>
      <c:pivotFmt>
        <c:idx val="210"/>
        <c:marker>
          <c:symbol val="none"/>
        </c:marker>
      </c:pivotFmt>
      <c:pivotFmt>
        <c:idx val="211"/>
        <c:marker>
          <c:symbol val="none"/>
        </c:marker>
      </c:pivotFmt>
      <c:pivotFmt>
        <c:idx val="212"/>
        <c:marker>
          <c:symbol val="none"/>
        </c:marker>
      </c:pivotFmt>
      <c:pivotFmt>
        <c:idx val="213"/>
        <c:marker>
          <c:symbol val="none"/>
        </c:marker>
      </c:pivotFmt>
      <c:pivotFmt>
        <c:idx val="214"/>
        <c:marker>
          <c:symbol val="none"/>
        </c:marker>
      </c:pivotFmt>
      <c:pivotFmt>
        <c:idx val="215"/>
        <c:marker>
          <c:symbol val="none"/>
        </c:marker>
      </c:pivotFmt>
      <c:pivotFmt>
        <c:idx val="216"/>
        <c:marker>
          <c:symbol val="none"/>
        </c:marker>
      </c:pivotFmt>
      <c:pivotFmt>
        <c:idx val="217"/>
        <c:marker>
          <c:symbol val="none"/>
        </c:marker>
      </c:pivotFmt>
      <c:pivotFmt>
        <c:idx val="218"/>
        <c:marker>
          <c:symbol val="none"/>
        </c:marker>
      </c:pivotFmt>
      <c:pivotFmt>
        <c:idx val="219"/>
        <c:marker>
          <c:symbol val="none"/>
        </c:marker>
      </c:pivotFmt>
      <c:pivotFmt>
        <c:idx val="220"/>
        <c:marker>
          <c:symbol val="none"/>
        </c:marker>
      </c:pivotFmt>
      <c:pivotFmt>
        <c:idx val="221"/>
        <c:marker>
          <c:symbol val="none"/>
        </c:marker>
      </c:pivotFmt>
      <c:pivotFmt>
        <c:idx val="222"/>
        <c:marker>
          <c:symbol val="none"/>
        </c:marker>
      </c:pivotFmt>
      <c:pivotFmt>
        <c:idx val="223"/>
        <c:marker>
          <c:symbol val="none"/>
        </c:marker>
      </c:pivotFmt>
      <c:pivotFmt>
        <c:idx val="224"/>
        <c:marker>
          <c:symbol val="none"/>
        </c:marker>
      </c:pivotFmt>
      <c:pivotFmt>
        <c:idx val="225"/>
        <c:marker>
          <c:symbol val="none"/>
        </c:marker>
      </c:pivotFmt>
      <c:pivotFmt>
        <c:idx val="226"/>
        <c:marker>
          <c:symbol val="none"/>
        </c:marker>
      </c:pivotFmt>
      <c:pivotFmt>
        <c:idx val="227"/>
        <c:marker>
          <c:symbol val="none"/>
        </c:marker>
      </c:pivotFmt>
      <c:pivotFmt>
        <c:idx val="228"/>
        <c:marker>
          <c:symbol val="none"/>
        </c:marker>
      </c:pivotFmt>
      <c:pivotFmt>
        <c:idx val="229"/>
        <c:marker>
          <c:symbol val="none"/>
        </c:marker>
      </c:pivotFmt>
      <c:pivotFmt>
        <c:idx val="230"/>
        <c:marker>
          <c:symbol val="none"/>
        </c:marker>
      </c:pivotFmt>
      <c:pivotFmt>
        <c:idx val="231"/>
        <c:marker>
          <c:symbol val="none"/>
        </c:marker>
      </c:pivotFmt>
      <c:pivotFmt>
        <c:idx val="232"/>
        <c:marker>
          <c:symbol val="none"/>
        </c:marker>
      </c:pivotFmt>
      <c:pivotFmt>
        <c:idx val="233"/>
        <c:marker>
          <c:symbol val="none"/>
        </c:marker>
      </c:pivotFmt>
      <c:pivotFmt>
        <c:idx val="234"/>
        <c:marker>
          <c:symbol val="none"/>
        </c:marker>
      </c:pivotFmt>
      <c:pivotFmt>
        <c:idx val="235"/>
        <c:marker>
          <c:symbol val="none"/>
        </c:marker>
      </c:pivotFmt>
      <c:pivotFmt>
        <c:idx val="236"/>
        <c:marker>
          <c:symbol val="none"/>
        </c:marker>
      </c:pivotFmt>
      <c:pivotFmt>
        <c:idx val="237"/>
        <c:marker>
          <c:symbol val="none"/>
        </c:marker>
      </c:pivotFmt>
      <c:pivotFmt>
        <c:idx val="238"/>
        <c:marker>
          <c:symbol val="none"/>
        </c:marker>
      </c:pivotFmt>
      <c:pivotFmt>
        <c:idx val="239"/>
        <c:marker>
          <c:symbol val="none"/>
        </c:marker>
      </c:pivotFmt>
      <c:pivotFmt>
        <c:idx val="240"/>
        <c:marker>
          <c:symbol val="none"/>
        </c:marker>
      </c:pivotFmt>
      <c:pivotFmt>
        <c:idx val="241"/>
        <c:marker>
          <c:symbol val="none"/>
        </c:marker>
      </c:pivotFmt>
      <c:pivotFmt>
        <c:idx val="242"/>
        <c:marker>
          <c:symbol val="none"/>
        </c:marker>
      </c:pivotFmt>
      <c:pivotFmt>
        <c:idx val="243"/>
        <c:marker>
          <c:symbol val="none"/>
        </c:marker>
      </c:pivotFmt>
      <c:pivotFmt>
        <c:idx val="244"/>
        <c:marker>
          <c:symbol val="none"/>
        </c:marker>
      </c:pivotFmt>
      <c:pivotFmt>
        <c:idx val="245"/>
        <c:marker>
          <c:symbol val="none"/>
        </c:marker>
      </c:pivotFmt>
      <c:pivotFmt>
        <c:idx val="246"/>
        <c:marker>
          <c:symbol val="none"/>
        </c:marker>
      </c:pivotFmt>
      <c:pivotFmt>
        <c:idx val="247"/>
        <c:marker>
          <c:symbol val="none"/>
        </c:marker>
      </c:pivotFmt>
      <c:pivotFmt>
        <c:idx val="248"/>
        <c:marker>
          <c:symbol val="none"/>
        </c:marker>
      </c:pivotFmt>
      <c:pivotFmt>
        <c:idx val="249"/>
        <c:marker>
          <c:symbol val="none"/>
        </c:marker>
      </c:pivotFmt>
      <c:pivotFmt>
        <c:idx val="250"/>
        <c:marker>
          <c:symbol val="none"/>
        </c:marker>
      </c:pivotFmt>
      <c:pivotFmt>
        <c:idx val="251"/>
        <c:marker>
          <c:symbol val="none"/>
        </c:marker>
      </c:pivotFmt>
      <c:pivotFmt>
        <c:idx val="252"/>
        <c:marker>
          <c:symbol val="none"/>
        </c:marker>
      </c:pivotFmt>
      <c:pivotFmt>
        <c:idx val="253"/>
        <c:marker>
          <c:symbol val="none"/>
        </c:marker>
      </c:pivotFmt>
      <c:pivotFmt>
        <c:idx val="254"/>
        <c:marker>
          <c:symbol val="none"/>
        </c:marker>
      </c:pivotFmt>
      <c:pivotFmt>
        <c:idx val="255"/>
        <c:marker>
          <c:symbol val="none"/>
        </c:marker>
      </c:pivotFmt>
      <c:pivotFmt>
        <c:idx val="256"/>
        <c:marker>
          <c:symbol val="none"/>
        </c:marker>
      </c:pivotFmt>
      <c:pivotFmt>
        <c:idx val="257"/>
        <c:marker>
          <c:symbol val="none"/>
        </c:marker>
      </c:pivotFmt>
      <c:pivotFmt>
        <c:idx val="258"/>
        <c:marker>
          <c:symbol val="none"/>
        </c:marker>
      </c:pivotFmt>
      <c:pivotFmt>
        <c:idx val="259"/>
        <c:marker>
          <c:symbol val="none"/>
        </c:marker>
      </c:pivotFmt>
      <c:pivotFmt>
        <c:idx val="260"/>
        <c:marker>
          <c:symbol val="none"/>
        </c:marker>
      </c:pivotFmt>
      <c:pivotFmt>
        <c:idx val="261"/>
        <c:marker>
          <c:symbol val="none"/>
        </c:marker>
      </c:pivotFmt>
      <c:pivotFmt>
        <c:idx val="262"/>
        <c:marker>
          <c:symbol val="none"/>
        </c:marker>
      </c:pivotFmt>
      <c:pivotFmt>
        <c:idx val="263"/>
        <c:marker>
          <c:symbol val="none"/>
        </c:marker>
      </c:pivotFmt>
      <c:pivotFmt>
        <c:idx val="264"/>
        <c:marker>
          <c:symbol val="none"/>
        </c:marker>
      </c:pivotFmt>
      <c:pivotFmt>
        <c:idx val="265"/>
        <c:marker>
          <c:symbol val="none"/>
        </c:marker>
      </c:pivotFmt>
      <c:pivotFmt>
        <c:idx val="266"/>
        <c:marker>
          <c:symbol val="none"/>
        </c:marker>
      </c:pivotFmt>
      <c:pivotFmt>
        <c:idx val="267"/>
        <c:marker>
          <c:symbol val="none"/>
        </c:marker>
      </c:pivotFmt>
      <c:pivotFmt>
        <c:idx val="268"/>
        <c:marker>
          <c:symbol val="none"/>
        </c:marker>
      </c:pivotFmt>
      <c:pivotFmt>
        <c:idx val="269"/>
        <c:marker>
          <c:symbol val="none"/>
        </c:marker>
      </c:pivotFmt>
      <c:pivotFmt>
        <c:idx val="270"/>
        <c:marker>
          <c:symbol val="none"/>
        </c:marker>
      </c:pivotFmt>
      <c:pivotFmt>
        <c:idx val="271"/>
        <c:marker>
          <c:symbol val="none"/>
        </c:marker>
      </c:pivotFmt>
      <c:pivotFmt>
        <c:idx val="272"/>
        <c:marker>
          <c:symbol val="none"/>
        </c:marker>
      </c:pivotFmt>
      <c:pivotFmt>
        <c:idx val="273"/>
        <c:marker>
          <c:symbol val="none"/>
        </c:marker>
      </c:pivotFmt>
      <c:pivotFmt>
        <c:idx val="274"/>
        <c:marker>
          <c:symbol val="none"/>
        </c:marker>
      </c:pivotFmt>
      <c:pivotFmt>
        <c:idx val="275"/>
        <c:marker>
          <c:symbol val="none"/>
        </c:marker>
      </c:pivotFmt>
      <c:pivotFmt>
        <c:idx val="276"/>
        <c:marker>
          <c:symbol val="none"/>
        </c:marker>
      </c:pivotFmt>
      <c:pivotFmt>
        <c:idx val="277"/>
        <c:marker>
          <c:symbol val="none"/>
        </c:marker>
      </c:pivotFmt>
      <c:pivotFmt>
        <c:idx val="278"/>
        <c:marker>
          <c:symbol val="none"/>
        </c:marker>
      </c:pivotFmt>
      <c:pivotFmt>
        <c:idx val="279"/>
        <c:marker>
          <c:symbol val="none"/>
        </c:marker>
      </c:pivotFmt>
      <c:pivotFmt>
        <c:idx val="280"/>
        <c:marker>
          <c:symbol val="none"/>
        </c:marker>
      </c:pivotFmt>
      <c:pivotFmt>
        <c:idx val="281"/>
        <c:marker>
          <c:symbol val="none"/>
        </c:marker>
      </c:pivotFmt>
      <c:pivotFmt>
        <c:idx val="282"/>
        <c:marker>
          <c:symbol val="none"/>
        </c:marker>
      </c:pivotFmt>
      <c:pivotFmt>
        <c:idx val="283"/>
        <c:marker>
          <c:symbol val="none"/>
        </c:marker>
      </c:pivotFmt>
      <c:pivotFmt>
        <c:idx val="284"/>
        <c:marker>
          <c:symbol val="none"/>
        </c:marker>
      </c:pivotFmt>
      <c:pivotFmt>
        <c:idx val="285"/>
        <c:marker>
          <c:symbol val="none"/>
        </c:marker>
      </c:pivotFmt>
      <c:pivotFmt>
        <c:idx val="286"/>
        <c:marker>
          <c:symbol val="none"/>
        </c:marker>
      </c:pivotFmt>
      <c:pivotFmt>
        <c:idx val="287"/>
        <c:marker>
          <c:symbol val="none"/>
        </c:marker>
      </c:pivotFmt>
      <c:pivotFmt>
        <c:idx val="288"/>
        <c:marker>
          <c:symbol val="none"/>
        </c:marker>
      </c:pivotFmt>
      <c:pivotFmt>
        <c:idx val="289"/>
        <c:marker>
          <c:symbol val="none"/>
        </c:marker>
      </c:pivotFmt>
      <c:pivotFmt>
        <c:idx val="290"/>
        <c:marker>
          <c:symbol val="none"/>
        </c:marker>
      </c:pivotFmt>
      <c:pivotFmt>
        <c:idx val="291"/>
        <c:marker>
          <c:symbol val="none"/>
        </c:marker>
      </c:pivotFmt>
      <c:pivotFmt>
        <c:idx val="292"/>
        <c:marker>
          <c:symbol val="none"/>
        </c:marker>
      </c:pivotFmt>
      <c:pivotFmt>
        <c:idx val="293"/>
        <c:marker>
          <c:symbol val="none"/>
        </c:marker>
      </c:pivotFmt>
      <c:pivotFmt>
        <c:idx val="294"/>
        <c:marker>
          <c:symbol val="none"/>
        </c:marker>
      </c:pivotFmt>
      <c:pivotFmt>
        <c:idx val="295"/>
        <c:marker>
          <c:symbol val="none"/>
        </c:marker>
      </c:pivotFmt>
      <c:pivotFmt>
        <c:idx val="296"/>
        <c:marker>
          <c:symbol val="none"/>
        </c:marker>
      </c:pivotFmt>
      <c:pivotFmt>
        <c:idx val="297"/>
        <c:marker>
          <c:symbol val="none"/>
        </c:marker>
      </c:pivotFmt>
      <c:pivotFmt>
        <c:idx val="298"/>
        <c:marker>
          <c:symbol val="none"/>
        </c:marker>
      </c:pivotFmt>
      <c:pivotFmt>
        <c:idx val="299"/>
        <c:marker>
          <c:symbol val="none"/>
        </c:marker>
      </c:pivotFmt>
      <c:pivotFmt>
        <c:idx val="300"/>
        <c:marker>
          <c:symbol val="none"/>
        </c:marker>
      </c:pivotFmt>
      <c:pivotFmt>
        <c:idx val="301"/>
        <c:marker>
          <c:symbol val="none"/>
        </c:marker>
      </c:pivotFmt>
      <c:pivotFmt>
        <c:idx val="302"/>
        <c:marker>
          <c:symbol val="none"/>
        </c:marker>
      </c:pivotFmt>
      <c:pivotFmt>
        <c:idx val="303"/>
        <c:marker>
          <c:symbol val="none"/>
        </c:marker>
      </c:pivotFmt>
      <c:pivotFmt>
        <c:idx val="304"/>
        <c:marker>
          <c:symbol val="none"/>
        </c:marker>
      </c:pivotFmt>
      <c:pivotFmt>
        <c:idx val="305"/>
        <c:marker>
          <c:symbol val="none"/>
        </c:marker>
      </c:pivotFmt>
      <c:pivotFmt>
        <c:idx val="306"/>
        <c:marker>
          <c:symbol val="none"/>
        </c:marker>
      </c:pivotFmt>
      <c:pivotFmt>
        <c:idx val="307"/>
        <c:marker>
          <c:symbol val="none"/>
        </c:marker>
      </c:pivotFmt>
      <c:pivotFmt>
        <c:idx val="308"/>
        <c:marker>
          <c:symbol val="none"/>
        </c:marker>
      </c:pivotFmt>
      <c:pivotFmt>
        <c:idx val="309"/>
        <c:marker>
          <c:symbol val="none"/>
        </c:marker>
      </c:pivotFmt>
      <c:pivotFmt>
        <c:idx val="310"/>
        <c:marker>
          <c:symbol val="none"/>
        </c:marker>
      </c:pivotFmt>
      <c:pivotFmt>
        <c:idx val="311"/>
        <c:marker>
          <c:symbol val="none"/>
        </c:marker>
      </c:pivotFmt>
      <c:pivotFmt>
        <c:idx val="312"/>
        <c:marker>
          <c:symbol val="none"/>
        </c:marker>
      </c:pivotFmt>
      <c:pivotFmt>
        <c:idx val="313"/>
        <c:marker>
          <c:symbol val="none"/>
        </c:marker>
      </c:pivotFmt>
      <c:pivotFmt>
        <c:idx val="314"/>
        <c:marker>
          <c:symbol val="none"/>
        </c:marker>
      </c:pivotFmt>
      <c:pivotFmt>
        <c:idx val="315"/>
        <c:marker>
          <c:symbol val="none"/>
        </c:marker>
      </c:pivotFmt>
      <c:pivotFmt>
        <c:idx val="316"/>
        <c:marker>
          <c:symbol val="none"/>
        </c:marker>
      </c:pivotFmt>
      <c:pivotFmt>
        <c:idx val="317"/>
        <c:marker>
          <c:symbol val="none"/>
        </c:marker>
      </c:pivotFmt>
      <c:pivotFmt>
        <c:idx val="318"/>
      </c:pivotFmt>
    </c:pivotFmts>
    <c:plotArea>
      <c:layout>
        <c:manualLayout>
          <c:layoutTarget val="inner"/>
          <c:xMode val="edge"/>
          <c:yMode val="edge"/>
          <c:x val="4.3247103498796069E-2"/>
          <c:y val="7.0266319099191094E-2"/>
          <c:w val="0.88626268399804209"/>
          <c:h val="0.82772871821056493"/>
        </c:manualLayout>
      </c:layout>
      <c:lineChart>
        <c:grouping val="standard"/>
        <c:varyColors val="0"/>
        <c:ser>
          <c:idx val="0"/>
          <c:order val="0"/>
          <c:tx>
            <c:strRef>
              <c:f>Pivot_InputOutputFiles!$B$1</c:f>
              <c:strCache>
                <c:ptCount val="1"/>
                <c:pt idx="0">
                  <c:v>Average of Input_AvgTemp</c:v>
                </c:pt>
              </c:strCache>
            </c:strRef>
          </c:tx>
          <c:cat>
            <c:strRef>
              <c:f>Pivot_InputOutputFiles!$A$2:$A$13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(blank)</c:v>
                </c:pt>
              </c:strCache>
            </c:strRef>
          </c:cat>
          <c:val>
            <c:numRef>
              <c:f>Pivot_InputOutputFiles!$B$2:$B$13</c:f>
              <c:numCache>
                <c:formatCode>General</c:formatCode>
                <c:ptCount val="11"/>
                <c:pt idx="0">
                  <c:v>11.964005225208334</c:v>
                </c:pt>
                <c:pt idx="1">
                  <c:v>14.356806270416664</c:v>
                </c:pt>
                <c:pt idx="2">
                  <c:v>5.9820026126250001</c:v>
                </c:pt>
                <c:pt idx="3">
                  <c:v>16.749607315416668</c:v>
                </c:pt>
                <c:pt idx="4">
                  <c:v>3.9880017421666665</c:v>
                </c:pt>
                <c:pt idx="5">
                  <c:v>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Pivot_InputOutputFiles!$C$1</c:f>
              <c:strCache>
                <c:ptCount val="1"/>
                <c:pt idx="0">
                  <c:v>Average of  airtemp</c:v>
                </c:pt>
              </c:strCache>
            </c:strRef>
          </c:tx>
          <c:marker>
            <c:symbol val="none"/>
          </c:marker>
          <c:cat>
            <c:strRef>
              <c:f>Pivot_InputOutputFiles!$A$2:$A$13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(blank)</c:v>
                </c:pt>
              </c:strCache>
            </c:strRef>
          </c:cat>
          <c:val>
            <c:numRef>
              <c:f>Pivot_InputOutputFiles!$C$2:$C$13</c:f>
              <c:numCache>
                <c:formatCode>General</c:formatCode>
                <c:ptCount val="11"/>
                <c:pt idx="0">
                  <c:v>11.966666666666669</c:v>
                </c:pt>
                <c:pt idx="1">
                  <c:v>14.366666666666667</c:v>
                </c:pt>
                <c:pt idx="2">
                  <c:v>5.9833333333333334</c:v>
                </c:pt>
                <c:pt idx="3">
                  <c:v>16.758333333333333</c:v>
                </c:pt>
                <c:pt idx="4">
                  <c:v>3.9916666666666667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246848"/>
        <c:axId val="143165696"/>
      </c:lineChart>
      <c:catAx>
        <c:axId val="143246848"/>
        <c:scaling>
          <c:orientation val="minMax"/>
        </c:scaling>
        <c:delete val="0"/>
        <c:axPos val="b"/>
        <c:majorTickMark val="out"/>
        <c:minorTickMark val="none"/>
        <c:tickLblPos val="nextTo"/>
        <c:crossAx val="143165696"/>
        <c:crosses val="autoZero"/>
        <c:auto val="1"/>
        <c:lblAlgn val="ctr"/>
        <c:lblOffset val="100"/>
        <c:noMultiLvlLbl val="0"/>
      </c:catAx>
      <c:valAx>
        <c:axId val="14316569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4324684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4937931823942572"/>
          <c:y val="0.11091771017609586"/>
          <c:w val="0.19701021795951515"/>
          <c:h val="0.148885034745106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jpeg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152400</xdr:colOff>
      <xdr:row>6</xdr:row>
      <xdr:rowOff>100012</xdr:rowOff>
    </xdr:from>
    <xdr:to>
      <xdr:col>14</xdr:col>
      <xdr:colOff>419100</xdr:colOff>
      <xdr:row>33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609599</xdr:colOff>
      <xdr:row>0</xdr:row>
      <xdr:rowOff>190499</xdr:rowOff>
    </xdr:from>
    <xdr:to>
      <xdr:col>16</xdr:col>
      <xdr:colOff>371474</xdr:colOff>
      <xdr:row>21</xdr:row>
      <xdr:rowOff>104774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504825</xdr:colOff>
      <xdr:row>2</xdr:row>
      <xdr:rowOff>0</xdr:rowOff>
    </xdr:from>
    <xdr:to>
      <xdr:col>15</xdr:col>
      <xdr:colOff>485775</xdr:colOff>
      <xdr:row>24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0</xdr:colOff>
      <xdr:row>47</xdr:row>
      <xdr:rowOff>0</xdr:rowOff>
    </xdr:from>
    <xdr:to>
      <xdr:col>17</xdr:col>
      <xdr:colOff>60960</xdr:colOff>
      <xdr:row>69</xdr:row>
      <xdr:rowOff>121920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324725" y="8953500"/>
          <a:ext cx="8328660" cy="431292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27</xdr:row>
      <xdr:rowOff>0</xdr:rowOff>
    </xdr:from>
    <xdr:to>
      <xdr:col>14</xdr:col>
      <xdr:colOff>795943</xdr:colOff>
      <xdr:row>49</xdr:row>
      <xdr:rowOff>143632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829050" y="5143500"/>
          <a:ext cx="9187468" cy="4334632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elissa Lucash" refreshedDate="41775.48009247685" createdVersion="4" refreshedVersion="4" minRefreshableVersion="3" recordCount="1201">
  <cacheSource type="worksheet">
    <worksheetSource ref="A1:L1048576" sheet="landis_monthly_output"/>
  </cacheSource>
  <cacheFields count="12">
    <cacheField name="Time" numFmtId="0">
      <sharedItems containsString="0" containsBlank="1" containsNumber="1" containsInteger="1" minValue="1" maxValue="100" count="101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m/>
      </sharedItems>
    </cacheField>
    <cacheField name=" Month" numFmtId="0">
      <sharedItems containsString="0" containsBlank="1" containsNumber="1" containsInteger="1" minValue="1" maxValue="12" count="13">
        <n v="1"/>
        <n v="2"/>
        <n v="3"/>
        <n v="4"/>
        <n v="5"/>
        <n v="6"/>
        <n v="7"/>
        <n v="8"/>
        <n v="9"/>
        <n v="10"/>
        <n v="11"/>
        <n v="12"/>
        <m/>
      </sharedItems>
    </cacheField>
    <cacheField name=" EcoregionName" numFmtId="0">
      <sharedItems containsBlank="1"/>
    </cacheField>
    <cacheField name=" EcoregionIndex" numFmtId="0">
      <sharedItems containsString="0" containsBlank="1" containsNumber="1" containsInteger="1" minValue="0" maxValue="0"/>
    </cacheField>
    <cacheField name=" NumSites" numFmtId="0">
      <sharedItems containsString="0" containsBlank="1" containsNumber="1" containsInteger="1" minValue="1" maxValue="1"/>
    </cacheField>
    <cacheField name=" ppt" numFmtId="0">
      <sharedItems containsString="0" containsBlank="1" containsNumber="1" minValue="0.5" maxValue="19.899999999999999"/>
    </cacheField>
    <cacheField name=" airtemp" numFmtId="0">
      <sharedItems containsString="0" containsBlank="1" containsNumber="1" minValue="-12.1" maxValue="37.200000000000003"/>
    </cacheField>
    <cacheField name=" avgNPPtc" numFmtId="0">
      <sharedItems containsString="0" containsBlank="1" containsNumber="1" minValue="0" maxValue="218.5"/>
    </cacheField>
    <cacheField name=" avgResp" numFmtId="0">
      <sharedItems containsString="0" containsBlank="1" containsNumber="1" minValue="0.28999999999999998" maxValue="64.48"/>
    </cacheField>
    <cacheField name=" avgNEE" numFmtId="0">
      <sharedItems containsString="0" containsBlank="1" containsNumber="1" minValue="-185.28" maxValue="60.74"/>
    </cacheField>
    <cacheField name=" Ndep" numFmtId="0">
      <sharedItems containsString="0" containsBlank="1" containsNumber="1" containsInteger="1" minValue="0" maxValue="0"/>
    </cacheField>
    <cacheField name="Type_fil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elissa Lucash" refreshedDate="41775.480144444446" createdVersion="4" refreshedVersion="4" minRefreshableVersion="3" recordCount="2833">
  <cacheSource type="worksheet">
    <worksheetSource ref="A1:K1048576" sheet="LANDIS_climate_log"/>
  </cacheSource>
  <cacheFields count="11">
    <cacheField name="SimulationPeriod" numFmtId="0">
      <sharedItems containsBlank="1" count="3">
        <s v="SpinUp_Climate"/>
        <s v="Future_Climate"/>
        <m/>
      </sharedItems>
    </cacheField>
    <cacheField name=" Time" numFmtId="0">
      <sharedItems containsString="0" containsBlank="1" containsNumber="1" containsInteger="1" minValue="1895" maxValue="2012" count="119">
        <n v="1895"/>
        <n v="1896"/>
        <n v="1897"/>
        <n v="1898"/>
        <n v="1899"/>
        <n v="1900"/>
        <m/>
        <n v="1912" u="1"/>
        <n v="1963" u="1"/>
        <n v="1908" u="1"/>
        <n v="1959" u="1"/>
        <n v="1904" u="1"/>
        <n v="2010" u="1"/>
        <n v="1955" u="1"/>
        <n v="2006" u="1"/>
        <n v="1951" u="1"/>
        <n v="2002" u="1"/>
        <n v="1947" u="1"/>
        <n v="1998" u="1"/>
        <n v="1943" u="1"/>
        <n v="1994" u="1"/>
        <n v="1939" u="1"/>
        <n v="1990" u="1"/>
        <n v="1935" u="1"/>
        <n v="1986" u="1"/>
        <n v="1931" u="1"/>
        <n v="1982" u="1"/>
        <n v="1927" u="1"/>
        <n v="1978" u="1"/>
        <n v="1923" u="1"/>
        <n v="1974" u="1"/>
        <n v="1919" u="1"/>
        <n v="1970" u="1"/>
        <n v="1915" u="1"/>
        <n v="1966" u="1"/>
        <n v="1911" u="1"/>
        <n v="1962" u="1"/>
        <n v="1907" u="1"/>
        <n v="1958" u="1"/>
        <n v="1903" u="1"/>
        <n v="2009" u="1"/>
        <n v="1954" u="1"/>
        <n v="2005" u="1"/>
        <n v="1950" u="1"/>
        <n v="2001" u="1"/>
        <n v="1946" u="1"/>
        <n v="1997" u="1"/>
        <n v="1942" u="1"/>
        <n v="1993" u="1"/>
        <n v="1938" u="1"/>
        <n v="1989" u="1"/>
        <n v="1934" u="1"/>
        <n v="1985" u="1"/>
        <n v="1930" u="1"/>
        <n v="1981" u="1"/>
        <n v="1926" u="1"/>
        <n v="1977" u="1"/>
        <n v="1922" u="1"/>
        <n v="1973" u="1"/>
        <n v="1918" u="1"/>
        <n v="1969" u="1"/>
        <n v="1914" u="1"/>
        <n v="1965" u="1"/>
        <n v="1910" u="1"/>
        <n v="1961" u="1"/>
        <n v="1906" u="1"/>
        <n v="2012" u="1"/>
        <n v="1957" u="1"/>
        <n v="1902" u="1"/>
        <n v="2008" u="1"/>
        <n v="1953" u="1"/>
        <n v="2004" u="1"/>
        <n v="1949" u="1"/>
        <n v="2000" u="1"/>
        <n v="1945" u="1"/>
        <n v="1996" u="1"/>
        <n v="1941" u="1"/>
        <n v="1992" u="1"/>
        <n v="1937" u="1"/>
        <n v="1988" u="1"/>
        <n v="1933" u="1"/>
        <n v="1984" u="1"/>
        <n v="1929" u="1"/>
        <n v="1980" u="1"/>
        <n v="1925" u="1"/>
        <n v="1976" u="1"/>
        <n v="1921" u="1"/>
        <n v="1972" u="1"/>
        <n v="1917" u="1"/>
        <n v="1968" u="1"/>
        <n v="1913" u="1"/>
        <n v="1964" u="1"/>
        <n v="1909" u="1"/>
        <n v="1960" u="1"/>
        <n v="1905" u="1"/>
        <n v="2011" u="1"/>
        <n v="1956" u="1"/>
        <n v="1901" u="1"/>
        <n v="2007" u="1"/>
        <n v="1952" u="1"/>
        <n v="2003" u="1"/>
        <n v="1948" u="1"/>
        <n v="1999" u="1"/>
        <n v="1944" u="1"/>
        <n v="1995" u="1"/>
        <n v="1940" u="1"/>
        <n v="1991" u="1"/>
        <n v="1936" u="1"/>
        <n v="1987" u="1"/>
        <n v="1932" u="1"/>
        <n v="1983" u="1"/>
        <n v="1928" u="1"/>
        <n v="1979" u="1"/>
        <n v="1924" u="1"/>
        <n v="1975" u="1"/>
        <n v="1920" u="1"/>
        <n v="1971" u="1"/>
        <n v="1916" u="1"/>
        <n v="1967" u="1"/>
      </sharedItems>
    </cacheField>
    <cacheField name=" Month" numFmtId="0">
      <sharedItems containsString="0" containsBlank="1" containsNumber="1" containsInteger="1" minValue="1" maxValue="12"/>
    </cacheField>
    <cacheField name=" EcoregionName" numFmtId="0">
      <sharedItems containsBlank="1"/>
    </cacheField>
    <cacheField name=" EcoregionIndex" numFmtId="0">
      <sharedItems containsString="0" containsBlank="1" containsNumber="1" containsInteger="1" minValue="0" maxValue="0"/>
    </cacheField>
    <cacheField name=" ppt" numFmtId="0">
      <sharedItems containsString="0" containsBlank="1" containsNumber="1" minValue="0.47" maxValue="19.920000000000002"/>
    </cacheField>
    <cacheField name=" min_airtemp" numFmtId="0">
      <sharedItems containsString="0" containsBlank="1" containsNumber="1" minValue="-20.81" maxValue="26.83"/>
    </cacheField>
    <cacheField name=" max_airtemp" numFmtId="0">
      <sharedItems containsString="0" containsBlank="1" containsNumber="1" minValue="-3.48" maxValue="47.52"/>
    </cacheField>
    <cacheField name=" std_ppt" numFmtId="0">
      <sharedItems containsString="0" containsBlank="1" containsNumber="1" minValue="0.08" maxValue="2.37"/>
    </cacheField>
    <cacheField name=" std_temp" numFmtId="0">
      <sharedItems containsString="0" containsBlank="1" containsNumber="1" minValue="0.28999999999999998" maxValue="1.08"/>
    </cacheField>
    <cacheField name="Type_Fil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Melissa Lucash" refreshedDate="41775.480934722225" createdVersion="4" refreshedVersion="4" minRefreshableVersion="3" recordCount="121">
  <cacheSource type="worksheet">
    <worksheetSource ref="A1:W1048576" sheet="CompareInput_LogFiles"/>
  </cacheSource>
  <cacheFields count="23">
    <cacheField name="TIMESTEP_precip" numFmtId="0">
      <sharedItems containsBlank="1"/>
    </cacheField>
    <cacheField name="input Precip MEAN (mm/month)" numFmtId="0">
      <sharedItems containsString="0" containsBlank="1" containsNumber="1" minValue="4.6684618000000002" maxValue="199.231494"/>
    </cacheField>
    <cacheField name="input Precip MEAN (mm/month)2" numFmtId="0">
      <sharedItems containsString="0" containsBlank="1" containsNumber="1" minValue="0.46684618" maxValue="19.9231494"/>
    </cacheField>
    <cacheField name="input MaxTemp Mean" numFmtId="0">
      <sharedItems containsString="0" containsBlank="1" containsNumber="1" minValue="-3.4799261000000001" maxValue="47.524796199999997"/>
    </cacheField>
    <cacheField name="input MinTemp Mean" numFmtId="0">
      <sharedItems containsString="0" containsBlank="1" containsNumber="1" minValue="-20.810129199999999" maxValue="26.829104399999999"/>
    </cacheField>
    <cacheField name="Input_AvgTemp" numFmtId="0">
      <sharedItems containsString="0" containsBlank="1" containsNumber="1" minValue="-12.145027649999999" maxValue="37.176950300000001"/>
    </cacheField>
    <cacheField name="Time" numFmtId="0">
      <sharedItems containsString="0" containsBlank="1" containsNumber="1" containsInteger="1" minValue="1" maxValue="100" count="101">
        <n v="1"/>
        <n v="2"/>
        <n v="3"/>
        <n v="4"/>
        <n v="5"/>
        <n v="6"/>
        <n v="7"/>
        <n v="8"/>
        <n v="9"/>
        <n v="10"/>
        <m/>
        <n v="96" u="1"/>
        <n v="57" u="1"/>
        <n v="34" u="1"/>
        <n v="75" u="1"/>
        <n v="100" u="1"/>
        <n v="13" u="1"/>
        <n v="59" u="1"/>
        <n v="36" u="1"/>
        <n v="79" u="1"/>
        <n v="61" u="1"/>
        <n v="38" u="1"/>
        <n v="83" u="1"/>
        <n v="14" u="1"/>
        <n v="63" u="1"/>
        <n v="40" u="1"/>
        <n v="87" u="1"/>
        <n v="66" u="1"/>
        <n v="42" u="1"/>
        <n v="91" u="1"/>
        <n v="15" u="1"/>
        <n v="70" u="1"/>
        <n v="44" u="1"/>
        <n v="95" u="1"/>
        <n v="74" u="1"/>
        <n v="46" u="1"/>
        <n v="99" u="1"/>
        <n v="16" u="1"/>
        <n v="78" u="1"/>
        <n v="48" u="1"/>
        <n v="17" u="1"/>
        <n v="82" u="1"/>
        <n v="50" u="1"/>
        <n v="18" u="1"/>
        <n v="86" u="1"/>
        <n v="52" u="1"/>
        <n v="65" u="1"/>
        <n v="19" u="1"/>
        <n v="90" u="1"/>
        <n v="54" u="1"/>
        <n v="69" u="1"/>
        <n v="20" u="1"/>
        <n v="94" u="1"/>
        <n v="56" u="1"/>
        <n v="33" u="1"/>
        <n v="73" u="1"/>
        <n v="21" u="1"/>
        <n v="98" u="1"/>
        <n v="58" u="1"/>
        <n v="35" u="1"/>
        <n v="77" u="1"/>
        <n v="22" u="1"/>
        <n v="60" u="1"/>
        <n v="37" u="1"/>
        <n v="81" u="1"/>
        <n v="23" u="1"/>
        <n v="62" u="1"/>
        <n v="39" u="1"/>
        <n v="85" u="1"/>
        <n v="24" u="1"/>
        <n v="64" u="1"/>
        <n v="41" u="1"/>
        <n v="89" u="1"/>
        <n v="25" u="1"/>
        <n v="68" u="1"/>
        <n v="43" u="1"/>
        <n v="93" u="1"/>
        <n v="26" u="1"/>
        <n v="72" u="1"/>
        <n v="45" u="1"/>
        <n v="97" u="1"/>
        <n v="27" u="1"/>
        <n v="76" u="1"/>
        <n v="47" u="1"/>
        <n v="28" u="1"/>
        <n v="80" u="1"/>
        <n v="49" u="1"/>
        <n v="29" u="1"/>
        <n v="84" u="1"/>
        <n v="11" u="1"/>
        <n v="51" u="1"/>
        <n v="30" u="1"/>
        <n v="88" u="1"/>
        <n v="53" u="1"/>
        <n v="31" u="1"/>
        <n v="67" u="1"/>
        <n v="92" u="1"/>
        <n v="12" u="1"/>
        <n v="55" u="1"/>
        <n v="32" u="1"/>
        <n v="71" u="1"/>
      </sharedItems>
    </cacheField>
    <cacheField name=" Month" numFmtId="0">
      <sharedItems containsString="0" containsBlank="1" containsNumber="1" containsInteger="1" minValue="1" maxValue="12" count="13">
        <n v="1"/>
        <n v="2"/>
        <n v="3"/>
        <n v="4"/>
        <n v="5"/>
        <n v="6"/>
        <n v="7"/>
        <n v="8"/>
        <n v="9"/>
        <n v="10"/>
        <n v="11"/>
        <n v="12"/>
        <m/>
      </sharedItems>
    </cacheField>
    <cacheField name=" EcoregionName" numFmtId="0">
      <sharedItems containsBlank="1"/>
    </cacheField>
    <cacheField name=" EcoregionIndex" numFmtId="0">
      <sharedItems containsString="0" containsBlank="1" containsNumber="1" containsInteger="1" minValue="0" maxValue="0"/>
    </cacheField>
    <cacheField name=" NumSites" numFmtId="0">
      <sharedItems containsString="0" containsBlank="1" containsNumber="1" containsInteger="1" minValue="1" maxValue="1"/>
    </cacheField>
    <cacheField name=" ppt" numFmtId="0">
      <sharedItems containsString="0" containsBlank="1" containsNumber="1" minValue="0.5" maxValue="19.899999999999999"/>
    </cacheField>
    <cacheField name=" airtemp" numFmtId="0">
      <sharedItems containsString="0" containsBlank="1" containsNumber="1" minValue="-12.1" maxValue="37.200000000000003"/>
    </cacheField>
    <cacheField name="Future_Time" numFmtId="0">
      <sharedItems containsBlank="1"/>
    </cacheField>
    <cacheField name="Future_ppt" numFmtId="0">
      <sharedItems containsString="0" containsBlank="1" containsNumber="1" minValue="0.47" maxValue="19.920000000000002"/>
    </cacheField>
    <cacheField name="future-minairtemp" numFmtId="0">
      <sharedItems containsString="0" containsBlank="1" containsNumber="1" minValue="-20.81" maxValue="26.83"/>
    </cacheField>
    <cacheField name="future_maxtemp" numFmtId="0">
      <sharedItems containsString="0" containsBlank="1" containsNumber="1" minValue="-3.48" maxValue="47.52"/>
    </cacheField>
    <cacheField name="future_avgtemp" numFmtId="0">
      <sharedItems containsString="0" containsBlank="1" containsNumber="1" minValue="-12.145" maxValue="37.174999999999997"/>
    </cacheField>
    <cacheField name="Spinup_Time" numFmtId="0">
      <sharedItems containsBlank="1"/>
    </cacheField>
    <cacheField name="spinup_ppt" numFmtId="0">
      <sharedItems containsString="0" containsBlank="1" containsNumber="1" minValue="0.47" maxValue="19.920000000000002"/>
    </cacheField>
    <cacheField name="spin-up-mintemp" numFmtId="0">
      <sharedItems containsString="0" containsBlank="1" containsNumber="1" minValue="-20.81" maxValue="26.83"/>
    </cacheField>
    <cacheField name="spin-up_maxtemp" numFmtId="0">
      <sharedItems containsString="0" containsBlank="1" containsNumber="1" minValue="-3.48" maxValue="47.52"/>
    </cacheField>
    <cacheField name="spinup_avgtemp" numFmtId="0">
      <sharedItems containsString="0" containsBlank="1" containsNumber="1" minValue="-12.145" maxValue="37.1749999999999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01">
  <r>
    <x v="0"/>
    <x v="0"/>
    <s v=" MN100"/>
    <n v="0"/>
    <n v="1"/>
    <n v="2.4"/>
    <n v="-8.6999999999999993"/>
    <n v="0"/>
    <n v="0.28999999999999998"/>
    <n v="0.28999999999999998"/>
    <n v="0"/>
    <s v="monthly"/>
  </r>
  <r>
    <x v="0"/>
    <x v="1"/>
    <s v=" MN100"/>
    <n v="0"/>
    <n v="1"/>
    <n v="2.5"/>
    <n v="-4.8"/>
    <n v="9.4700000000000006"/>
    <n v="0.43"/>
    <n v="-9.0399999999999991"/>
    <n v="0"/>
    <s v="monthly"/>
  </r>
  <r>
    <x v="0"/>
    <x v="2"/>
    <s v=" MN100"/>
    <n v="0"/>
    <n v="1"/>
    <n v="1.4"/>
    <n v="2.2000000000000002"/>
    <n v="13.58"/>
    <n v="3.95"/>
    <n v="-9.6199999999999992"/>
    <n v="0"/>
    <s v="monthly"/>
  </r>
  <r>
    <x v="0"/>
    <x v="3"/>
    <s v=" MN100"/>
    <n v="0"/>
    <n v="1"/>
    <n v="4.4000000000000004"/>
    <n v="16.7"/>
    <n v="53.86"/>
    <n v="10.47"/>
    <n v="-43.39"/>
    <n v="0"/>
    <s v="monthly"/>
  </r>
  <r>
    <x v="0"/>
    <x v="4"/>
    <s v=" MN100"/>
    <n v="0"/>
    <n v="1"/>
    <n v="11.7"/>
    <n v="20.7"/>
    <n v="130.16"/>
    <n v="51.21"/>
    <n v="-78.95"/>
    <n v="0"/>
    <s v="monthly"/>
  </r>
  <r>
    <x v="0"/>
    <x v="5"/>
    <s v=" MN100"/>
    <n v="0"/>
    <n v="1"/>
    <n v="14.2"/>
    <n v="25.2"/>
    <n v="89.6"/>
    <n v="50.87"/>
    <n v="-38.729999999999997"/>
    <n v="0"/>
    <s v="monthly"/>
  </r>
  <r>
    <x v="0"/>
    <x v="6"/>
    <s v=" MN100"/>
    <n v="0"/>
    <n v="1"/>
    <n v="12.3"/>
    <n v="26.6"/>
    <n v="60.45"/>
    <n v="29.42"/>
    <n v="-31.03"/>
    <n v="0"/>
    <s v="monthly"/>
  </r>
  <r>
    <x v="0"/>
    <x v="7"/>
    <s v=" MN100"/>
    <n v="0"/>
    <n v="1"/>
    <n v="7.3"/>
    <n v="25.9"/>
    <n v="35.25"/>
    <n v="11.03"/>
    <n v="-24.22"/>
    <n v="0"/>
    <s v="monthly"/>
  </r>
  <r>
    <x v="0"/>
    <x v="8"/>
    <s v=" MN100"/>
    <n v="0"/>
    <n v="1"/>
    <n v="12.5"/>
    <n v="22.4"/>
    <n v="122.43"/>
    <n v="46.27"/>
    <n v="-76.16"/>
    <n v="0"/>
    <s v="monthly"/>
  </r>
  <r>
    <x v="0"/>
    <x v="9"/>
    <s v=" MN100"/>
    <n v="0"/>
    <n v="1"/>
    <n v="1.8"/>
    <n v="13"/>
    <n v="15.27"/>
    <n v="2.79"/>
    <n v="-12.49"/>
    <n v="0"/>
    <s v="monthly"/>
  </r>
  <r>
    <x v="0"/>
    <x v="10"/>
    <s v=" MN100"/>
    <n v="0"/>
    <n v="1"/>
    <n v="4.2"/>
    <n v="5"/>
    <n v="73.61"/>
    <n v="18.75"/>
    <n v="-54.86"/>
    <n v="0"/>
    <s v="monthly"/>
  </r>
  <r>
    <x v="0"/>
    <x v="11"/>
    <s v=" MN100"/>
    <n v="0"/>
    <n v="1"/>
    <n v="2.1"/>
    <n v="-0.6"/>
    <n v="24.98"/>
    <n v="0.53"/>
    <n v="-24.45"/>
    <n v="0"/>
    <s v="monthly"/>
  </r>
  <r>
    <x v="1"/>
    <x v="0"/>
    <s v=" MN100"/>
    <n v="0"/>
    <n v="1"/>
    <n v="2.9"/>
    <n v="-10.4"/>
    <n v="0"/>
    <n v="0.33"/>
    <n v="0.33"/>
    <n v="0"/>
    <s v="monthly"/>
  </r>
  <r>
    <x v="1"/>
    <x v="1"/>
    <s v=" MN100"/>
    <n v="0"/>
    <n v="1"/>
    <n v="3"/>
    <n v="-5.8"/>
    <n v="6.5"/>
    <n v="0.48"/>
    <n v="-6.02"/>
    <n v="0"/>
    <s v="monthly"/>
  </r>
  <r>
    <x v="1"/>
    <x v="2"/>
    <s v=" MN100"/>
    <n v="0"/>
    <n v="1"/>
    <n v="1.7"/>
    <n v="2.7"/>
    <n v="12"/>
    <n v="3.87"/>
    <n v="-8.14"/>
    <n v="0"/>
    <s v="monthly"/>
  </r>
  <r>
    <x v="1"/>
    <x v="3"/>
    <s v=" MN100"/>
    <n v="0"/>
    <n v="1"/>
    <n v="5.2"/>
    <n v="20.100000000000001"/>
    <n v="41.98"/>
    <n v="12.33"/>
    <n v="-29.65"/>
    <n v="0"/>
    <s v="monthly"/>
  </r>
  <r>
    <x v="1"/>
    <x v="4"/>
    <s v=" MN100"/>
    <n v="0"/>
    <n v="1"/>
    <n v="14"/>
    <n v="24.8"/>
    <n v="86.59"/>
    <n v="60.26"/>
    <n v="-26.33"/>
    <n v="0"/>
    <s v="monthly"/>
  </r>
  <r>
    <x v="1"/>
    <x v="5"/>
    <s v=" MN100"/>
    <n v="0"/>
    <n v="1"/>
    <n v="17.100000000000001"/>
    <n v="30.3"/>
    <n v="35.520000000000003"/>
    <n v="57.7"/>
    <n v="22.19"/>
    <n v="0"/>
    <s v="monthly"/>
  </r>
  <r>
    <x v="1"/>
    <x v="6"/>
    <s v=" MN100"/>
    <n v="0"/>
    <n v="1"/>
    <n v="14.8"/>
    <n v="31.9"/>
    <n v="0"/>
    <n v="30.58"/>
    <n v="30.58"/>
    <n v="0"/>
    <s v="monthly"/>
  </r>
  <r>
    <x v="1"/>
    <x v="7"/>
    <s v=" MN100"/>
    <n v="0"/>
    <n v="1"/>
    <n v="8.8000000000000007"/>
    <n v="31"/>
    <n v="10.96"/>
    <n v="11.65"/>
    <n v="0.69"/>
    <n v="0"/>
    <s v="monthly"/>
  </r>
  <r>
    <x v="1"/>
    <x v="8"/>
    <s v=" MN100"/>
    <n v="0"/>
    <n v="1"/>
    <n v="15"/>
    <n v="26.9"/>
    <n v="73.989999999999995"/>
    <n v="43.21"/>
    <n v="-30.79"/>
    <n v="0"/>
    <s v="monthly"/>
  </r>
  <r>
    <x v="1"/>
    <x v="9"/>
    <s v=" MN100"/>
    <n v="0"/>
    <n v="1"/>
    <n v="2.2000000000000002"/>
    <n v="15.6"/>
    <n v="13.8"/>
    <n v="2.59"/>
    <n v="-11.22"/>
    <n v="0"/>
    <s v="monthly"/>
  </r>
  <r>
    <x v="1"/>
    <x v="10"/>
    <s v=" MN100"/>
    <n v="0"/>
    <n v="1"/>
    <n v="5.0999999999999996"/>
    <n v="6"/>
    <n v="72.87"/>
    <n v="14.94"/>
    <n v="-57.93"/>
    <n v="0"/>
    <s v="monthly"/>
  </r>
  <r>
    <x v="1"/>
    <x v="11"/>
    <s v=" MN100"/>
    <n v="0"/>
    <n v="1"/>
    <n v="2.5"/>
    <n v="-0.7"/>
    <n v="19.02"/>
    <n v="0.47"/>
    <n v="-18.55"/>
    <n v="0"/>
    <s v="monthly"/>
  </r>
  <r>
    <x v="2"/>
    <x v="0"/>
    <s v=" MN100"/>
    <n v="0"/>
    <n v="1"/>
    <n v="1.2"/>
    <n v="-4.3"/>
    <n v="0.08"/>
    <n v="0.42"/>
    <n v="0.34"/>
    <n v="0"/>
    <s v="monthly"/>
  </r>
  <r>
    <x v="2"/>
    <x v="1"/>
    <s v=" MN100"/>
    <n v="0"/>
    <n v="1"/>
    <n v="1.3"/>
    <n v="-2.4"/>
    <n v="0.18"/>
    <n v="0.51"/>
    <n v="0.34"/>
    <n v="0"/>
    <s v="monthly"/>
  </r>
  <r>
    <x v="2"/>
    <x v="2"/>
    <s v=" MN100"/>
    <n v="0"/>
    <n v="1"/>
    <n v="0.7"/>
    <n v="1.1000000000000001"/>
    <n v="54.11"/>
    <n v="21.5"/>
    <n v="-32.619999999999997"/>
    <n v="0"/>
    <s v="monthly"/>
  </r>
  <r>
    <x v="2"/>
    <x v="3"/>
    <s v=" MN100"/>
    <n v="0"/>
    <n v="1"/>
    <n v="2.2000000000000002"/>
    <n v="8.4"/>
    <n v="70.06"/>
    <n v="14.65"/>
    <n v="-55.41"/>
    <n v="0"/>
    <s v="monthly"/>
  </r>
  <r>
    <x v="2"/>
    <x v="4"/>
    <s v=" MN100"/>
    <n v="0"/>
    <n v="1"/>
    <n v="5.8"/>
    <n v="10.3"/>
    <n v="189.68"/>
    <n v="33.65"/>
    <n v="-156.03"/>
    <n v="0"/>
    <s v="monthly"/>
  </r>
  <r>
    <x v="2"/>
    <x v="5"/>
    <s v=" MN100"/>
    <n v="0"/>
    <n v="1"/>
    <n v="7.1"/>
    <n v="12.6"/>
    <n v="218.5"/>
    <n v="33.22"/>
    <n v="-185.28"/>
    <n v="0"/>
    <s v="monthly"/>
  </r>
  <r>
    <x v="2"/>
    <x v="6"/>
    <s v=" MN100"/>
    <n v="0"/>
    <n v="1"/>
    <n v="6.2"/>
    <n v="13.3"/>
    <n v="187.91"/>
    <n v="27.78"/>
    <n v="-160.12"/>
    <n v="0"/>
    <s v="monthly"/>
  </r>
  <r>
    <x v="2"/>
    <x v="7"/>
    <s v=" MN100"/>
    <n v="0"/>
    <n v="1"/>
    <n v="3.7"/>
    <n v="12.9"/>
    <n v="103.69"/>
    <n v="13.89"/>
    <n v="-89.8"/>
    <n v="0"/>
    <s v="monthly"/>
  </r>
  <r>
    <x v="2"/>
    <x v="8"/>
    <s v=" MN100"/>
    <n v="0"/>
    <n v="1"/>
    <n v="6.3"/>
    <n v="11.2"/>
    <n v="199.19"/>
    <n v="32.119999999999997"/>
    <n v="-167.06"/>
    <n v="0"/>
    <s v="monthly"/>
  </r>
  <r>
    <x v="2"/>
    <x v="9"/>
    <s v=" MN100"/>
    <n v="0"/>
    <n v="1"/>
    <n v="0.9"/>
    <n v="6.5"/>
    <n v="27.28"/>
    <n v="4.32"/>
    <n v="-22.96"/>
    <n v="0"/>
    <s v="monthly"/>
  </r>
  <r>
    <x v="2"/>
    <x v="10"/>
    <s v=" MN100"/>
    <n v="0"/>
    <n v="1"/>
    <n v="2.1"/>
    <n v="2.5"/>
    <n v="68.010000000000005"/>
    <n v="17.670000000000002"/>
    <n v="-50.34"/>
    <n v="0"/>
    <s v="monthly"/>
  </r>
  <r>
    <x v="2"/>
    <x v="11"/>
    <s v=" MN100"/>
    <n v="0"/>
    <n v="1"/>
    <n v="1"/>
    <n v="-0.3"/>
    <n v="0.32"/>
    <n v="0.55000000000000004"/>
    <n v="0.22"/>
    <n v="0"/>
    <s v="monthly"/>
  </r>
  <r>
    <x v="3"/>
    <x v="0"/>
    <s v=" MN100"/>
    <n v="0"/>
    <n v="1"/>
    <n v="3.4"/>
    <n v="-12.1"/>
    <n v="0"/>
    <n v="0.3"/>
    <n v="0.3"/>
    <n v="0"/>
    <s v="monthly"/>
  </r>
  <r>
    <x v="3"/>
    <x v="1"/>
    <s v=" MN100"/>
    <n v="0"/>
    <n v="1"/>
    <n v="3.6"/>
    <n v="-6.7"/>
    <n v="0"/>
    <n v="0.46"/>
    <n v="0.46"/>
    <n v="0"/>
    <s v="monthly"/>
  </r>
  <r>
    <x v="3"/>
    <x v="2"/>
    <s v=" MN100"/>
    <n v="0"/>
    <n v="1"/>
    <n v="2"/>
    <n v="3.1"/>
    <n v="11.13"/>
    <n v="3.62"/>
    <n v="-7.51"/>
    <n v="0"/>
    <s v="monthly"/>
  </r>
  <r>
    <x v="3"/>
    <x v="3"/>
    <s v=" MN100"/>
    <n v="0"/>
    <n v="1"/>
    <n v="6.1"/>
    <n v="23.4"/>
    <n v="28.61"/>
    <n v="13.39"/>
    <n v="-15.23"/>
    <n v="0"/>
    <s v="monthly"/>
  </r>
  <r>
    <x v="3"/>
    <x v="4"/>
    <s v=" MN100"/>
    <n v="0"/>
    <n v="1"/>
    <n v="16.3"/>
    <n v="29"/>
    <n v="46.99"/>
    <n v="64.48"/>
    <n v="17.489999999999998"/>
    <n v="0"/>
    <s v="monthly"/>
  </r>
  <r>
    <x v="3"/>
    <x v="5"/>
    <s v=" MN100"/>
    <n v="0"/>
    <n v="1"/>
    <n v="19.899999999999999"/>
    <n v="35.299999999999997"/>
    <n v="0"/>
    <n v="60.74"/>
    <n v="60.74"/>
    <n v="0"/>
    <s v="monthly"/>
  </r>
  <r>
    <x v="3"/>
    <x v="6"/>
    <s v=" MN100"/>
    <n v="0"/>
    <n v="1"/>
    <n v="17.3"/>
    <n v="37.200000000000003"/>
    <n v="0"/>
    <n v="31.84"/>
    <n v="31.84"/>
    <n v="0"/>
    <s v="monthly"/>
  </r>
  <r>
    <x v="3"/>
    <x v="7"/>
    <s v=" MN100"/>
    <n v="0"/>
    <n v="1"/>
    <n v="10.3"/>
    <n v="36.200000000000003"/>
    <n v="0"/>
    <n v="12.97"/>
    <n v="12.97"/>
    <n v="0"/>
    <s v="monthly"/>
  </r>
  <r>
    <x v="3"/>
    <x v="8"/>
    <s v=" MN100"/>
    <n v="0"/>
    <n v="1"/>
    <n v="17.5"/>
    <n v="31.3"/>
    <n v="26"/>
    <n v="40.85"/>
    <n v="14.85"/>
    <n v="0"/>
    <s v="monthly"/>
  </r>
  <r>
    <x v="3"/>
    <x v="9"/>
    <s v=" MN100"/>
    <n v="0"/>
    <n v="1"/>
    <n v="2.5"/>
    <n v="18.2"/>
    <n v="11.43"/>
    <n v="2.5099999999999998"/>
    <n v="-8.92"/>
    <n v="0"/>
    <s v="monthly"/>
  </r>
  <r>
    <x v="3"/>
    <x v="10"/>
    <s v=" MN100"/>
    <n v="0"/>
    <n v="1"/>
    <n v="5.9"/>
    <n v="7"/>
    <n v="72.819999999999993"/>
    <n v="12.85"/>
    <n v="-59.97"/>
    <n v="0"/>
    <s v="monthly"/>
  </r>
  <r>
    <x v="3"/>
    <x v="11"/>
    <s v=" MN100"/>
    <n v="0"/>
    <n v="1"/>
    <n v="2.9"/>
    <n v="-0.8"/>
    <n v="15.83"/>
    <n v="0.42"/>
    <n v="-15.41"/>
    <n v="0"/>
    <s v="monthly"/>
  </r>
  <r>
    <x v="4"/>
    <x v="0"/>
    <s v=" MN100"/>
    <n v="0"/>
    <n v="1"/>
    <n v="0.8"/>
    <n v="-2.9"/>
    <n v="0.13"/>
    <n v="0.42"/>
    <n v="0.28000000000000003"/>
    <n v="0"/>
    <s v="monthly"/>
  </r>
  <r>
    <x v="4"/>
    <x v="1"/>
    <s v=" MN100"/>
    <n v="0"/>
    <n v="1"/>
    <n v="0.8"/>
    <n v="-1.6"/>
    <n v="0.22"/>
    <n v="0.49"/>
    <n v="0.28000000000000003"/>
    <n v="0"/>
    <s v="monthly"/>
  </r>
  <r>
    <x v="4"/>
    <x v="2"/>
    <s v=" MN100"/>
    <n v="0"/>
    <n v="1"/>
    <n v="0.5"/>
    <n v="0.7"/>
    <n v="0.44"/>
    <n v="0.62"/>
    <n v="0.18"/>
    <n v="0"/>
    <s v="monthly"/>
  </r>
  <r>
    <x v="4"/>
    <x v="3"/>
    <s v=" MN100"/>
    <n v="0"/>
    <n v="1"/>
    <n v="1.5"/>
    <n v="5.6"/>
    <n v="114.87"/>
    <n v="26.02"/>
    <n v="-88.85"/>
    <n v="0"/>
    <s v="monthly"/>
  </r>
  <r>
    <x v="4"/>
    <x v="4"/>
    <s v=" MN100"/>
    <n v="0"/>
    <n v="1"/>
    <n v="3.9"/>
    <n v="6.9"/>
    <n v="133.97"/>
    <n v="25.33"/>
    <n v="-108.64"/>
    <n v="0"/>
    <s v="monthly"/>
  </r>
  <r>
    <x v="4"/>
    <x v="5"/>
    <s v=" MN100"/>
    <n v="0"/>
    <n v="1"/>
    <n v="4.7"/>
    <n v="8.4"/>
    <n v="154.13999999999999"/>
    <n v="26.08"/>
    <n v="-128.05000000000001"/>
    <n v="0"/>
    <s v="monthly"/>
  </r>
  <r>
    <x v="4"/>
    <x v="6"/>
    <s v=" MN100"/>
    <n v="0"/>
    <n v="1"/>
    <n v="4.0999999999999996"/>
    <n v="8.9"/>
    <n v="157.9"/>
    <n v="25.16"/>
    <n v="-132.74"/>
    <n v="0"/>
    <s v="monthly"/>
  </r>
  <r>
    <x v="4"/>
    <x v="7"/>
    <s v=" MN100"/>
    <n v="0"/>
    <n v="1"/>
    <n v="2.4"/>
    <n v="8.6"/>
    <n v="152.33000000000001"/>
    <n v="23.94"/>
    <n v="-128.38999999999999"/>
    <n v="0"/>
    <s v="monthly"/>
  </r>
  <r>
    <x v="4"/>
    <x v="8"/>
    <s v=" MN100"/>
    <n v="0"/>
    <n v="1"/>
    <n v="4.2"/>
    <n v="7.5"/>
    <n v="134.22999999999999"/>
    <n v="19.899999999999999"/>
    <n v="-114.33"/>
    <n v="0"/>
    <s v="monthly"/>
  </r>
  <r>
    <x v="4"/>
    <x v="9"/>
    <s v=" MN100"/>
    <n v="0"/>
    <n v="1"/>
    <n v="0.6"/>
    <n v="4.3"/>
    <n v="88.34"/>
    <n v="12.61"/>
    <n v="-75.73"/>
    <n v="0"/>
    <s v="monthly"/>
  </r>
  <r>
    <x v="4"/>
    <x v="10"/>
    <s v=" MN100"/>
    <n v="0"/>
    <n v="1"/>
    <n v="1.4"/>
    <n v="1.7"/>
    <n v="0.49"/>
    <n v="0.53"/>
    <n v="0.04"/>
    <n v="0"/>
    <s v="monthly"/>
  </r>
  <r>
    <x v="4"/>
    <x v="11"/>
    <s v=" MN100"/>
    <n v="0"/>
    <n v="1"/>
    <n v="0.7"/>
    <n v="-0.2"/>
    <n v="0.3"/>
    <n v="0.53"/>
    <n v="0.23"/>
    <n v="0"/>
    <s v="monthly"/>
  </r>
  <r>
    <x v="5"/>
    <x v="0"/>
    <s v=" MN100"/>
    <n v="0"/>
    <n v="1"/>
    <n v="1"/>
    <n v="7"/>
    <n v="125.65"/>
    <n v="23.41"/>
    <n v="-102.24"/>
    <n v="0"/>
    <s v="monthly"/>
  </r>
  <r>
    <x v="5"/>
    <x v="1"/>
    <s v=" MN100"/>
    <n v="0"/>
    <n v="1"/>
    <n v="1"/>
    <n v="7"/>
    <n v="123.67"/>
    <n v="22.76"/>
    <n v="-100.92"/>
    <n v="0"/>
    <s v="monthly"/>
  </r>
  <r>
    <x v="5"/>
    <x v="2"/>
    <s v=" MN100"/>
    <n v="0"/>
    <n v="1"/>
    <n v="1"/>
    <n v="7"/>
    <n v="121.62"/>
    <n v="22.36"/>
    <n v="-99.26"/>
    <n v="0"/>
    <s v="monthly"/>
  </r>
  <r>
    <x v="5"/>
    <x v="3"/>
    <s v=" MN100"/>
    <n v="0"/>
    <n v="1"/>
    <n v="1"/>
    <n v="7"/>
    <n v="119.53"/>
    <n v="22.15"/>
    <n v="-97.38"/>
    <n v="0"/>
    <s v="monthly"/>
  </r>
  <r>
    <x v="5"/>
    <x v="4"/>
    <s v=" MN100"/>
    <n v="0"/>
    <n v="1"/>
    <n v="1"/>
    <n v="7"/>
    <n v="117.37"/>
    <n v="22.09"/>
    <n v="-95.29"/>
    <n v="0"/>
    <s v="monthly"/>
  </r>
  <r>
    <x v="5"/>
    <x v="5"/>
    <s v=" MN100"/>
    <n v="0"/>
    <n v="1"/>
    <n v="1"/>
    <n v="7"/>
    <n v="115.15"/>
    <n v="22.13"/>
    <n v="-93.03"/>
    <n v="0"/>
    <s v="monthly"/>
  </r>
  <r>
    <x v="5"/>
    <x v="6"/>
    <s v=" MN100"/>
    <n v="0"/>
    <n v="1"/>
    <n v="1"/>
    <n v="7"/>
    <n v="112.89"/>
    <n v="22.24"/>
    <n v="-90.65"/>
    <n v="0"/>
    <s v="monthly"/>
  </r>
  <r>
    <x v="5"/>
    <x v="7"/>
    <s v=" MN100"/>
    <n v="0"/>
    <n v="1"/>
    <n v="1"/>
    <n v="7"/>
    <n v="110.57"/>
    <n v="22.4"/>
    <n v="-88.17"/>
    <n v="0"/>
    <s v="monthly"/>
  </r>
  <r>
    <x v="5"/>
    <x v="8"/>
    <s v=" MN100"/>
    <n v="0"/>
    <n v="1"/>
    <n v="1"/>
    <n v="7"/>
    <n v="108.23"/>
    <n v="22.6"/>
    <n v="-85.63"/>
    <n v="0"/>
    <s v="monthly"/>
  </r>
  <r>
    <x v="5"/>
    <x v="9"/>
    <s v=" MN100"/>
    <n v="0"/>
    <n v="1"/>
    <n v="1"/>
    <n v="7"/>
    <n v="105.89"/>
    <n v="22.82"/>
    <n v="-83.07"/>
    <n v="0"/>
    <s v="monthly"/>
  </r>
  <r>
    <x v="5"/>
    <x v="10"/>
    <s v=" MN100"/>
    <n v="0"/>
    <n v="1"/>
    <n v="1"/>
    <n v="7"/>
    <n v="103.5"/>
    <n v="23.06"/>
    <n v="-80.44"/>
    <n v="0"/>
    <s v="monthly"/>
  </r>
  <r>
    <x v="5"/>
    <x v="11"/>
    <s v=" MN100"/>
    <n v="0"/>
    <n v="1"/>
    <n v="1"/>
    <n v="7"/>
    <n v="101.15"/>
    <n v="23.3"/>
    <n v="-77.849999999999994"/>
    <n v="0"/>
    <s v="monthly"/>
  </r>
  <r>
    <x v="6"/>
    <x v="0"/>
    <s v=" MN100"/>
    <n v="0"/>
    <n v="1"/>
    <n v="1"/>
    <n v="7"/>
    <n v="98.76"/>
    <n v="23.54"/>
    <n v="-75.22"/>
    <n v="0"/>
    <s v="monthly"/>
  </r>
  <r>
    <x v="6"/>
    <x v="1"/>
    <s v=" MN100"/>
    <n v="0"/>
    <n v="1"/>
    <n v="1"/>
    <n v="7"/>
    <n v="96.41"/>
    <n v="23.52"/>
    <n v="-72.89"/>
    <n v="0"/>
    <s v="monthly"/>
  </r>
  <r>
    <x v="6"/>
    <x v="2"/>
    <s v=" MN100"/>
    <n v="0"/>
    <n v="1"/>
    <n v="1"/>
    <n v="7"/>
    <n v="94.05"/>
    <n v="23.23"/>
    <n v="-70.819999999999993"/>
    <n v="0"/>
    <s v="monthly"/>
  </r>
  <r>
    <x v="6"/>
    <x v="3"/>
    <s v=" MN100"/>
    <n v="0"/>
    <n v="1"/>
    <n v="1"/>
    <n v="7"/>
    <n v="65.959999999999994"/>
    <n v="19.77"/>
    <n v="-46.19"/>
    <n v="0"/>
    <s v="monthly"/>
  </r>
  <r>
    <x v="6"/>
    <x v="4"/>
    <s v=" MN100"/>
    <n v="0"/>
    <n v="1"/>
    <n v="1"/>
    <n v="7"/>
    <n v="60.87"/>
    <n v="19.25"/>
    <n v="-41.62"/>
    <n v="0"/>
    <s v="monthly"/>
  </r>
  <r>
    <x v="6"/>
    <x v="5"/>
    <s v=" MN100"/>
    <n v="0"/>
    <n v="1"/>
    <n v="1"/>
    <n v="7"/>
    <n v="60.17"/>
    <n v="19.739999999999998"/>
    <n v="-40.43"/>
    <n v="0"/>
    <s v="monthly"/>
  </r>
  <r>
    <x v="6"/>
    <x v="6"/>
    <s v=" MN100"/>
    <n v="0"/>
    <n v="1"/>
    <n v="1"/>
    <n v="7"/>
    <n v="59.44"/>
    <n v="20.12"/>
    <n v="-39.32"/>
    <n v="0"/>
    <s v="monthly"/>
  </r>
  <r>
    <x v="6"/>
    <x v="7"/>
    <s v=" MN100"/>
    <n v="0"/>
    <n v="1"/>
    <n v="1"/>
    <n v="7"/>
    <n v="58.74"/>
    <n v="20.41"/>
    <n v="-38.340000000000003"/>
    <n v="0"/>
    <s v="monthly"/>
  </r>
  <r>
    <x v="6"/>
    <x v="8"/>
    <s v=" MN100"/>
    <n v="0"/>
    <n v="1"/>
    <n v="1"/>
    <n v="7"/>
    <n v="58.04"/>
    <n v="20.62"/>
    <n v="-37.409999999999997"/>
    <n v="0"/>
    <s v="monthly"/>
  </r>
  <r>
    <x v="6"/>
    <x v="9"/>
    <s v=" MN100"/>
    <n v="0"/>
    <n v="1"/>
    <n v="1"/>
    <n v="7"/>
    <n v="57.32"/>
    <n v="20.79"/>
    <n v="-36.53"/>
    <n v="0"/>
    <s v="monthly"/>
  </r>
  <r>
    <x v="6"/>
    <x v="10"/>
    <s v=" MN100"/>
    <n v="0"/>
    <n v="1"/>
    <n v="1"/>
    <n v="7"/>
    <n v="56.63"/>
    <n v="20.91"/>
    <n v="-35.72"/>
    <n v="0"/>
    <s v="monthly"/>
  </r>
  <r>
    <x v="6"/>
    <x v="11"/>
    <s v=" MN100"/>
    <n v="0"/>
    <n v="1"/>
    <n v="1"/>
    <n v="7"/>
    <n v="55.93"/>
    <n v="20.99"/>
    <n v="-34.94"/>
    <n v="0"/>
    <s v="monthly"/>
  </r>
  <r>
    <x v="7"/>
    <x v="0"/>
    <s v=" MN100"/>
    <n v="0"/>
    <n v="1"/>
    <n v="1"/>
    <n v="7"/>
    <n v="55.25"/>
    <n v="21.05"/>
    <n v="-34.200000000000003"/>
    <n v="0"/>
    <s v="monthly"/>
  </r>
  <r>
    <x v="7"/>
    <x v="1"/>
    <s v=" MN100"/>
    <n v="0"/>
    <n v="1"/>
    <n v="1"/>
    <n v="7"/>
    <n v="54.56"/>
    <n v="21.09"/>
    <n v="-33.47"/>
    <n v="0"/>
    <s v="monthly"/>
  </r>
  <r>
    <x v="7"/>
    <x v="2"/>
    <s v=" MN100"/>
    <n v="0"/>
    <n v="1"/>
    <n v="1"/>
    <n v="7"/>
    <n v="53.93"/>
    <n v="21.11"/>
    <n v="-32.82"/>
    <n v="0"/>
    <s v="monthly"/>
  </r>
  <r>
    <x v="7"/>
    <x v="3"/>
    <s v=" MN100"/>
    <n v="0"/>
    <n v="1"/>
    <n v="1"/>
    <n v="7"/>
    <n v="53.3"/>
    <n v="21.12"/>
    <n v="-32.19"/>
    <n v="0"/>
    <s v="monthly"/>
  </r>
  <r>
    <x v="7"/>
    <x v="4"/>
    <s v=" MN100"/>
    <n v="0"/>
    <n v="1"/>
    <n v="1"/>
    <n v="7"/>
    <n v="52.63"/>
    <n v="21.11"/>
    <n v="-31.52"/>
    <n v="0"/>
    <s v="monthly"/>
  </r>
  <r>
    <x v="7"/>
    <x v="5"/>
    <s v=" MN100"/>
    <n v="0"/>
    <n v="1"/>
    <n v="1"/>
    <n v="7"/>
    <n v="52.03"/>
    <n v="21.1"/>
    <n v="-30.93"/>
    <n v="0"/>
    <s v="monthly"/>
  </r>
  <r>
    <x v="7"/>
    <x v="6"/>
    <s v=" MN100"/>
    <n v="0"/>
    <n v="1"/>
    <n v="1"/>
    <n v="7"/>
    <n v="51.4"/>
    <n v="21.08"/>
    <n v="-30.32"/>
    <n v="0"/>
    <s v="monthly"/>
  </r>
  <r>
    <x v="7"/>
    <x v="7"/>
    <s v=" MN100"/>
    <n v="0"/>
    <n v="1"/>
    <n v="1"/>
    <n v="7"/>
    <n v="50.83"/>
    <n v="21.05"/>
    <n v="-29.78"/>
    <n v="0"/>
    <s v="monthly"/>
  </r>
  <r>
    <x v="7"/>
    <x v="8"/>
    <s v=" MN100"/>
    <n v="0"/>
    <n v="1"/>
    <n v="1"/>
    <n v="7"/>
    <n v="50.23"/>
    <n v="21.02"/>
    <n v="-29.22"/>
    <n v="0"/>
    <s v="monthly"/>
  </r>
  <r>
    <x v="7"/>
    <x v="9"/>
    <s v=" MN100"/>
    <n v="0"/>
    <n v="1"/>
    <n v="1"/>
    <n v="7"/>
    <n v="49.63"/>
    <n v="20.98"/>
    <n v="-28.65"/>
    <n v="0"/>
    <s v="monthly"/>
  </r>
  <r>
    <x v="7"/>
    <x v="10"/>
    <s v=" MN100"/>
    <n v="0"/>
    <n v="1"/>
    <n v="1"/>
    <n v="7"/>
    <n v="49.06"/>
    <n v="20.94"/>
    <n v="-28.12"/>
    <n v="0"/>
    <s v="monthly"/>
  </r>
  <r>
    <x v="7"/>
    <x v="11"/>
    <s v=" MN100"/>
    <n v="0"/>
    <n v="1"/>
    <n v="1"/>
    <n v="7"/>
    <n v="48.44"/>
    <n v="20.89"/>
    <n v="-27.55"/>
    <n v="0"/>
    <s v="monthly"/>
  </r>
  <r>
    <x v="8"/>
    <x v="0"/>
    <s v=" MN100"/>
    <n v="0"/>
    <n v="1"/>
    <n v="1"/>
    <n v="7"/>
    <n v="47.87"/>
    <n v="20.85"/>
    <n v="-27.03"/>
    <n v="0"/>
    <s v="monthly"/>
  </r>
  <r>
    <x v="8"/>
    <x v="1"/>
    <s v=" MN100"/>
    <n v="0"/>
    <n v="1"/>
    <n v="1"/>
    <n v="7"/>
    <n v="47.29"/>
    <n v="20.79"/>
    <n v="-26.5"/>
    <n v="0"/>
    <s v="monthly"/>
  </r>
  <r>
    <x v="8"/>
    <x v="2"/>
    <s v=" MN100"/>
    <n v="0"/>
    <n v="1"/>
    <n v="1"/>
    <n v="7"/>
    <n v="46.74"/>
    <n v="20.74"/>
    <n v="-26"/>
    <n v="0"/>
    <s v="monthly"/>
  </r>
  <r>
    <x v="8"/>
    <x v="3"/>
    <s v=" MN100"/>
    <n v="0"/>
    <n v="1"/>
    <n v="1"/>
    <n v="7"/>
    <n v="46.19"/>
    <n v="20.69"/>
    <n v="-25.5"/>
    <n v="0"/>
    <s v="monthly"/>
  </r>
  <r>
    <x v="8"/>
    <x v="4"/>
    <s v=" MN100"/>
    <n v="0"/>
    <n v="1"/>
    <n v="1"/>
    <n v="7"/>
    <n v="45.65"/>
    <n v="20.63"/>
    <n v="-25.02"/>
    <n v="0"/>
    <s v="monthly"/>
  </r>
  <r>
    <x v="8"/>
    <x v="5"/>
    <s v=" MN100"/>
    <n v="0"/>
    <n v="1"/>
    <n v="1"/>
    <n v="7"/>
    <n v="45.13"/>
    <n v="20.57"/>
    <n v="-24.56"/>
    <n v="0"/>
    <s v="monthly"/>
  </r>
  <r>
    <x v="8"/>
    <x v="6"/>
    <s v=" MN100"/>
    <n v="0"/>
    <n v="1"/>
    <n v="1"/>
    <n v="7"/>
    <n v="44.58"/>
    <n v="20.51"/>
    <n v="-24.07"/>
    <n v="0"/>
    <s v="monthly"/>
  </r>
  <r>
    <x v="8"/>
    <x v="7"/>
    <s v=" MN100"/>
    <n v="0"/>
    <n v="1"/>
    <n v="1"/>
    <n v="7"/>
    <n v="44.06"/>
    <n v="20.45"/>
    <n v="-23.61"/>
    <n v="0"/>
    <s v="monthly"/>
  </r>
  <r>
    <x v="8"/>
    <x v="8"/>
    <s v=" MN100"/>
    <n v="0"/>
    <n v="1"/>
    <n v="1"/>
    <n v="7"/>
    <n v="43.56"/>
    <n v="20.39"/>
    <n v="-23.17"/>
    <n v="0"/>
    <s v="monthly"/>
  </r>
  <r>
    <x v="8"/>
    <x v="9"/>
    <s v=" MN100"/>
    <n v="0"/>
    <n v="1"/>
    <n v="1"/>
    <n v="7"/>
    <n v="43.08"/>
    <n v="20.32"/>
    <n v="-22.76"/>
    <n v="0"/>
    <s v="monthly"/>
  </r>
  <r>
    <x v="8"/>
    <x v="10"/>
    <s v=" MN100"/>
    <n v="0"/>
    <n v="1"/>
    <n v="1"/>
    <n v="7"/>
    <n v="42.56"/>
    <n v="20.260000000000002"/>
    <n v="-22.3"/>
    <n v="0"/>
    <s v="monthly"/>
  </r>
  <r>
    <x v="8"/>
    <x v="11"/>
    <s v=" MN100"/>
    <n v="0"/>
    <n v="1"/>
    <n v="1"/>
    <n v="7"/>
    <n v="42.08"/>
    <n v="20.190000000000001"/>
    <n v="-21.88"/>
    <n v="0"/>
    <s v="monthly"/>
  </r>
  <r>
    <x v="9"/>
    <x v="0"/>
    <s v=" MN100"/>
    <n v="0"/>
    <n v="1"/>
    <n v="1"/>
    <n v="7"/>
    <n v="41.65"/>
    <n v="20.13"/>
    <n v="-21.52"/>
    <n v="0"/>
    <s v="monthly"/>
  </r>
  <r>
    <x v="9"/>
    <x v="1"/>
    <s v=" MN100"/>
    <n v="0"/>
    <n v="1"/>
    <n v="1"/>
    <n v="7"/>
    <n v="41.21"/>
    <n v="20.059999999999999"/>
    <n v="-21.15"/>
    <n v="0"/>
    <s v="monthly"/>
  </r>
  <r>
    <x v="9"/>
    <x v="2"/>
    <s v=" MN100"/>
    <n v="0"/>
    <n v="1"/>
    <n v="1"/>
    <n v="7"/>
    <n v="40.78"/>
    <n v="19.989999999999998"/>
    <n v="-20.79"/>
    <n v="0"/>
    <s v="monthly"/>
  </r>
  <r>
    <x v="9"/>
    <x v="3"/>
    <s v=" MN100"/>
    <n v="0"/>
    <n v="1"/>
    <n v="1"/>
    <n v="7"/>
    <n v="40.380000000000003"/>
    <n v="19.920000000000002"/>
    <n v="-20.45"/>
    <n v="0"/>
    <s v="monthly"/>
  </r>
  <r>
    <x v="9"/>
    <x v="4"/>
    <s v=" MN100"/>
    <n v="0"/>
    <n v="1"/>
    <n v="1"/>
    <n v="7"/>
    <n v="39.99"/>
    <n v="19.850000000000001"/>
    <n v="-20.14"/>
    <n v="0"/>
    <s v="monthly"/>
  </r>
  <r>
    <x v="9"/>
    <x v="5"/>
    <s v=" MN100"/>
    <n v="0"/>
    <n v="1"/>
    <n v="1"/>
    <n v="7"/>
    <n v="39.549999999999997"/>
    <n v="19.78"/>
    <n v="-19.77"/>
    <n v="0"/>
    <s v="monthly"/>
  </r>
  <r>
    <x v="9"/>
    <x v="6"/>
    <s v=" MN100"/>
    <n v="0"/>
    <n v="1"/>
    <n v="1"/>
    <n v="7"/>
    <n v="39.1"/>
    <n v="19.71"/>
    <n v="-19.39"/>
    <n v="0"/>
    <s v="monthly"/>
  </r>
  <r>
    <x v="9"/>
    <x v="7"/>
    <s v=" MN100"/>
    <n v="0"/>
    <n v="1"/>
    <n v="1"/>
    <n v="7"/>
    <n v="38.68"/>
    <n v="19.64"/>
    <n v="-19.04"/>
    <n v="0"/>
    <s v="monthly"/>
  </r>
  <r>
    <x v="9"/>
    <x v="8"/>
    <s v=" MN100"/>
    <n v="0"/>
    <n v="1"/>
    <n v="1"/>
    <n v="7"/>
    <n v="38.26"/>
    <n v="19.57"/>
    <n v="-18.690000000000001"/>
    <n v="0"/>
    <s v="monthly"/>
  </r>
  <r>
    <x v="9"/>
    <x v="9"/>
    <s v=" MN100"/>
    <n v="0"/>
    <n v="1"/>
    <n v="1"/>
    <n v="7"/>
    <n v="37.869999999999997"/>
    <n v="19.5"/>
    <n v="-18.36"/>
    <n v="0"/>
    <s v="monthly"/>
  </r>
  <r>
    <x v="9"/>
    <x v="10"/>
    <s v=" MN100"/>
    <n v="0"/>
    <n v="1"/>
    <n v="1"/>
    <n v="7"/>
    <n v="37.43"/>
    <n v="19.43"/>
    <n v="-18"/>
    <n v="0"/>
    <s v="monthly"/>
  </r>
  <r>
    <x v="9"/>
    <x v="11"/>
    <s v=" MN100"/>
    <n v="0"/>
    <n v="1"/>
    <n v="1"/>
    <n v="7"/>
    <n v="37.03"/>
    <n v="19.36"/>
    <n v="-17.66"/>
    <n v="0"/>
    <s v="monthly"/>
  </r>
  <r>
    <x v="10"/>
    <x v="0"/>
    <s v=" MN100"/>
    <n v="0"/>
    <n v="1"/>
    <n v="1"/>
    <n v="7"/>
    <n v="36.659999999999997"/>
    <n v="19.29"/>
    <n v="-17.37"/>
    <n v="0"/>
    <s v="monthly"/>
  </r>
  <r>
    <x v="10"/>
    <x v="1"/>
    <s v=" MN100"/>
    <n v="0"/>
    <n v="1"/>
    <n v="1"/>
    <n v="7"/>
    <n v="36.35"/>
    <n v="19.22"/>
    <n v="-17.13"/>
    <n v="0"/>
    <s v="monthly"/>
  </r>
  <r>
    <x v="10"/>
    <x v="2"/>
    <s v=" MN100"/>
    <n v="0"/>
    <n v="1"/>
    <n v="1"/>
    <n v="7"/>
    <n v="35.97"/>
    <n v="19.149999999999999"/>
    <n v="-16.829999999999998"/>
    <n v="0"/>
    <s v="monthly"/>
  </r>
  <r>
    <x v="10"/>
    <x v="3"/>
    <s v=" MN100"/>
    <n v="0"/>
    <n v="1"/>
    <n v="1"/>
    <n v="7"/>
    <n v="35.6"/>
    <n v="19.079999999999998"/>
    <n v="-16.53"/>
    <n v="0"/>
    <s v="monthly"/>
  </r>
  <r>
    <x v="10"/>
    <x v="4"/>
    <s v=" MN100"/>
    <n v="0"/>
    <n v="1"/>
    <n v="1"/>
    <n v="7"/>
    <n v="35.229999999999997"/>
    <n v="19.010000000000002"/>
    <n v="-16.22"/>
    <n v="0"/>
    <s v="monthly"/>
  </r>
  <r>
    <x v="10"/>
    <x v="5"/>
    <s v=" MN100"/>
    <n v="0"/>
    <n v="1"/>
    <n v="1"/>
    <n v="7"/>
    <n v="34.880000000000003"/>
    <n v="18.93"/>
    <n v="-15.94"/>
    <n v="0"/>
    <s v="monthly"/>
  </r>
  <r>
    <x v="10"/>
    <x v="6"/>
    <s v=" MN100"/>
    <n v="0"/>
    <n v="1"/>
    <n v="1"/>
    <n v="7"/>
    <n v="34.53"/>
    <n v="18.86"/>
    <n v="-15.67"/>
    <n v="0"/>
    <s v="monthly"/>
  </r>
  <r>
    <x v="10"/>
    <x v="7"/>
    <s v=" MN100"/>
    <n v="0"/>
    <n v="1"/>
    <n v="1"/>
    <n v="7"/>
    <n v="34.270000000000003"/>
    <n v="18.79"/>
    <n v="-15.48"/>
    <n v="0"/>
    <s v="monthly"/>
  </r>
  <r>
    <x v="10"/>
    <x v="8"/>
    <s v=" MN100"/>
    <n v="0"/>
    <n v="1"/>
    <n v="1"/>
    <n v="7"/>
    <n v="33.92"/>
    <n v="18.72"/>
    <n v="-15.2"/>
    <n v="0"/>
    <s v="monthly"/>
  </r>
  <r>
    <x v="10"/>
    <x v="9"/>
    <s v=" MN100"/>
    <n v="0"/>
    <n v="1"/>
    <n v="1"/>
    <n v="7"/>
    <n v="33.630000000000003"/>
    <n v="18.649999999999999"/>
    <n v="-14.98"/>
    <n v="0"/>
    <s v="monthly"/>
  </r>
  <r>
    <x v="10"/>
    <x v="10"/>
    <s v=" MN100"/>
    <n v="0"/>
    <n v="1"/>
    <n v="1"/>
    <n v="7"/>
    <n v="33.299999999999997"/>
    <n v="18.579999999999998"/>
    <n v="-14.72"/>
    <n v="0"/>
    <s v="monthly"/>
  </r>
  <r>
    <x v="10"/>
    <x v="11"/>
    <s v=" MN100"/>
    <n v="0"/>
    <n v="1"/>
    <n v="1"/>
    <n v="7"/>
    <n v="33"/>
    <n v="18.510000000000002"/>
    <n v="-14.49"/>
    <n v="0"/>
    <s v="monthly"/>
  </r>
  <r>
    <x v="11"/>
    <x v="0"/>
    <s v=" MN100"/>
    <n v="0"/>
    <n v="1"/>
    <n v="1"/>
    <n v="7"/>
    <n v="32.68"/>
    <n v="18.440000000000001"/>
    <n v="-14.24"/>
    <n v="0"/>
    <s v="monthly"/>
  </r>
  <r>
    <x v="11"/>
    <x v="1"/>
    <s v=" MN100"/>
    <n v="0"/>
    <n v="1"/>
    <n v="1"/>
    <n v="7"/>
    <n v="32.42"/>
    <n v="18.37"/>
    <n v="-14.05"/>
    <n v="0"/>
    <s v="monthly"/>
  </r>
  <r>
    <x v="11"/>
    <x v="2"/>
    <s v=" MN100"/>
    <n v="0"/>
    <n v="1"/>
    <n v="1"/>
    <n v="7"/>
    <n v="32.119999999999997"/>
    <n v="18.3"/>
    <n v="-13.82"/>
    <n v="0"/>
    <s v="monthly"/>
  </r>
  <r>
    <x v="11"/>
    <x v="3"/>
    <s v=" MN100"/>
    <n v="0"/>
    <n v="1"/>
    <n v="1"/>
    <n v="7"/>
    <n v="31.83"/>
    <n v="18.23"/>
    <n v="-13.6"/>
    <n v="0"/>
    <s v="monthly"/>
  </r>
  <r>
    <x v="11"/>
    <x v="4"/>
    <s v=" MN100"/>
    <n v="0"/>
    <n v="1"/>
    <n v="1"/>
    <n v="7"/>
    <n v="31.53"/>
    <n v="18.16"/>
    <n v="-13.37"/>
    <n v="0"/>
    <s v="monthly"/>
  </r>
  <r>
    <x v="11"/>
    <x v="5"/>
    <s v=" MN100"/>
    <n v="0"/>
    <n v="1"/>
    <n v="1"/>
    <n v="7"/>
    <n v="31.3"/>
    <n v="18.09"/>
    <n v="-13.21"/>
    <n v="0"/>
    <s v="monthly"/>
  </r>
  <r>
    <x v="11"/>
    <x v="6"/>
    <s v=" MN100"/>
    <n v="0"/>
    <n v="1"/>
    <n v="1"/>
    <n v="7"/>
    <n v="31.04"/>
    <n v="18.02"/>
    <n v="-13.01"/>
    <n v="0"/>
    <s v="monthly"/>
  </r>
  <r>
    <x v="11"/>
    <x v="7"/>
    <s v=" MN100"/>
    <n v="0"/>
    <n v="1"/>
    <n v="1"/>
    <n v="7"/>
    <n v="30.77"/>
    <n v="17.95"/>
    <n v="-12.81"/>
    <n v="0"/>
    <s v="monthly"/>
  </r>
  <r>
    <x v="11"/>
    <x v="8"/>
    <s v=" MN100"/>
    <n v="0"/>
    <n v="1"/>
    <n v="1"/>
    <n v="7"/>
    <n v="30.5"/>
    <n v="17.89"/>
    <n v="-12.61"/>
    <n v="0"/>
    <s v="monthly"/>
  </r>
  <r>
    <x v="11"/>
    <x v="9"/>
    <s v=" MN100"/>
    <n v="0"/>
    <n v="1"/>
    <n v="1"/>
    <n v="7"/>
    <n v="30.23"/>
    <n v="17.82"/>
    <n v="-12.41"/>
    <n v="0"/>
    <s v="monthly"/>
  </r>
  <r>
    <x v="11"/>
    <x v="10"/>
    <s v=" MN100"/>
    <n v="0"/>
    <n v="1"/>
    <n v="1"/>
    <n v="7"/>
    <n v="29.95"/>
    <n v="17.75"/>
    <n v="-12.2"/>
    <n v="0"/>
    <s v="monthly"/>
  </r>
  <r>
    <x v="11"/>
    <x v="11"/>
    <s v=" MN100"/>
    <n v="0"/>
    <n v="1"/>
    <n v="1"/>
    <n v="7"/>
    <n v="29.71"/>
    <n v="17.690000000000001"/>
    <n v="-12.02"/>
    <n v="0"/>
    <s v="monthly"/>
  </r>
  <r>
    <x v="12"/>
    <x v="0"/>
    <s v=" MN100"/>
    <n v="0"/>
    <n v="1"/>
    <n v="1"/>
    <n v="7"/>
    <n v="29.44"/>
    <n v="17.62"/>
    <n v="-11.82"/>
    <n v="0"/>
    <s v="monthly"/>
  </r>
  <r>
    <x v="12"/>
    <x v="1"/>
    <s v=" MN100"/>
    <n v="0"/>
    <n v="1"/>
    <n v="1"/>
    <n v="7"/>
    <n v="29.27"/>
    <n v="17.55"/>
    <n v="-11.71"/>
    <n v="0"/>
    <s v="monthly"/>
  </r>
  <r>
    <x v="12"/>
    <x v="2"/>
    <s v=" MN100"/>
    <n v="0"/>
    <n v="1"/>
    <n v="1"/>
    <n v="7"/>
    <n v="29.06"/>
    <n v="17.489999999999998"/>
    <n v="-11.57"/>
    <n v="0"/>
    <s v="monthly"/>
  </r>
  <r>
    <x v="12"/>
    <x v="3"/>
    <s v=" MN100"/>
    <n v="0"/>
    <n v="1"/>
    <n v="1"/>
    <n v="7"/>
    <n v="28.83"/>
    <n v="17.420000000000002"/>
    <n v="-11.41"/>
    <n v="0"/>
    <s v="monthly"/>
  </r>
  <r>
    <x v="12"/>
    <x v="4"/>
    <s v=" MN100"/>
    <n v="0"/>
    <n v="1"/>
    <n v="1"/>
    <n v="7"/>
    <n v="28.55"/>
    <n v="17.36"/>
    <n v="-11.19"/>
    <n v="0"/>
    <s v="monthly"/>
  </r>
  <r>
    <x v="12"/>
    <x v="5"/>
    <s v=" MN100"/>
    <n v="0"/>
    <n v="1"/>
    <n v="1"/>
    <n v="7"/>
    <n v="28.35"/>
    <n v="17.3"/>
    <n v="-11.05"/>
    <n v="0"/>
    <s v="monthly"/>
  </r>
  <r>
    <x v="12"/>
    <x v="6"/>
    <s v=" MN100"/>
    <n v="0"/>
    <n v="1"/>
    <n v="1"/>
    <n v="7"/>
    <n v="28.11"/>
    <n v="17.23"/>
    <n v="-10.87"/>
    <n v="0"/>
    <s v="monthly"/>
  </r>
  <r>
    <x v="12"/>
    <x v="7"/>
    <s v=" MN100"/>
    <n v="0"/>
    <n v="1"/>
    <n v="1"/>
    <n v="7"/>
    <n v="27.86"/>
    <n v="17.170000000000002"/>
    <n v="-10.69"/>
    <n v="0"/>
    <s v="monthly"/>
  </r>
  <r>
    <x v="12"/>
    <x v="8"/>
    <s v=" MN100"/>
    <n v="0"/>
    <n v="1"/>
    <n v="1"/>
    <n v="7"/>
    <n v="27.65"/>
    <n v="17.11"/>
    <n v="-10.54"/>
    <n v="0"/>
    <s v="monthly"/>
  </r>
  <r>
    <x v="12"/>
    <x v="9"/>
    <s v=" MN100"/>
    <n v="0"/>
    <n v="1"/>
    <n v="1"/>
    <n v="7"/>
    <n v="27.41"/>
    <n v="17.05"/>
    <n v="-10.36"/>
    <n v="0"/>
    <s v="monthly"/>
  </r>
  <r>
    <x v="12"/>
    <x v="10"/>
    <s v=" MN100"/>
    <n v="0"/>
    <n v="1"/>
    <n v="1"/>
    <n v="7"/>
    <n v="27.3"/>
    <n v="16.98"/>
    <n v="-10.31"/>
    <n v="0"/>
    <s v="monthly"/>
  </r>
  <r>
    <x v="12"/>
    <x v="11"/>
    <s v=" MN100"/>
    <n v="0"/>
    <n v="1"/>
    <n v="1"/>
    <n v="7"/>
    <n v="27.08"/>
    <n v="16.920000000000002"/>
    <n v="-10.16"/>
    <n v="0"/>
    <s v="monthly"/>
  </r>
  <r>
    <x v="13"/>
    <x v="0"/>
    <s v=" MN100"/>
    <n v="0"/>
    <n v="1"/>
    <n v="1"/>
    <n v="7"/>
    <n v="26.87"/>
    <n v="16.86"/>
    <n v="-10.01"/>
    <n v="0"/>
    <s v="monthly"/>
  </r>
  <r>
    <x v="13"/>
    <x v="1"/>
    <s v=" MN100"/>
    <n v="0"/>
    <n v="1"/>
    <n v="1"/>
    <n v="7"/>
    <n v="26.69"/>
    <n v="16.8"/>
    <n v="-9.89"/>
    <n v="0"/>
    <s v="monthly"/>
  </r>
  <r>
    <x v="13"/>
    <x v="2"/>
    <s v=" MN100"/>
    <n v="0"/>
    <n v="1"/>
    <n v="1"/>
    <n v="7"/>
    <n v="26.48"/>
    <n v="16.739999999999998"/>
    <n v="-9.74"/>
    <n v="0"/>
    <s v="monthly"/>
  </r>
  <r>
    <x v="13"/>
    <x v="3"/>
    <s v=" MN100"/>
    <n v="0"/>
    <n v="1"/>
    <n v="1"/>
    <n v="7"/>
    <n v="26.31"/>
    <n v="16.68"/>
    <n v="-9.6300000000000008"/>
    <n v="0"/>
    <s v="monthly"/>
  </r>
  <r>
    <x v="13"/>
    <x v="4"/>
    <s v=" MN100"/>
    <n v="0"/>
    <n v="1"/>
    <n v="1"/>
    <n v="7"/>
    <n v="26.1"/>
    <n v="16.62"/>
    <n v="-9.48"/>
    <n v="0"/>
    <s v="monthly"/>
  </r>
  <r>
    <x v="13"/>
    <x v="5"/>
    <s v=" MN100"/>
    <n v="0"/>
    <n v="1"/>
    <n v="1"/>
    <n v="7"/>
    <n v="25.89"/>
    <n v="16.57"/>
    <n v="-9.32"/>
    <n v="0"/>
    <s v="monthly"/>
  </r>
  <r>
    <x v="13"/>
    <x v="6"/>
    <s v=" MN100"/>
    <n v="0"/>
    <n v="1"/>
    <n v="1"/>
    <n v="7"/>
    <n v="25.71"/>
    <n v="16.510000000000002"/>
    <n v="-9.1999999999999993"/>
    <n v="0"/>
    <s v="monthly"/>
  </r>
  <r>
    <x v="13"/>
    <x v="7"/>
    <s v=" MN100"/>
    <n v="0"/>
    <n v="1"/>
    <n v="1"/>
    <n v="7"/>
    <n v="25.6"/>
    <n v="16.45"/>
    <n v="-9.15"/>
    <n v="0"/>
    <s v="monthly"/>
  </r>
  <r>
    <x v="13"/>
    <x v="8"/>
    <s v=" MN100"/>
    <n v="0"/>
    <n v="1"/>
    <n v="1"/>
    <n v="7"/>
    <n v="25.5"/>
    <n v="16.399999999999999"/>
    <n v="-9.1"/>
    <n v="0"/>
    <s v="monthly"/>
  </r>
  <r>
    <x v="13"/>
    <x v="9"/>
    <s v=" MN100"/>
    <n v="0"/>
    <n v="1"/>
    <n v="1"/>
    <n v="7"/>
    <n v="25.28"/>
    <n v="16.34"/>
    <n v="-8.94"/>
    <n v="0"/>
    <s v="monthly"/>
  </r>
  <r>
    <x v="13"/>
    <x v="10"/>
    <s v=" MN100"/>
    <n v="0"/>
    <n v="1"/>
    <n v="1"/>
    <n v="7"/>
    <n v="25.13"/>
    <n v="16.28"/>
    <n v="-8.84"/>
    <n v="0"/>
    <s v="monthly"/>
  </r>
  <r>
    <x v="13"/>
    <x v="11"/>
    <s v=" MN100"/>
    <n v="0"/>
    <n v="1"/>
    <n v="1"/>
    <n v="7"/>
    <n v="24.94"/>
    <n v="16.23"/>
    <n v="-8.7100000000000009"/>
    <n v="0"/>
    <s v="monthly"/>
  </r>
  <r>
    <x v="14"/>
    <x v="0"/>
    <s v=" MN100"/>
    <n v="0"/>
    <n v="1"/>
    <n v="1"/>
    <n v="7"/>
    <n v="24.76"/>
    <n v="16.170000000000002"/>
    <n v="-8.59"/>
    <n v="0"/>
    <s v="monthly"/>
  </r>
  <r>
    <x v="14"/>
    <x v="1"/>
    <s v=" MN100"/>
    <n v="0"/>
    <n v="1"/>
    <n v="1"/>
    <n v="7"/>
    <n v="24.58"/>
    <n v="16.12"/>
    <n v="-8.4600000000000009"/>
    <n v="0"/>
    <s v="monthly"/>
  </r>
  <r>
    <x v="14"/>
    <x v="2"/>
    <s v=" MN100"/>
    <n v="0"/>
    <n v="1"/>
    <n v="1"/>
    <n v="7"/>
    <n v="24.44"/>
    <n v="16.07"/>
    <n v="-8.3699999999999992"/>
    <n v="0"/>
    <s v="monthly"/>
  </r>
  <r>
    <x v="14"/>
    <x v="3"/>
    <s v=" MN100"/>
    <n v="0"/>
    <n v="1"/>
    <n v="1"/>
    <n v="7"/>
    <n v="24.3"/>
    <n v="16.010000000000002"/>
    <n v="-8.2899999999999991"/>
    <n v="0"/>
    <s v="monthly"/>
  </r>
  <r>
    <x v="14"/>
    <x v="4"/>
    <s v=" MN100"/>
    <n v="0"/>
    <n v="1"/>
    <n v="1"/>
    <n v="7"/>
    <n v="24.12"/>
    <n v="15.96"/>
    <n v="-8.16"/>
    <n v="0"/>
    <s v="monthly"/>
  </r>
  <r>
    <x v="14"/>
    <x v="5"/>
    <s v=" MN100"/>
    <n v="0"/>
    <n v="1"/>
    <n v="1"/>
    <n v="7"/>
    <n v="23.97"/>
    <n v="15.91"/>
    <n v="-8.06"/>
    <n v="0"/>
    <s v="monthly"/>
  </r>
  <r>
    <x v="14"/>
    <x v="6"/>
    <s v=" MN100"/>
    <n v="0"/>
    <n v="1"/>
    <n v="1"/>
    <n v="7"/>
    <n v="23.79"/>
    <n v="15.86"/>
    <n v="-7.93"/>
    <n v="0"/>
    <s v="monthly"/>
  </r>
  <r>
    <x v="14"/>
    <x v="7"/>
    <s v=" MN100"/>
    <n v="0"/>
    <n v="1"/>
    <n v="1"/>
    <n v="7"/>
    <n v="23.64"/>
    <n v="15.81"/>
    <n v="-7.84"/>
    <n v="0"/>
    <s v="monthly"/>
  </r>
  <r>
    <x v="14"/>
    <x v="8"/>
    <s v=" MN100"/>
    <n v="0"/>
    <n v="1"/>
    <n v="1"/>
    <n v="7"/>
    <n v="23.53"/>
    <n v="15.76"/>
    <n v="-7.78"/>
    <n v="0"/>
    <s v="monthly"/>
  </r>
  <r>
    <x v="14"/>
    <x v="9"/>
    <s v=" MN100"/>
    <n v="0"/>
    <n v="1"/>
    <n v="1"/>
    <n v="7"/>
    <n v="23.39"/>
    <n v="15.71"/>
    <n v="-7.68"/>
    <n v="0"/>
    <s v="monthly"/>
  </r>
  <r>
    <x v="14"/>
    <x v="10"/>
    <s v=" MN100"/>
    <n v="0"/>
    <n v="1"/>
    <n v="1"/>
    <n v="7"/>
    <n v="23.23"/>
    <n v="15.66"/>
    <n v="-7.57"/>
    <n v="0"/>
    <s v="monthly"/>
  </r>
  <r>
    <x v="14"/>
    <x v="11"/>
    <s v=" MN100"/>
    <n v="0"/>
    <n v="1"/>
    <n v="1"/>
    <n v="7"/>
    <n v="23.08"/>
    <n v="15.61"/>
    <n v="-7.47"/>
    <n v="0"/>
    <s v="monthly"/>
  </r>
  <r>
    <x v="15"/>
    <x v="0"/>
    <s v=" MN100"/>
    <n v="0"/>
    <n v="1"/>
    <n v="1"/>
    <n v="7"/>
    <n v="22.97"/>
    <n v="15.56"/>
    <n v="-7.41"/>
    <n v="0"/>
    <s v="monthly"/>
  </r>
  <r>
    <x v="15"/>
    <x v="1"/>
    <s v=" MN100"/>
    <n v="0"/>
    <n v="1"/>
    <n v="1"/>
    <n v="7"/>
    <n v="22.86"/>
    <n v="15.51"/>
    <n v="-7.35"/>
    <n v="0"/>
    <s v="monthly"/>
  </r>
  <r>
    <x v="15"/>
    <x v="2"/>
    <s v=" MN100"/>
    <n v="0"/>
    <n v="1"/>
    <n v="1"/>
    <n v="7"/>
    <n v="22.79"/>
    <n v="15.47"/>
    <n v="-7.32"/>
    <n v="0"/>
    <s v="monthly"/>
  </r>
  <r>
    <x v="15"/>
    <x v="3"/>
    <s v=" MN100"/>
    <n v="0"/>
    <n v="1"/>
    <n v="1"/>
    <n v="7"/>
    <n v="22.68"/>
    <n v="15.42"/>
    <n v="-7.26"/>
    <n v="0"/>
    <s v="monthly"/>
  </r>
  <r>
    <x v="15"/>
    <x v="4"/>
    <s v=" MN100"/>
    <n v="0"/>
    <n v="1"/>
    <n v="1"/>
    <n v="7"/>
    <n v="22.53"/>
    <n v="15.37"/>
    <n v="-7.16"/>
    <n v="0"/>
    <s v="monthly"/>
  </r>
  <r>
    <x v="15"/>
    <x v="5"/>
    <s v=" MN100"/>
    <n v="0"/>
    <n v="1"/>
    <n v="1"/>
    <n v="7"/>
    <n v="22.39"/>
    <n v="15.33"/>
    <n v="-7.06"/>
    <n v="0"/>
    <s v="monthly"/>
  </r>
  <r>
    <x v="15"/>
    <x v="6"/>
    <s v=" MN100"/>
    <n v="0"/>
    <n v="1"/>
    <n v="1"/>
    <n v="7"/>
    <n v="22.24"/>
    <n v="15.28"/>
    <n v="-6.95"/>
    <n v="0"/>
    <s v="monthly"/>
  </r>
  <r>
    <x v="15"/>
    <x v="7"/>
    <s v=" MN100"/>
    <n v="0"/>
    <n v="1"/>
    <n v="1"/>
    <n v="7"/>
    <n v="22.13"/>
    <n v="15.24"/>
    <n v="-6.89"/>
    <n v="0"/>
    <s v="monthly"/>
  </r>
  <r>
    <x v="15"/>
    <x v="8"/>
    <s v=" MN100"/>
    <n v="0"/>
    <n v="1"/>
    <n v="1"/>
    <n v="7"/>
    <n v="22.01"/>
    <n v="15.2"/>
    <n v="-6.82"/>
    <n v="0"/>
    <s v="monthly"/>
  </r>
  <r>
    <x v="15"/>
    <x v="9"/>
    <s v=" MN100"/>
    <n v="0"/>
    <n v="1"/>
    <n v="1"/>
    <n v="7"/>
    <n v="21.94"/>
    <n v="15.15"/>
    <n v="-6.79"/>
    <n v="0"/>
    <s v="monthly"/>
  </r>
  <r>
    <x v="15"/>
    <x v="10"/>
    <s v=" MN100"/>
    <n v="0"/>
    <n v="1"/>
    <n v="1"/>
    <n v="7"/>
    <n v="21.82"/>
    <n v="15.11"/>
    <n v="-6.71"/>
    <n v="0"/>
    <s v="monthly"/>
  </r>
  <r>
    <x v="15"/>
    <x v="11"/>
    <s v=" MN100"/>
    <n v="0"/>
    <n v="1"/>
    <n v="1"/>
    <n v="7"/>
    <n v="21.66"/>
    <n v="15.06"/>
    <n v="-6.6"/>
    <n v="0"/>
    <s v="monthly"/>
  </r>
  <r>
    <x v="16"/>
    <x v="0"/>
    <s v=" MN100"/>
    <n v="0"/>
    <n v="1"/>
    <n v="1"/>
    <n v="7"/>
    <n v="21.55"/>
    <n v="15.02"/>
    <n v="-6.53"/>
    <n v="0"/>
    <s v="monthly"/>
  </r>
  <r>
    <x v="16"/>
    <x v="1"/>
    <s v=" MN100"/>
    <n v="0"/>
    <n v="1"/>
    <n v="1"/>
    <n v="7"/>
    <n v="21.44"/>
    <n v="14.98"/>
    <n v="-6.46"/>
    <n v="0"/>
    <s v="monthly"/>
  </r>
  <r>
    <x v="16"/>
    <x v="2"/>
    <s v=" MN100"/>
    <n v="0"/>
    <n v="1"/>
    <n v="1"/>
    <n v="7"/>
    <n v="21.29"/>
    <n v="14.94"/>
    <n v="-6.35"/>
    <n v="0"/>
    <s v="monthly"/>
  </r>
  <r>
    <x v="16"/>
    <x v="3"/>
    <s v=" MN100"/>
    <n v="0"/>
    <n v="1"/>
    <n v="1"/>
    <n v="7"/>
    <n v="21.18"/>
    <n v="14.9"/>
    <n v="-6.29"/>
    <n v="0"/>
    <s v="monthly"/>
  </r>
  <r>
    <x v="16"/>
    <x v="4"/>
    <s v=" MN100"/>
    <n v="0"/>
    <n v="1"/>
    <n v="1"/>
    <n v="7"/>
    <n v="21.07"/>
    <n v="14.86"/>
    <n v="-6.21"/>
    <n v="0"/>
    <s v="monthly"/>
  </r>
  <r>
    <x v="16"/>
    <x v="5"/>
    <s v=" MN100"/>
    <n v="0"/>
    <n v="1"/>
    <n v="1"/>
    <n v="7"/>
    <n v="20.96"/>
    <n v="14.82"/>
    <n v="-6.14"/>
    <n v="0"/>
    <s v="monthly"/>
  </r>
  <r>
    <x v="16"/>
    <x v="6"/>
    <s v=" MN100"/>
    <n v="0"/>
    <n v="1"/>
    <n v="1"/>
    <n v="7"/>
    <n v="20.84"/>
    <n v="14.78"/>
    <n v="-6.07"/>
    <n v="0"/>
    <s v="monthly"/>
  </r>
  <r>
    <x v="16"/>
    <x v="7"/>
    <s v=" MN100"/>
    <n v="0"/>
    <n v="1"/>
    <n v="1"/>
    <n v="7"/>
    <n v="20.77"/>
    <n v="14.74"/>
    <n v="-6.03"/>
    <n v="0"/>
    <s v="monthly"/>
  </r>
  <r>
    <x v="16"/>
    <x v="8"/>
    <s v=" MN100"/>
    <n v="0"/>
    <n v="1"/>
    <n v="1"/>
    <n v="7"/>
    <n v="20.69"/>
    <n v="14.7"/>
    <n v="-5.99"/>
    <n v="0"/>
    <s v="monthly"/>
  </r>
  <r>
    <x v="16"/>
    <x v="9"/>
    <s v=" MN100"/>
    <n v="0"/>
    <n v="1"/>
    <n v="1"/>
    <n v="7"/>
    <n v="20.62"/>
    <n v="14.66"/>
    <n v="-5.95"/>
    <n v="0"/>
    <s v="monthly"/>
  </r>
  <r>
    <x v="16"/>
    <x v="10"/>
    <s v=" MN100"/>
    <n v="0"/>
    <n v="1"/>
    <n v="1"/>
    <n v="7"/>
    <n v="20.57"/>
    <n v="14.62"/>
    <n v="-5.95"/>
    <n v="0"/>
    <s v="monthly"/>
  </r>
  <r>
    <x v="16"/>
    <x v="11"/>
    <s v=" MN100"/>
    <n v="0"/>
    <n v="1"/>
    <n v="1"/>
    <n v="7"/>
    <n v="20.49"/>
    <n v="14.59"/>
    <n v="-5.9"/>
    <n v="0"/>
    <s v="monthly"/>
  </r>
  <r>
    <x v="17"/>
    <x v="0"/>
    <s v=" MN100"/>
    <n v="0"/>
    <n v="1"/>
    <n v="1"/>
    <n v="7"/>
    <n v="20.41"/>
    <n v="14.55"/>
    <n v="-5.86"/>
    <n v="0"/>
    <s v="monthly"/>
  </r>
  <r>
    <x v="17"/>
    <x v="1"/>
    <s v=" MN100"/>
    <n v="0"/>
    <n v="1"/>
    <n v="1"/>
    <n v="7"/>
    <n v="20.34"/>
    <n v="14.51"/>
    <n v="-5.83"/>
    <n v="0"/>
    <s v="monthly"/>
  </r>
  <r>
    <x v="17"/>
    <x v="2"/>
    <s v=" MN100"/>
    <n v="0"/>
    <n v="1"/>
    <n v="1"/>
    <n v="7"/>
    <n v="20.22"/>
    <n v="14.48"/>
    <n v="-5.75"/>
    <n v="0"/>
    <s v="monthly"/>
  </r>
  <r>
    <x v="17"/>
    <x v="3"/>
    <s v=" MN100"/>
    <n v="0"/>
    <n v="1"/>
    <n v="1"/>
    <n v="7"/>
    <n v="20.12"/>
    <n v="14.44"/>
    <n v="-5.68"/>
    <n v="0"/>
    <s v="monthly"/>
  </r>
  <r>
    <x v="17"/>
    <x v="4"/>
    <s v=" MN100"/>
    <n v="0"/>
    <n v="1"/>
    <n v="1"/>
    <n v="7"/>
    <n v="20"/>
    <n v="14.41"/>
    <n v="-5.6"/>
    <n v="0"/>
    <s v="monthly"/>
  </r>
  <r>
    <x v="17"/>
    <x v="5"/>
    <s v=" MN100"/>
    <n v="0"/>
    <n v="1"/>
    <n v="1"/>
    <n v="7"/>
    <n v="19.93"/>
    <n v="14.37"/>
    <n v="-5.55"/>
    <n v="0"/>
    <s v="monthly"/>
  </r>
  <r>
    <x v="17"/>
    <x v="6"/>
    <s v=" MN100"/>
    <n v="0"/>
    <n v="1"/>
    <n v="1"/>
    <n v="7"/>
    <n v="19.809999999999999"/>
    <n v="14.34"/>
    <n v="-5.47"/>
    <n v="0"/>
    <s v="monthly"/>
  </r>
  <r>
    <x v="17"/>
    <x v="7"/>
    <s v=" MN100"/>
    <n v="0"/>
    <n v="1"/>
    <n v="1"/>
    <n v="7"/>
    <n v="19.73"/>
    <n v="14.3"/>
    <n v="-5.43"/>
    <n v="0"/>
    <s v="monthly"/>
  </r>
  <r>
    <x v="17"/>
    <x v="8"/>
    <s v=" MN100"/>
    <n v="0"/>
    <n v="1"/>
    <n v="1"/>
    <n v="7"/>
    <n v="19.62"/>
    <n v="14.27"/>
    <n v="-5.35"/>
    <n v="0"/>
    <s v="monthly"/>
  </r>
  <r>
    <x v="17"/>
    <x v="9"/>
    <s v=" MN100"/>
    <n v="0"/>
    <n v="1"/>
    <n v="1"/>
    <n v="7"/>
    <n v="19.579999999999998"/>
    <n v="14.24"/>
    <n v="-5.34"/>
    <n v="0"/>
    <s v="monthly"/>
  </r>
  <r>
    <x v="17"/>
    <x v="10"/>
    <s v=" MN100"/>
    <n v="0"/>
    <n v="1"/>
    <n v="1"/>
    <n v="7"/>
    <n v="19.46"/>
    <n v="14.21"/>
    <n v="-5.25"/>
    <n v="0"/>
    <s v="monthly"/>
  </r>
  <r>
    <x v="17"/>
    <x v="11"/>
    <s v=" MN100"/>
    <n v="0"/>
    <n v="1"/>
    <n v="1"/>
    <n v="7"/>
    <n v="19.38"/>
    <n v="14.17"/>
    <n v="-5.2"/>
    <n v="0"/>
    <s v="monthly"/>
  </r>
  <r>
    <x v="18"/>
    <x v="0"/>
    <s v=" MN100"/>
    <n v="0"/>
    <n v="1"/>
    <n v="1"/>
    <n v="7"/>
    <n v="19.3"/>
    <n v="14.14"/>
    <n v="-5.16"/>
    <n v="0"/>
    <s v="monthly"/>
  </r>
  <r>
    <x v="18"/>
    <x v="1"/>
    <s v=" MN100"/>
    <n v="0"/>
    <n v="1"/>
    <n v="1"/>
    <n v="7"/>
    <n v="19.22"/>
    <n v="14.11"/>
    <n v="-5.1100000000000003"/>
    <n v="0"/>
    <s v="monthly"/>
  </r>
  <r>
    <x v="18"/>
    <x v="2"/>
    <s v=" MN100"/>
    <n v="0"/>
    <n v="1"/>
    <n v="1"/>
    <n v="7"/>
    <n v="19.14"/>
    <n v="14.08"/>
    <n v="-5.07"/>
    <n v="0"/>
    <s v="monthly"/>
  </r>
  <r>
    <x v="18"/>
    <x v="3"/>
    <s v=" MN100"/>
    <n v="0"/>
    <n v="1"/>
    <n v="1"/>
    <n v="7"/>
    <n v="19.07"/>
    <n v="14.05"/>
    <n v="-5.03"/>
    <n v="0"/>
    <s v="monthly"/>
  </r>
  <r>
    <x v="18"/>
    <x v="4"/>
    <s v=" MN100"/>
    <n v="0"/>
    <n v="1"/>
    <n v="1"/>
    <n v="7"/>
    <n v="19.04"/>
    <n v="14.02"/>
    <n v="-5.0199999999999996"/>
    <n v="0"/>
    <s v="monthly"/>
  </r>
  <r>
    <x v="18"/>
    <x v="5"/>
    <s v=" MN100"/>
    <n v="0"/>
    <n v="1"/>
    <n v="1"/>
    <n v="7"/>
    <n v="18.96"/>
    <n v="13.99"/>
    <n v="-4.97"/>
    <n v="0"/>
    <s v="monthly"/>
  </r>
  <r>
    <x v="18"/>
    <x v="6"/>
    <s v=" MN100"/>
    <n v="0"/>
    <n v="1"/>
    <n v="1"/>
    <n v="7"/>
    <n v="18.96"/>
    <n v="13.96"/>
    <n v="-5"/>
    <n v="0"/>
    <s v="monthly"/>
  </r>
  <r>
    <x v="18"/>
    <x v="7"/>
    <s v=" MN100"/>
    <n v="0"/>
    <n v="1"/>
    <n v="1"/>
    <n v="7"/>
    <n v="18.920000000000002"/>
    <n v="13.93"/>
    <n v="-5"/>
    <n v="0"/>
    <s v="monthly"/>
  </r>
  <r>
    <x v="18"/>
    <x v="8"/>
    <s v=" MN100"/>
    <n v="0"/>
    <n v="1"/>
    <n v="1"/>
    <n v="7"/>
    <n v="18.809999999999999"/>
    <n v="13.9"/>
    <n v="-4.91"/>
    <n v="0"/>
    <s v="monthly"/>
  </r>
  <r>
    <x v="18"/>
    <x v="9"/>
    <s v=" MN100"/>
    <n v="0"/>
    <n v="1"/>
    <n v="1"/>
    <n v="7"/>
    <n v="18.73"/>
    <n v="13.87"/>
    <n v="-4.8600000000000003"/>
    <n v="0"/>
    <s v="monthly"/>
  </r>
  <r>
    <x v="18"/>
    <x v="10"/>
    <s v=" MN100"/>
    <n v="0"/>
    <n v="1"/>
    <n v="1"/>
    <n v="7"/>
    <n v="18.64"/>
    <n v="13.84"/>
    <n v="-4.8"/>
    <n v="0"/>
    <s v="monthly"/>
  </r>
  <r>
    <x v="18"/>
    <x v="11"/>
    <s v=" MN100"/>
    <n v="0"/>
    <n v="1"/>
    <n v="1"/>
    <n v="7"/>
    <n v="18.600000000000001"/>
    <n v="13.81"/>
    <n v="-4.78"/>
    <n v="0"/>
    <s v="monthly"/>
  </r>
  <r>
    <x v="19"/>
    <x v="0"/>
    <s v=" MN100"/>
    <n v="0"/>
    <n v="1"/>
    <n v="1"/>
    <n v="7"/>
    <n v="18.559999999999999"/>
    <n v="13.79"/>
    <n v="-4.7699999999999996"/>
    <n v="0"/>
    <s v="monthly"/>
  </r>
  <r>
    <x v="19"/>
    <x v="1"/>
    <s v=" MN100"/>
    <n v="0"/>
    <n v="1"/>
    <n v="1"/>
    <n v="7"/>
    <n v="18.48"/>
    <n v="13.76"/>
    <n v="-4.72"/>
    <n v="0"/>
    <s v="monthly"/>
  </r>
  <r>
    <x v="19"/>
    <x v="2"/>
    <s v=" MN100"/>
    <n v="0"/>
    <n v="1"/>
    <n v="1"/>
    <n v="7"/>
    <n v="18.399999999999999"/>
    <n v="13.73"/>
    <n v="-4.67"/>
    <n v="0"/>
    <s v="monthly"/>
  </r>
  <r>
    <x v="19"/>
    <x v="3"/>
    <s v=" MN100"/>
    <n v="0"/>
    <n v="1"/>
    <n v="1"/>
    <n v="7"/>
    <n v="18.329999999999998"/>
    <n v="13.71"/>
    <n v="-4.63"/>
    <n v="0"/>
    <s v="monthly"/>
  </r>
  <r>
    <x v="19"/>
    <x v="4"/>
    <s v=" MN100"/>
    <n v="0"/>
    <n v="1"/>
    <n v="1"/>
    <n v="7"/>
    <n v="18.25"/>
    <n v="13.68"/>
    <n v="-4.57"/>
    <n v="0"/>
    <s v="monthly"/>
  </r>
  <r>
    <x v="19"/>
    <x v="5"/>
    <s v=" MN100"/>
    <n v="0"/>
    <n v="1"/>
    <n v="1"/>
    <n v="7"/>
    <n v="18.18"/>
    <n v="13.65"/>
    <n v="-4.5199999999999996"/>
    <n v="0"/>
    <s v="monthly"/>
  </r>
  <r>
    <x v="19"/>
    <x v="6"/>
    <s v=" MN100"/>
    <n v="0"/>
    <n v="1"/>
    <n v="1"/>
    <n v="7"/>
    <n v="18.100000000000001"/>
    <n v="13.63"/>
    <n v="-4.47"/>
    <n v="0"/>
    <s v="monthly"/>
  </r>
  <r>
    <x v="19"/>
    <x v="7"/>
    <s v=" MN100"/>
    <n v="0"/>
    <n v="1"/>
    <n v="1"/>
    <n v="7"/>
    <n v="18.02"/>
    <n v="13.6"/>
    <n v="-4.42"/>
    <n v="0"/>
    <s v="monthly"/>
  </r>
  <r>
    <x v="19"/>
    <x v="8"/>
    <s v=" MN100"/>
    <n v="0"/>
    <n v="1"/>
    <n v="1"/>
    <n v="7"/>
    <n v="17.98"/>
    <n v="13.58"/>
    <n v="-4.4000000000000004"/>
    <n v="0"/>
    <s v="monthly"/>
  </r>
  <r>
    <x v="19"/>
    <x v="9"/>
    <s v=" MN100"/>
    <n v="0"/>
    <n v="1"/>
    <n v="1"/>
    <n v="7"/>
    <n v="17.940000000000001"/>
    <n v="13.56"/>
    <n v="-4.3899999999999997"/>
    <n v="0"/>
    <s v="monthly"/>
  </r>
  <r>
    <x v="19"/>
    <x v="10"/>
    <s v=" MN100"/>
    <n v="0"/>
    <n v="1"/>
    <n v="1"/>
    <n v="7"/>
    <n v="17.86"/>
    <n v="13.53"/>
    <n v="-4.33"/>
    <n v="0"/>
    <s v="monthly"/>
  </r>
  <r>
    <x v="19"/>
    <x v="11"/>
    <s v=" MN100"/>
    <n v="0"/>
    <n v="1"/>
    <n v="1"/>
    <n v="7"/>
    <n v="17.850000000000001"/>
    <n v="13.51"/>
    <n v="-4.34"/>
    <n v="0"/>
    <s v="monthly"/>
  </r>
  <r>
    <x v="20"/>
    <x v="0"/>
    <s v=" MN100"/>
    <n v="0"/>
    <n v="1"/>
    <n v="1"/>
    <n v="7"/>
    <n v="17.809999999999999"/>
    <n v="13.48"/>
    <n v="-4.33"/>
    <n v="0"/>
    <s v="monthly"/>
  </r>
  <r>
    <x v="20"/>
    <x v="1"/>
    <s v=" MN100"/>
    <n v="0"/>
    <n v="1"/>
    <n v="1"/>
    <n v="7"/>
    <n v="17.77"/>
    <n v="13.46"/>
    <n v="-4.3099999999999996"/>
    <n v="0"/>
    <s v="monthly"/>
  </r>
  <r>
    <x v="20"/>
    <x v="2"/>
    <s v=" MN100"/>
    <n v="0"/>
    <n v="1"/>
    <n v="1"/>
    <n v="7"/>
    <n v="17.73"/>
    <n v="13.44"/>
    <n v="-4.3"/>
    <n v="0"/>
    <s v="monthly"/>
  </r>
  <r>
    <x v="20"/>
    <x v="3"/>
    <s v=" MN100"/>
    <n v="0"/>
    <n v="1"/>
    <n v="1"/>
    <n v="7"/>
    <n v="17.66"/>
    <n v="13.41"/>
    <n v="-4.25"/>
    <n v="0"/>
    <s v="monthly"/>
  </r>
  <r>
    <x v="20"/>
    <x v="4"/>
    <s v=" MN100"/>
    <n v="0"/>
    <n v="1"/>
    <n v="1"/>
    <n v="7"/>
    <n v="17.66"/>
    <n v="13.39"/>
    <n v="-4.2699999999999996"/>
    <n v="0"/>
    <s v="monthly"/>
  </r>
  <r>
    <x v="20"/>
    <x v="5"/>
    <s v=" MN100"/>
    <n v="0"/>
    <n v="1"/>
    <n v="1"/>
    <n v="7"/>
    <n v="17.62"/>
    <n v="13.37"/>
    <n v="-4.25"/>
    <n v="0"/>
    <s v="monthly"/>
  </r>
  <r>
    <x v="20"/>
    <x v="6"/>
    <s v=" MN100"/>
    <n v="0"/>
    <n v="1"/>
    <n v="1"/>
    <n v="7"/>
    <n v="17.54"/>
    <n v="13.35"/>
    <n v="-4.2"/>
    <n v="0"/>
    <s v="monthly"/>
  </r>
  <r>
    <x v="20"/>
    <x v="7"/>
    <s v=" MN100"/>
    <n v="0"/>
    <n v="1"/>
    <n v="1"/>
    <n v="7"/>
    <n v="17.510000000000002"/>
    <n v="13.33"/>
    <n v="-4.18"/>
    <n v="0"/>
    <s v="monthly"/>
  </r>
  <r>
    <x v="20"/>
    <x v="8"/>
    <s v=" MN100"/>
    <n v="0"/>
    <n v="1"/>
    <n v="1"/>
    <n v="7"/>
    <n v="17.43"/>
    <n v="13.31"/>
    <n v="-4.12"/>
    <n v="0"/>
    <s v="monthly"/>
  </r>
  <r>
    <x v="20"/>
    <x v="9"/>
    <s v=" MN100"/>
    <n v="0"/>
    <n v="1"/>
    <n v="1"/>
    <n v="7"/>
    <n v="17.350000000000001"/>
    <n v="13.29"/>
    <n v="-4.0599999999999996"/>
    <n v="0"/>
    <s v="monthly"/>
  </r>
  <r>
    <x v="20"/>
    <x v="10"/>
    <s v=" MN100"/>
    <n v="0"/>
    <n v="1"/>
    <n v="1"/>
    <n v="7"/>
    <n v="17.3"/>
    <n v="13.27"/>
    <n v="-4.04"/>
    <n v="0"/>
    <s v="monthly"/>
  </r>
  <r>
    <x v="20"/>
    <x v="11"/>
    <s v=" MN100"/>
    <n v="0"/>
    <n v="1"/>
    <n v="1"/>
    <n v="7"/>
    <n v="17.21"/>
    <n v="13.25"/>
    <n v="-3.97"/>
    <n v="0"/>
    <s v="monthly"/>
  </r>
  <r>
    <x v="21"/>
    <x v="0"/>
    <s v=" MN100"/>
    <n v="0"/>
    <n v="1"/>
    <n v="1"/>
    <n v="7"/>
    <n v="17.25"/>
    <n v="13.23"/>
    <n v="-4.03"/>
    <n v="0"/>
    <s v="monthly"/>
  </r>
  <r>
    <x v="21"/>
    <x v="1"/>
    <s v=" MN100"/>
    <n v="0"/>
    <n v="1"/>
    <n v="1"/>
    <n v="7"/>
    <n v="17.18"/>
    <n v="13.21"/>
    <n v="-3.97"/>
    <n v="0"/>
    <s v="monthly"/>
  </r>
  <r>
    <x v="21"/>
    <x v="2"/>
    <s v=" MN100"/>
    <n v="0"/>
    <n v="1"/>
    <n v="1"/>
    <n v="7"/>
    <n v="17.14"/>
    <n v="13.19"/>
    <n v="-3.95"/>
    <n v="0"/>
    <s v="monthly"/>
  </r>
  <r>
    <x v="21"/>
    <x v="3"/>
    <s v=" MN100"/>
    <n v="0"/>
    <n v="1"/>
    <n v="1"/>
    <n v="7"/>
    <n v="17.059999999999999"/>
    <n v="13.17"/>
    <n v="-3.9"/>
    <n v="0"/>
    <s v="monthly"/>
  </r>
  <r>
    <x v="21"/>
    <x v="4"/>
    <s v=" MN100"/>
    <n v="0"/>
    <n v="1"/>
    <n v="1"/>
    <n v="7"/>
    <n v="17.03"/>
    <n v="13.15"/>
    <n v="-3.88"/>
    <n v="0"/>
    <s v="monthly"/>
  </r>
  <r>
    <x v="21"/>
    <x v="5"/>
    <s v=" MN100"/>
    <n v="0"/>
    <n v="1"/>
    <n v="1"/>
    <n v="7"/>
    <n v="16.989999999999998"/>
    <n v="13.13"/>
    <n v="-3.86"/>
    <n v="0"/>
    <s v="monthly"/>
  </r>
  <r>
    <x v="21"/>
    <x v="6"/>
    <s v=" MN100"/>
    <n v="0"/>
    <n v="1"/>
    <n v="1"/>
    <n v="7"/>
    <n v="16.95"/>
    <n v="13.11"/>
    <n v="-3.84"/>
    <n v="0"/>
    <s v="monthly"/>
  </r>
  <r>
    <x v="21"/>
    <x v="7"/>
    <s v=" MN100"/>
    <n v="0"/>
    <n v="1"/>
    <n v="1"/>
    <n v="7"/>
    <n v="16.95"/>
    <n v="13.09"/>
    <n v="-3.86"/>
    <n v="0"/>
    <s v="monthly"/>
  </r>
  <r>
    <x v="21"/>
    <x v="8"/>
    <s v=" MN100"/>
    <n v="0"/>
    <n v="1"/>
    <n v="1"/>
    <n v="7"/>
    <n v="16.91"/>
    <n v="13.08"/>
    <n v="-3.83"/>
    <n v="0"/>
    <s v="monthly"/>
  </r>
  <r>
    <x v="21"/>
    <x v="9"/>
    <s v=" MN100"/>
    <n v="0"/>
    <n v="1"/>
    <n v="1"/>
    <n v="7"/>
    <n v="16.91"/>
    <n v="13.06"/>
    <n v="-3.85"/>
    <n v="0"/>
    <s v="monthly"/>
  </r>
  <r>
    <x v="21"/>
    <x v="10"/>
    <s v=" MN100"/>
    <n v="0"/>
    <n v="1"/>
    <n v="1"/>
    <n v="7"/>
    <n v="16.86"/>
    <n v="13.04"/>
    <n v="-3.82"/>
    <n v="0"/>
    <s v="monthly"/>
  </r>
  <r>
    <x v="21"/>
    <x v="11"/>
    <s v=" MN100"/>
    <n v="0"/>
    <n v="1"/>
    <n v="1"/>
    <n v="7"/>
    <n v="16.809999999999999"/>
    <n v="13.02"/>
    <n v="-3.79"/>
    <n v="0"/>
    <s v="monthly"/>
  </r>
  <r>
    <x v="22"/>
    <x v="0"/>
    <s v=" MN100"/>
    <n v="0"/>
    <n v="1"/>
    <n v="1"/>
    <n v="7"/>
    <n v="16.77"/>
    <n v="13.01"/>
    <n v="-3.77"/>
    <n v="0"/>
    <s v="monthly"/>
  </r>
  <r>
    <x v="22"/>
    <x v="1"/>
    <s v=" MN100"/>
    <n v="0"/>
    <n v="1"/>
    <n v="1"/>
    <n v="7"/>
    <n v="16.690000000000001"/>
    <n v="12.99"/>
    <n v="-3.71"/>
    <n v="0"/>
    <s v="monthly"/>
  </r>
  <r>
    <x v="22"/>
    <x v="2"/>
    <s v=" MN100"/>
    <n v="0"/>
    <n v="1"/>
    <n v="1"/>
    <n v="7"/>
    <n v="16.649999999999999"/>
    <n v="12.97"/>
    <n v="-3.68"/>
    <n v="0"/>
    <s v="monthly"/>
  </r>
  <r>
    <x v="22"/>
    <x v="3"/>
    <s v=" MN100"/>
    <n v="0"/>
    <n v="1"/>
    <n v="1"/>
    <n v="7"/>
    <n v="16.62"/>
    <n v="12.96"/>
    <n v="-3.67"/>
    <n v="0"/>
    <s v="monthly"/>
  </r>
  <r>
    <x v="22"/>
    <x v="4"/>
    <s v=" MN100"/>
    <n v="0"/>
    <n v="1"/>
    <n v="1"/>
    <n v="7"/>
    <n v="16.579999999999998"/>
    <n v="12.94"/>
    <n v="-3.64"/>
    <n v="0"/>
    <s v="monthly"/>
  </r>
  <r>
    <x v="22"/>
    <x v="5"/>
    <s v=" MN100"/>
    <n v="0"/>
    <n v="1"/>
    <n v="1"/>
    <n v="7"/>
    <n v="16.579999999999998"/>
    <n v="12.92"/>
    <n v="-3.66"/>
    <n v="0"/>
    <s v="monthly"/>
  </r>
  <r>
    <x v="22"/>
    <x v="6"/>
    <s v=" MN100"/>
    <n v="0"/>
    <n v="1"/>
    <n v="1"/>
    <n v="7"/>
    <n v="16.5"/>
    <n v="12.91"/>
    <n v="-3.59"/>
    <n v="0"/>
    <s v="monthly"/>
  </r>
  <r>
    <x v="22"/>
    <x v="7"/>
    <s v=" MN100"/>
    <n v="0"/>
    <n v="1"/>
    <n v="1"/>
    <n v="7"/>
    <n v="16.46"/>
    <n v="12.89"/>
    <n v="-3.57"/>
    <n v="0"/>
    <s v="monthly"/>
  </r>
  <r>
    <x v="22"/>
    <x v="8"/>
    <s v=" MN100"/>
    <n v="0"/>
    <n v="1"/>
    <n v="1"/>
    <n v="7"/>
    <n v="16.420000000000002"/>
    <n v="12.88"/>
    <n v="-3.54"/>
    <n v="0"/>
    <s v="monthly"/>
  </r>
  <r>
    <x v="22"/>
    <x v="9"/>
    <s v=" MN100"/>
    <n v="0"/>
    <n v="1"/>
    <n v="1"/>
    <n v="7"/>
    <n v="16.420000000000002"/>
    <n v="12.86"/>
    <n v="-3.56"/>
    <n v="0"/>
    <s v="monthly"/>
  </r>
  <r>
    <x v="22"/>
    <x v="10"/>
    <s v=" MN100"/>
    <n v="0"/>
    <n v="1"/>
    <n v="1"/>
    <n v="7"/>
    <n v="16.38"/>
    <n v="12.85"/>
    <n v="-3.53"/>
    <n v="0"/>
    <s v="monthly"/>
  </r>
  <r>
    <x v="22"/>
    <x v="11"/>
    <s v=" MN100"/>
    <n v="0"/>
    <n v="1"/>
    <n v="1"/>
    <n v="7"/>
    <n v="16.29"/>
    <n v="12.83"/>
    <n v="-3.45"/>
    <n v="0"/>
    <s v="monthly"/>
  </r>
  <r>
    <x v="23"/>
    <x v="0"/>
    <s v=" MN100"/>
    <n v="0"/>
    <n v="1"/>
    <n v="1"/>
    <n v="7"/>
    <n v="16.25"/>
    <n v="12.82"/>
    <n v="-3.43"/>
    <n v="0"/>
    <s v="monthly"/>
  </r>
  <r>
    <x v="23"/>
    <x v="1"/>
    <s v=" MN100"/>
    <n v="0"/>
    <n v="1"/>
    <n v="1"/>
    <n v="7"/>
    <n v="16.21"/>
    <n v="12.81"/>
    <n v="-3.4"/>
    <n v="0"/>
    <s v="monthly"/>
  </r>
  <r>
    <x v="23"/>
    <x v="2"/>
    <s v=" MN100"/>
    <n v="0"/>
    <n v="1"/>
    <n v="1"/>
    <n v="7"/>
    <n v="16.329999999999998"/>
    <n v="12.79"/>
    <n v="-3.54"/>
    <n v="0"/>
    <s v="monthly"/>
  </r>
  <r>
    <x v="23"/>
    <x v="3"/>
    <s v=" MN100"/>
    <n v="0"/>
    <n v="1"/>
    <n v="1"/>
    <n v="7"/>
    <n v="16.3"/>
    <n v="12.78"/>
    <n v="-3.52"/>
    <n v="0"/>
    <s v="monthly"/>
  </r>
  <r>
    <x v="23"/>
    <x v="4"/>
    <s v=" MN100"/>
    <n v="0"/>
    <n v="1"/>
    <n v="1"/>
    <n v="7"/>
    <n v="16.3"/>
    <n v="12.76"/>
    <n v="-3.53"/>
    <n v="0"/>
    <s v="monthly"/>
  </r>
  <r>
    <x v="23"/>
    <x v="5"/>
    <s v=" MN100"/>
    <n v="0"/>
    <n v="1"/>
    <n v="1"/>
    <n v="7"/>
    <n v="16.260000000000002"/>
    <n v="12.75"/>
    <n v="-3.51"/>
    <n v="0"/>
    <s v="monthly"/>
  </r>
  <r>
    <x v="23"/>
    <x v="6"/>
    <s v=" MN100"/>
    <n v="0"/>
    <n v="1"/>
    <n v="1"/>
    <n v="7"/>
    <n v="16.22"/>
    <n v="12.74"/>
    <n v="-3.48"/>
    <n v="0"/>
    <s v="monthly"/>
  </r>
  <r>
    <x v="23"/>
    <x v="7"/>
    <s v=" MN100"/>
    <n v="0"/>
    <n v="1"/>
    <n v="1"/>
    <n v="7"/>
    <n v="16.14"/>
    <n v="12.72"/>
    <n v="-3.41"/>
    <n v="0"/>
    <s v="monthly"/>
  </r>
  <r>
    <x v="23"/>
    <x v="8"/>
    <s v=" MN100"/>
    <n v="0"/>
    <n v="1"/>
    <n v="1"/>
    <n v="7"/>
    <n v="16.14"/>
    <n v="12.71"/>
    <n v="-3.42"/>
    <n v="0"/>
    <s v="monthly"/>
  </r>
  <r>
    <x v="23"/>
    <x v="9"/>
    <s v=" MN100"/>
    <n v="0"/>
    <n v="1"/>
    <n v="1"/>
    <n v="7"/>
    <n v="16.100000000000001"/>
    <n v="12.7"/>
    <n v="-3.4"/>
    <n v="0"/>
    <s v="monthly"/>
  </r>
  <r>
    <x v="23"/>
    <x v="10"/>
    <s v=" MN100"/>
    <n v="0"/>
    <n v="1"/>
    <n v="1"/>
    <n v="7"/>
    <n v="16.05"/>
    <n v="12.69"/>
    <n v="-3.36"/>
    <n v="0"/>
    <s v="monthly"/>
  </r>
  <r>
    <x v="23"/>
    <x v="11"/>
    <s v=" MN100"/>
    <n v="0"/>
    <n v="1"/>
    <n v="1"/>
    <n v="7"/>
    <n v="16.04"/>
    <n v="12.68"/>
    <n v="-3.36"/>
    <n v="0"/>
    <s v="monthly"/>
  </r>
  <r>
    <x v="24"/>
    <x v="0"/>
    <s v=" MN100"/>
    <n v="0"/>
    <n v="1"/>
    <n v="1"/>
    <n v="7"/>
    <n v="16"/>
    <n v="12.66"/>
    <n v="-3.34"/>
    <n v="0"/>
    <s v="monthly"/>
  </r>
  <r>
    <x v="24"/>
    <x v="1"/>
    <s v=" MN100"/>
    <n v="0"/>
    <n v="1"/>
    <n v="1"/>
    <n v="7"/>
    <n v="15.96"/>
    <n v="12.65"/>
    <n v="-3.31"/>
    <n v="0"/>
    <s v="monthly"/>
  </r>
  <r>
    <x v="24"/>
    <x v="2"/>
    <s v=" MN100"/>
    <n v="0"/>
    <n v="1"/>
    <n v="1"/>
    <n v="7"/>
    <n v="15.92"/>
    <n v="12.64"/>
    <n v="-3.28"/>
    <n v="0"/>
    <s v="monthly"/>
  </r>
  <r>
    <x v="24"/>
    <x v="3"/>
    <s v=" MN100"/>
    <n v="0"/>
    <n v="1"/>
    <n v="1"/>
    <n v="7"/>
    <n v="15.89"/>
    <n v="12.63"/>
    <n v="-3.26"/>
    <n v="0"/>
    <s v="monthly"/>
  </r>
  <r>
    <x v="24"/>
    <x v="4"/>
    <s v=" MN100"/>
    <n v="0"/>
    <n v="1"/>
    <n v="1"/>
    <n v="7"/>
    <n v="15.85"/>
    <n v="12.62"/>
    <n v="-3.23"/>
    <n v="0"/>
    <s v="monthly"/>
  </r>
  <r>
    <x v="24"/>
    <x v="5"/>
    <s v=" MN100"/>
    <n v="0"/>
    <n v="1"/>
    <n v="1"/>
    <n v="7"/>
    <n v="15.81"/>
    <n v="12.61"/>
    <n v="-3.2"/>
    <n v="0"/>
    <s v="monthly"/>
  </r>
  <r>
    <x v="24"/>
    <x v="6"/>
    <s v=" MN100"/>
    <n v="0"/>
    <n v="1"/>
    <n v="1"/>
    <n v="7"/>
    <n v="15.85"/>
    <n v="12.6"/>
    <n v="-3.25"/>
    <n v="0"/>
    <s v="monthly"/>
  </r>
  <r>
    <x v="24"/>
    <x v="7"/>
    <s v=" MN100"/>
    <n v="0"/>
    <n v="1"/>
    <n v="1"/>
    <n v="7"/>
    <n v="15.81"/>
    <n v="12.58"/>
    <n v="-3.22"/>
    <n v="0"/>
    <s v="monthly"/>
  </r>
  <r>
    <x v="24"/>
    <x v="8"/>
    <s v=" MN100"/>
    <n v="0"/>
    <n v="1"/>
    <n v="1"/>
    <n v="7"/>
    <n v="15.77"/>
    <n v="12.58"/>
    <n v="-3.19"/>
    <n v="0"/>
    <s v="monthly"/>
  </r>
  <r>
    <x v="24"/>
    <x v="9"/>
    <s v=" MN100"/>
    <n v="0"/>
    <n v="1"/>
    <n v="1"/>
    <n v="7"/>
    <n v="15.77"/>
    <n v="12.56"/>
    <n v="-3.2"/>
    <n v="0"/>
    <s v="monthly"/>
  </r>
  <r>
    <x v="24"/>
    <x v="10"/>
    <s v=" MN100"/>
    <n v="0"/>
    <n v="1"/>
    <n v="1"/>
    <n v="7"/>
    <n v="15.76"/>
    <n v="12.55"/>
    <n v="-3.21"/>
    <n v="0"/>
    <s v="monthly"/>
  </r>
  <r>
    <x v="24"/>
    <x v="11"/>
    <s v=" MN100"/>
    <n v="0"/>
    <n v="1"/>
    <n v="1"/>
    <n v="7"/>
    <n v="15.71"/>
    <n v="12.54"/>
    <n v="-3.17"/>
    <n v="0"/>
    <s v="monthly"/>
  </r>
  <r>
    <x v="25"/>
    <x v="0"/>
    <s v=" MN100"/>
    <n v="0"/>
    <n v="1"/>
    <n v="1"/>
    <n v="7"/>
    <n v="15.67"/>
    <n v="12.53"/>
    <n v="-3.14"/>
    <n v="0"/>
    <s v="monthly"/>
  </r>
  <r>
    <x v="25"/>
    <x v="1"/>
    <s v=" MN100"/>
    <n v="0"/>
    <n v="1"/>
    <n v="1"/>
    <n v="7"/>
    <n v="15.67"/>
    <n v="12.52"/>
    <n v="-3.15"/>
    <n v="0"/>
    <s v="monthly"/>
  </r>
  <r>
    <x v="25"/>
    <x v="2"/>
    <s v=" MN100"/>
    <n v="0"/>
    <n v="1"/>
    <n v="1"/>
    <n v="7"/>
    <n v="15.67"/>
    <n v="12.51"/>
    <n v="-3.16"/>
    <n v="0"/>
    <s v="monthly"/>
  </r>
  <r>
    <x v="25"/>
    <x v="3"/>
    <s v=" MN100"/>
    <n v="0"/>
    <n v="1"/>
    <n v="1"/>
    <n v="7"/>
    <n v="15.68"/>
    <n v="12.5"/>
    <n v="-3.17"/>
    <n v="0"/>
    <s v="monthly"/>
  </r>
  <r>
    <x v="25"/>
    <x v="4"/>
    <s v=" MN100"/>
    <n v="0"/>
    <n v="1"/>
    <n v="1"/>
    <n v="7"/>
    <n v="15.68"/>
    <n v="12.49"/>
    <n v="-3.18"/>
    <n v="0"/>
    <s v="monthly"/>
  </r>
  <r>
    <x v="25"/>
    <x v="5"/>
    <s v=" MN100"/>
    <n v="0"/>
    <n v="1"/>
    <n v="1"/>
    <n v="7"/>
    <n v="15.68"/>
    <n v="12.49"/>
    <n v="-3.19"/>
    <n v="0"/>
    <s v="monthly"/>
  </r>
  <r>
    <x v="25"/>
    <x v="6"/>
    <s v=" MN100"/>
    <n v="0"/>
    <n v="1"/>
    <n v="1"/>
    <n v="7"/>
    <n v="15.68"/>
    <n v="12.48"/>
    <n v="-3.2"/>
    <n v="0"/>
    <s v="monthly"/>
  </r>
  <r>
    <x v="25"/>
    <x v="7"/>
    <s v=" MN100"/>
    <n v="0"/>
    <n v="1"/>
    <n v="1"/>
    <n v="7"/>
    <n v="15.64"/>
    <n v="12.47"/>
    <n v="-3.17"/>
    <n v="0"/>
    <s v="monthly"/>
  </r>
  <r>
    <x v="25"/>
    <x v="8"/>
    <s v=" MN100"/>
    <n v="0"/>
    <n v="1"/>
    <n v="1"/>
    <n v="7"/>
    <n v="15.6"/>
    <n v="12.46"/>
    <n v="-3.14"/>
    <n v="0"/>
    <s v="monthly"/>
  </r>
  <r>
    <x v="25"/>
    <x v="9"/>
    <s v=" MN100"/>
    <n v="0"/>
    <n v="1"/>
    <n v="1"/>
    <n v="7"/>
    <n v="15.56"/>
    <n v="12.45"/>
    <n v="-3.11"/>
    <n v="0"/>
    <s v="monthly"/>
  </r>
  <r>
    <x v="25"/>
    <x v="10"/>
    <s v=" MN100"/>
    <n v="0"/>
    <n v="1"/>
    <n v="1"/>
    <n v="7"/>
    <n v="15.51"/>
    <n v="12.44"/>
    <n v="-3.07"/>
    <n v="0"/>
    <s v="monthly"/>
  </r>
  <r>
    <x v="25"/>
    <x v="11"/>
    <s v=" MN100"/>
    <n v="0"/>
    <n v="1"/>
    <n v="1"/>
    <n v="7"/>
    <n v="15.5"/>
    <n v="12.44"/>
    <n v="-3.07"/>
    <n v="0"/>
    <s v="monthly"/>
  </r>
  <r>
    <x v="26"/>
    <x v="0"/>
    <s v=" MN100"/>
    <n v="0"/>
    <n v="1"/>
    <n v="1"/>
    <n v="7"/>
    <n v="15.46"/>
    <n v="12.43"/>
    <n v="-3.03"/>
    <n v="0"/>
    <s v="monthly"/>
  </r>
  <r>
    <x v="26"/>
    <x v="1"/>
    <s v=" MN100"/>
    <n v="0"/>
    <n v="1"/>
    <n v="1"/>
    <n v="7"/>
    <n v="15.46"/>
    <n v="12.42"/>
    <n v="-3.04"/>
    <n v="0"/>
    <s v="monthly"/>
  </r>
  <r>
    <x v="26"/>
    <x v="2"/>
    <s v=" MN100"/>
    <n v="0"/>
    <n v="1"/>
    <n v="1"/>
    <n v="7"/>
    <n v="15.42"/>
    <n v="12.41"/>
    <n v="-3.01"/>
    <n v="0"/>
    <s v="monthly"/>
  </r>
  <r>
    <x v="26"/>
    <x v="3"/>
    <s v=" MN100"/>
    <n v="0"/>
    <n v="1"/>
    <n v="1"/>
    <n v="7"/>
    <n v="15.39"/>
    <n v="12.4"/>
    <n v="-2.98"/>
    <n v="0"/>
    <s v="monthly"/>
  </r>
  <r>
    <x v="26"/>
    <x v="4"/>
    <s v=" MN100"/>
    <n v="0"/>
    <n v="1"/>
    <n v="1"/>
    <n v="7"/>
    <n v="15.43"/>
    <n v="12.4"/>
    <n v="-3.03"/>
    <n v="0"/>
    <s v="monthly"/>
  </r>
  <r>
    <x v="26"/>
    <x v="5"/>
    <s v=" MN100"/>
    <n v="0"/>
    <n v="1"/>
    <n v="1"/>
    <n v="7"/>
    <n v="15.39"/>
    <n v="12.39"/>
    <n v="-3"/>
    <n v="0"/>
    <s v="monthly"/>
  </r>
  <r>
    <x v="26"/>
    <x v="6"/>
    <s v=" MN100"/>
    <n v="0"/>
    <n v="1"/>
    <n v="1"/>
    <n v="7"/>
    <n v="15.35"/>
    <n v="12.38"/>
    <n v="-2.97"/>
    <n v="0"/>
    <s v="monthly"/>
  </r>
  <r>
    <x v="26"/>
    <x v="7"/>
    <s v=" MN100"/>
    <n v="0"/>
    <n v="1"/>
    <n v="1"/>
    <n v="7"/>
    <n v="15.43"/>
    <n v="12.37"/>
    <n v="-3.06"/>
    <n v="0"/>
    <s v="monthly"/>
  </r>
  <r>
    <x v="26"/>
    <x v="8"/>
    <s v=" MN100"/>
    <n v="0"/>
    <n v="1"/>
    <n v="1"/>
    <n v="7"/>
    <n v="15.39"/>
    <n v="12.37"/>
    <n v="-3.02"/>
    <n v="0"/>
    <s v="monthly"/>
  </r>
  <r>
    <x v="26"/>
    <x v="9"/>
    <s v=" MN100"/>
    <n v="0"/>
    <n v="1"/>
    <n v="1"/>
    <n v="7"/>
    <n v="15.35"/>
    <n v="12.36"/>
    <n v="-2.99"/>
    <n v="0"/>
    <s v="monthly"/>
  </r>
  <r>
    <x v="26"/>
    <x v="10"/>
    <s v=" MN100"/>
    <n v="0"/>
    <n v="1"/>
    <n v="1"/>
    <n v="7"/>
    <n v="15.34"/>
    <n v="12.35"/>
    <n v="-2.99"/>
    <n v="0"/>
    <s v="monthly"/>
  </r>
  <r>
    <x v="26"/>
    <x v="11"/>
    <s v=" MN100"/>
    <n v="0"/>
    <n v="1"/>
    <n v="1"/>
    <n v="7"/>
    <n v="15.29"/>
    <n v="12.35"/>
    <n v="-2.94"/>
    <n v="0"/>
    <s v="monthly"/>
  </r>
  <r>
    <x v="27"/>
    <x v="0"/>
    <s v=" MN100"/>
    <n v="0"/>
    <n v="1"/>
    <n v="1"/>
    <n v="7"/>
    <n v="15.29"/>
    <n v="12.34"/>
    <n v="-2.95"/>
    <n v="0"/>
    <s v="monthly"/>
  </r>
  <r>
    <x v="27"/>
    <x v="1"/>
    <s v=" MN100"/>
    <n v="0"/>
    <n v="1"/>
    <n v="1"/>
    <n v="7"/>
    <n v="15.25"/>
    <n v="12.33"/>
    <n v="-2.92"/>
    <n v="0"/>
    <s v="monthly"/>
  </r>
  <r>
    <x v="27"/>
    <x v="2"/>
    <s v=" MN100"/>
    <n v="0"/>
    <n v="1"/>
    <n v="1"/>
    <n v="7"/>
    <n v="15.21"/>
    <n v="12.33"/>
    <n v="-2.88"/>
    <n v="0"/>
    <s v="monthly"/>
  </r>
  <r>
    <x v="27"/>
    <x v="3"/>
    <s v=" MN100"/>
    <n v="0"/>
    <n v="1"/>
    <n v="1"/>
    <n v="7"/>
    <n v="15.22"/>
    <n v="12.32"/>
    <n v="-2.9"/>
    <n v="0"/>
    <s v="monthly"/>
  </r>
  <r>
    <x v="27"/>
    <x v="4"/>
    <s v=" MN100"/>
    <n v="0"/>
    <n v="1"/>
    <n v="1"/>
    <n v="7"/>
    <n v="15.22"/>
    <n v="12.31"/>
    <n v="-2.9"/>
    <n v="0"/>
    <s v="monthly"/>
  </r>
  <r>
    <x v="27"/>
    <x v="5"/>
    <s v=" MN100"/>
    <n v="0"/>
    <n v="1"/>
    <n v="1"/>
    <n v="7"/>
    <n v="15.18"/>
    <n v="12.31"/>
    <n v="-2.87"/>
    <n v="0"/>
    <s v="monthly"/>
  </r>
  <r>
    <x v="27"/>
    <x v="6"/>
    <s v=" MN100"/>
    <n v="0"/>
    <n v="1"/>
    <n v="1"/>
    <n v="7"/>
    <n v="15.18"/>
    <n v="12.3"/>
    <n v="-2.87"/>
    <n v="0"/>
    <s v="monthly"/>
  </r>
  <r>
    <x v="27"/>
    <x v="7"/>
    <s v=" MN100"/>
    <n v="0"/>
    <n v="1"/>
    <n v="1"/>
    <n v="7"/>
    <n v="15.18"/>
    <n v="12.3"/>
    <n v="-2.88"/>
    <n v="0"/>
    <s v="monthly"/>
  </r>
  <r>
    <x v="27"/>
    <x v="8"/>
    <s v=" MN100"/>
    <n v="0"/>
    <n v="1"/>
    <n v="1"/>
    <n v="7"/>
    <n v="15.22"/>
    <n v="12.29"/>
    <n v="-2.92"/>
    <n v="0"/>
    <s v="monthly"/>
  </r>
  <r>
    <x v="27"/>
    <x v="9"/>
    <s v=" MN100"/>
    <n v="0"/>
    <n v="1"/>
    <n v="1"/>
    <n v="7"/>
    <n v="15.18"/>
    <n v="12.29"/>
    <n v="-2.89"/>
    <n v="0"/>
    <s v="monthly"/>
  </r>
  <r>
    <x v="27"/>
    <x v="10"/>
    <s v=" MN100"/>
    <n v="0"/>
    <n v="1"/>
    <n v="1"/>
    <n v="7"/>
    <n v="15.17"/>
    <n v="12.28"/>
    <n v="-2.89"/>
    <n v="0"/>
    <s v="monthly"/>
  </r>
  <r>
    <x v="27"/>
    <x v="11"/>
    <s v=" MN100"/>
    <n v="0"/>
    <n v="1"/>
    <n v="1"/>
    <n v="7"/>
    <n v="15.16"/>
    <n v="12.28"/>
    <n v="-2.88"/>
    <n v="0"/>
    <s v="monthly"/>
  </r>
  <r>
    <x v="28"/>
    <x v="0"/>
    <s v=" MN100"/>
    <n v="0"/>
    <n v="1"/>
    <n v="1"/>
    <n v="7"/>
    <n v="15.16"/>
    <n v="12.27"/>
    <n v="-2.89"/>
    <n v="0"/>
    <s v="monthly"/>
  </r>
  <r>
    <x v="28"/>
    <x v="1"/>
    <s v=" MN100"/>
    <n v="0"/>
    <n v="1"/>
    <n v="1"/>
    <n v="7"/>
    <n v="15.12"/>
    <n v="12.26"/>
    <n v="-2.85"/>
    <n v="0"/>
    <s v="monthly"/>
  </r>
  <r>
    <x v="28"/>
    <x v="2"/>
    <s v=" MN100"/>
    <n v="0"/>
    <n v="1"/>
    <n v="1"/>
    <n v="7"/>
    <n v="15.12"/>
    <n v="12.26"/>
    <n v="-2.86"/>
    <n v="0"/>
    <s v="monthly"/>
  </r>
  <r>
    <x v="28"/>
    <x v="3"/>
    <s v=" MN100"/>
    <n v="0"/>
    <n v="1"/>
    <n v="1"/>
    <n v="7"/>
    <n v="15.13"/>
    <n v="12.25"/>
    <n v="-2.87"/>
    <n v="0"/>
    <s v="monthly"/>
  </r>
  <r>
    <x v="28"/>
    <x v="4"/>
    <s v=" MN100"/>
    <n v="0"/>
    <n v="1"/>
    <n v="1"/>
    <n v="7"/>
    <n v="15.13"/>
    <n v="12.25"/>
    <n v="-2.88"/>
    <n v="0"/>
    <s v="monthly"/>
  </r>
  <r>
    <x v="28"/>
    <x v="5"/>
    <s v=" MN100"/>
    <n v="0"/>
    <n v="1"/>
    <n v="1"/>
    <n v="7"/>
    <n v="15.13"/>
    <n v="12.25"/>
    <n v="-2.88"/>
    <n v="0"/>
    <s v="monthly"/>
  </r>
  <r>
    <x v="28"/>
    <x v="6"/>
    <s v=" MN100"/>
    <n v="0"/>
    <n v="1"/>
    <n v="1"/>
    <n v="7"/>
    <n v="15.09"/>
    <n v="12.24"/>
    <n v="-2.85"/>
    <n v="0"/>
    <s v="monthly"/>
  </r>
  <r>
    <x v="28"/>
    <x v="7"/>
    <s v=" MN100"/>
    <n v="0"/>
    <n v="1"/>
    <n v="1"/>
    <n v="7"/>
    <n v="15.05"/>
    <n v="12.24"/>
    <n v="-2.81"/>
    <n v="0"/>
    <s v="monthly"/>
  </r>
  <r>
    <x v="28"/>
    <x v="8"/>
    <s v=" MN100"/>
    <n v="0"/>
    <n v="1"/>
    <n v="1"/>
    <n v="7"/>
    <n v="15.09"/>
    <n v="12.23"/>
    <n v="-2.85"/>
    <n v="0"/>
    <s v="monthly"/>
  </r>
  <r>
    <x v="28"/>
    <x v="9"/>
    <s v=" MN100"/>
    <n v="0"/>
    <n v="1"/>
    <n v="1"/>
    <n v="7"/>
    <n v="15.09"/>
    <n v="12.23"/>
    <n v="-2.86"/>
    <n v="0"/>
    <s v="monthly"/>
  </r>
  <r>
    <x v="28"/>
    <x v="10"/>
    <s v=" MN100"/>
    <n v="0"/>
    <n v="1"/>
    <n v="1"/>
    <n v="7"/>
    <n v="15.04"/>
    <n v="12.22"/>
    <n v="-2.81"/>
    <n v="0"/>
    <s v="monthly"/>
  </r>
  <r>
    <x v="28"/>
    <x v="11"/>
    <s v=" MN100"/>
    <n v="0"/>
    <n v="1"/>
    <n v="1"/>
    <n v="7"/>
    <n v="15.03"/>
    <n v="12.22"/>
    <n v="-2.81"/>
    <n v="0"/>
    <s v="monthly"/>
  </r>
  <r>
    <x v="29"/>
    <x v="0"/>
    <s v=" MN100"/>
    <n v="0"/>
    <n v="1"/>
    <n v="1"/>
    <n v="7"/>
    <n v="14.99"/>
    <n v="12.22"/>
    <n v="-2.77"/>
    <n v="0"/>
    <s v="monthly"/>
  </r>
  <r>
    <x v="29"/>
    <x v="1"/>
    <s v=" MN100"/>
    <n v="0"/>
    <n v="1"/>
    <n v="1"/>
    <n v="7"/>
    <n v="14.99"/>
    <n v="12.21"/>
    <n v="-2.77"/>
    <n v="0"/>
    <s v="monthly"/>
  </r>
  <r>
    <x v="29"/>
    <x v="2"/>
    <s v=" MN100"/>
    <n v="0"/>
    <n v="1"/>
    <n v="1"/>
    <n v="7"/>
    <n v="14.99"/>
    <n v="12.21"/>
    <n v="-2.78"/>
    <n v="0"/>
    <s v="monthly"/>
  </r>
  <r>
    <x v="29"/>
    <x v="3"/>
    <s v=" MN100"/>
    <n v="0"/>
    <n v="1"/>
    <n v="1"/>
    <n v="7"/>
    <n v="14.95"/>
    <n v="12.2"/>
    <n v="-2.75"/>
    <n v="0"/>
    <s v="monthly"/>
  </r>
  <r>
    <x v="29"/>
    <x v="4"/>
    <s v=" MN100"/>
    <n v="0"/>
    <n v="1"/>
    <n v="1"/>
    <n v="7"/>
    <n v="14.95"/>
    <n v="12.2"/>
    <n v="-2.75"/>
    <n v="0"/>
    <s v="monthly"/>
  </r>
  <r>
    <x v="29"/>
    <x v="5"/>
    <s v=" MN100"/>
    <n v="0"/>
    <n v="1"/>
    <n v="1"/>
    <n v="7"/>
    <n v="14.91"/>
    <n v="12.2"/>
    <n v="-2.72"/>
    <n v="0"/>
    <s v="monthly"/>
  </r>
  <r>
    <x v="29"/>
    <x v="6"/>
    <s v=" MN100"/>
    <n v="0"/>
    <n v="1"/>
    <n v="1"/>
    <n v="7"/>
    <n v="14.91"/>
    <n v="12.19"/>
    <n v="-2.72"/>
    <n v="0"/>
    <s v="monthly"/>
  </r>
  <r>
    <x v="29"/>
    <x v="7"/>
    <s v=" MN100"/>
    <n v="0"/>
    <n v="1"/>
    <n v="1"/>
    <n v="7"/>
    <n v="14.87"/>
    <n v="12.19"/>
    <n v="-2.68"/>
    <n v="0"/>
    <s v="monthly"/>
  </r>
  <r>
    <x v="29"/>
    <x v="8"/>
    <s v=" MN100"/>
    <n v="0"/>
    <n v="1"/>
    <n v="1"/>
    <n v="7"/>
    <n v="14.91"/>
    <n v="12.19"/>
    <n v="-2.73"/>
    <n v="0"/>
    <s v="monthly"/>
  </r>
  <r>
    <x v="29"/>
    <x v="9"/>
    <s v=" MN100"/>
    <n v="0"/>
    <n v="1"/>
    <n v="1"/>
    <n v="7"/>
    <n v="14.87"/>
    <n v="12.18"/>
    <n v="-2.69"/>
    <n v="0"/>
    <s v="monthly"/>
  </r>
  <r>
    <x v="29"/>
    <x v="10"/>
    <s v=" MN100"/>
    <n v="0"/>
    <n v="1"/>
    <n v="1"/>
    <n v="7"/>
    <n v="14.91"/>
    <n v="12.18"/>
    <n v="-2.73"/>
    <n v="0"/>
    <s v="monthly"/>
  </r>
  <r>
    <x v="29"/>
    <x v="11"/>
    <s v=" MN100"/>
    <n v="0"/>
    <n v="1"/>
    <n v="1"/>
    <n v="7"/>
    <n v="14.85"/>
    <n v="12.18"/>
    <n v="-2.68"/>
    <n v="0"/>
    <s v="monthly"/>
  </r>
  <r>
    <x v="30"/>
    <x v="0"/>
    <s v=" MN100"/>
    <n v="0"/>
    <n v="1"/>
    <n v="1"/>
    <n v="7"/>
    <n v="14.85"/>
    <n v="12.17"/>
    <n v="-2.68"/>
    <n v="0"/>
    <s v="monthly"/>
  </r>
  <r>
    <x v="30"/>
    <x v="1"/>
    <s v=" MN100"/>
    <n v="0"/>
    <n v="1"/>
    <n v="1"/>
    <n v="7"/>
    <n v="14.89"/>
    <n v="12.17"/>
    <n v="-2.72"/>
    <n v="0"/>
    <s v="monthly"/>
  </r>
  <r>
    <x v="30"/>
    <x v="2"/>
    <s v=" MN100"/>
    <n v="0"/>
    <n v="1"/>
    <n v="1"/>
    <n v="7"/>
    <n v="14.89"/>
    <n v="12.17"/>
    <n v="-2.73"/>
    <n v="0"/>
    <s v="monthly"/>
  </r>
  <r>
    <x v="30"/>
    <x v="3"/>
    <s v=" MN100"/>
    <n v="0"/>
    <n v="1"/>
    <n v="1"/>
    <n v="7"/>
    <n v="14.86"/>
    <n v="12.16"/>
    <n v="-2.7"/>
    <n v="0"/>
    <s v="monthly"/>
  </r>
  <r>
    <x v="30"/>
    <x v="4"/>
    <s v=" MN100"/>
    <n v="0"/>
    <n v="1"/>
    <n v="1"/>
    <n v="7"/>
    <n v="14.86"/>
    <n v="12.16"/>
    <n v="-2.7"/>
    <n v="0"/>
    <s v="monthly"/>
  </r>
  <r>
    <x v="30"/>
    <x v="5"/>
    <s v=" MN100"/>
    <n v="0"/>
    <n v="1"/>
    <n v="1"/>
    <n v="7"/>
    <n v="14.86"/>
    <n v="12.16"/>
    <n v="-2.7"/>
    <n v="0"/>
    <s v="monthly"/>
  </r>
  <r>
    <x v="30"/>
    <x v="6"/>
    <s v=" MN100"/>
    <n v="0"/>
    <n v="1"/>
    <n v="1"/>
    <n v="7"/>
    <n v="14.9"/>
    <n v="12.15"/>
    <n v="-2.75"/>
    <n v="0"/>
    <s v="monthly"/>
  </r>
  <r>
    <x v="30"/>
    <x v="7"/>
    <s v=" MN100"/>
    <n v="0"/>
    <n v="1"/>
    <n v="1"/>
    <n v="7"/>
    <n v="14.9"/>
    <n v="12.15"/>
    <n v="-2.75"/>
    <n v="0"/>
    <s v="monthly"/>
  </r>
  <r>
    <x v="30"/>
    <x v="8"/>
    <s v=" MN100"/>
    <n v="0"/>
    <n v="1"/>
    <n v="1"/>
    <n v="7"/>
    <n v="14.9"/>
    <n v="12.15"/>
    <n v="-2.75"/>
    <n v="0"/>
    <s v="monthly"/>
  </r>
  <r>
    <x v="30"/>
    <x v="9"/>
    <s v=" MN100"/>
    <n v="0"/>
    <n v="1"/>
    <n v="1"/>
    <n v="7"/>
    <n v="14.86"/>
    <n v="12.15"/>
    <n v="-2.71"/>
    <n v="0"/>
    <s v="monthly"/>
  </r>
  <r>
    <x v="30"/>
    <x v="10"/>
    <s v=" MN100"/>
    <n v="0"/>
    <n v="1"/>
    <n v="1"/>
    <n v="7"/>
    <n v="14.85"/>
    <n v="12.15"/>
    <n v="-2.71"/>
    <n v="0"/>
    <s v="monthly"/>
  </r>
  <r>
    <x v="30"/>
    <x v="11"/>
    <s v=" MN100"/>
    <n v="0"/>
    <n v="1"/>
    <n v="1"/>
    <n v="7"/>
    <n v="14.84"/>
    <n v="12.14"/>
    <n v="-2.7"/>
    <n v="0"/>
    <s v="monthly"/>
  </r>
  <r>
    <x v="31"/>
    <x v="0"/>
    <s v=" MN100"/>
    <n v="0"/>
    <n v="1"/>
    <n v="1"/>
    <n v="7"/>
    <n v="14.8"/>
    <n v="12.14"/>
    <n v="-2.66"/>
    <n v="0"/>
    <s v="monthly"/>
  </r>
  <r>
    <x v="31"/>
    <x v="1"/>
    <s v=" MN100"/>
    <n v="0"/>
    <n v="1"/>
    <n v="1"/>
    <n v="7"/>
    <n v="14.84"/>
    <n v="12.14"/>
    <n v="-2.7"/>
    <n v="0"/>
    <s v="monthly"/>
  </r>
  <r>
    <x v="31"/>
    <x v="2"/>
    <s v=" MN100"/>
    <n v="0"/>
    <n v="1"/>
    <n v="1"/>
    <n v="7"/>
    <n v="14.8"/>
    <n v="12.14"/>
    <n v="-2.66"/>
    <n v="0"/>
    <s v="monthly"/>
  </r>
  <r>
    <x v="31"/>
    <x v="3"/>
    <s v=" MN100"/>
    <n v="0"/>
    <n v="1"/>
    <n v="1"/>
    <n v="7"/>
    <n v="14.81"/>
    <n v="12.14"/>
    <n v="-2.67"/>
    <n v="0"/>
    <s v="monthly"/>
  </r>
  <r>
    <x v="31"/>
    <x v="4"/>
    <s v=" MN100"/>
    <n v="0"/>
    <n v="1"/>
    <n v="1"/>
    <n v="7"/>
    <n v="14.77"/>
    <n v="12.13"/>
    <n v="-2.63"/>
    <n v="0"/>
    <s v="monthly"/>
  </r>
  <r>
    <x v="31"/>
    <x v="5"/>
    <s v=" MN100"/>
    <n v="0"/>
    <n v="1"/>
    <n v="1"/>
    <n v="7"/>
    <n v="14.81"/>
    <n v="12.13"/>
    <n v="-2.68"/>
    <n v="0"/>
    <s v="monthly"/>
  </r>
  <r>
    <x v="31"/>
    <x v="6"/>
    <s v=" MN100"/>
    <n v="0"/>
    <n v="1"/>
    <n v="1"/>
    <n v="7"/>
    <n v="14.81"/>
    <n v="12.13"/>
    <n v="-2.68"/>
    <n v="0"/>
    <s v="monthly"/>
  </r>
  <r>
    <x v="31"/>
    <x v="7"/>
    <s v=" MN100"/>
    <n v="0"/>
    <n v="1"/>
    <n v="1"/>
    <n v="7"/>
    <n v="14.77"/>
    <n v="12.13"/>
    <n v="-2.64"/>
    <n v="0"/>
    <s v="monthly"/>
  </r>
  <r>
    <x v="31"/>
    <x v="8"/>
    <s v=" MN100"/>
    <n v="0"/>
    <n v="1"/>
    <n v="1"/>
    <n v="7"/>
    <n v="14.77"/>
    <n v="12.13"/>
    <n v="-2.64"/>
    <n v="0"/>
    <s v="monthly"/>
  </r>
  <r>
    <x v="31"/>
    <x v="9"/>
    <s v=" MN100"/>
    <n v="0"/>
    <n v="1"/>
    <n v="1"/>
    <n v="7"/>
    <n v="14.73"/>
    <n v="12.13"/>
    <n v="-2.6"/>
    <n v="0"/>
    <s v="monthly"/>
  </r>
  <r>
    <x v="31"/>
    <x v="10"/>
    <s v=" MN100"/>
    <n v="0"/>
    <n v="1"/>
    <n v="1"/>
    <n v="7"/>
    <n v="14.72"/>
    <n v="12.12"/>
    <n v="-2.59"/>
    <n v="0"/>
    <s v="monthly"/>
  </r>
  <r>
    <x v="31"/>
    <x v="11"/>
    <s v=" MN100"/>
    <n v="0"/>
    <n v="1"/>
    <n v="1"/>
    <n v="7"/>
    <n v="14.71"/>
    <n v="12.12"/>
    <n v="-2.58"/>
    <n v="0"/>
    <s v="monthly"/>
  </r>
  <r>
    <x v="32"/>
    <x v="0"/>
    <s v=" MN100"/>
    <n v="0"/>
    <n v="1"/>
    <n v="1"/>
    <n v="7"/>
    <n v="14.71"/>
    <n v="12.12"/>
    <n v="-2.58"/>
    <n v="0"/>
    <s v="monthly"/>
  </r>
  <r>
    <x v="32"/>
    <x v="1"/>
    <s v=" MN100"/>
    <n v="0"/>
    <n v="1"/>
    <n v="1"/>
    <n v="7"/>
    <n v="14.66"/>
    <n v="12.12"/>
    <n v="-2.5499999999999998"/>
    <n v="0"/>
    <s v="monthly"/>
  </r>
  <r>
    <x v="32"/>
    <x v="2"/>
    <s v=" MN100"/>
    <n v="0"/>
    <n v="1"/>
    <n v="1"/>
    <n v="7"/>
    <n v="14.71"/>
    <n v="12.12"/>
    <n v="-2.59"/>
    <n v="0"/>
    <s v="monthly"/>
  </r>
  <r>
    <x v="32"/>
    <x v="3"/>
    <s v=" MN100"/>
    <n v="0"/>
    <n v="1"/>
    <n v="1"/>
    <n v="7"/>
    <n v="14.71"/>
    <n v="12.12"/>
    <n v="-2.6"/>
    <n v="0"/>
    <s v="monthly"/>
  </r>
  <r>
    <x v="32"/>
    <x v="4"/>
    <s v=" MN100"/>
    <n v="0"/>
    <n v="1"/>
    <n v="1"/>
    <n v="7"/>
    <n v="14.67"/>
    <n v="12.11"/>
    <n v="-2.56"/>
    <n v="0"/>
    <s v="monthly"/>
  </r>
  <r>
    <x v="32"/>
    <x v="5"/>
    <s v=" MN100"/>
    <n v="0"/>
    <n v="1"/>
    <n v="1"/>
    <n v="7"/>
    <n v="14.71"/>
    <n v="12.11"/>
    <n v="-2.6"/>
    <n v="0"/>
    <s v="monthly"/>
  </r>
  <r>
    <x v="32"/>
    <x v="6"/>
    <s v=" MN100"/>
    <n v="0"/>
    <n v="1"/>
    <n v="1"/>
    <n v="7"/>
    <n v="14.75"/>
    <n v="12.11"/>
    <n v="-2.64"/>
    <n v="0"/>
    <s v="monthly"/>
  </r>
  <r>
    <x v="32"/>
    <x v="7"/>
    <s v=" MN100"/>
    <n v="0"/>
    <n v="1"/>
    <n v="1"/>
    <n v="7"/>
    <n v="14.71"/>
    <n v="12.11"/>
    <n v="-2.6"/>
    <n v="0"/>
    <s v="monthly"/>
  </r>
  <r>
    <x v="32"/>
    <x v="8"/>
    <s v=" MN100"/>
    <n v="0"/>
    <n v="1"/>
    <n v="1"/>
    <n v="7"/>
    <n v="14.71"/>
    <n v="12.11"/>
    <n v="-2.6"/>
    <n v="0"/>
    <s v="monthly"/>
  </r>
  <r>
    <x v="32"/>
    <x v="9"/>
    <s v=" MN100"/>
    <n v="0"/>
    <n v="1"/>
    <n v="1"/>
    <n v="7"/>
    <n v="14.67"/>
    <n v="12.11"/>
    <n v="-2.56"/>
    <n v="0"/>
    <s v="monthly"/>
  </r>
  <r>
    <x v="32"/>
    <x v="10"/>
    <s v=" MN100"/>
    <n v="0"/>
    <n v="1"/>
    <n v="1"/>
    <n v="7"/>
    <n v="14.67"/>
    <n v="12.11"/>
    <n v="-2.56"/>
    <n v="0"/>
    <s v="monthly"/>
  </r>
  <r>
    <x v="32"/>
    <x v="11"/>
    <s v=" MN100"/>
    <n v="0"/>
    <n v="1"/>
    <n v="1"/>
    <n v="7"/>
    <n v="14.65"/>
    <n v="12.11"/>
    <n v="-2.54"/>
    <n v="0"/>
    <s v="monthly"/>
  </r>
  <r>
    <x v="33"/>
    <x v="0"/>
    <s v=" MN100"/>
    <n v="0"/>
    <n v="1"/>
    <n v="1"/>
    <n v="7"/>
    <n v="14.69"/>
    <n v="12.11"/>
    <n v="-2.58"/>
    <n v="0"/>
    <s v="monthly"/>
  </r>
  <r>
    <x v="33"/>
    <x v="1"/>
    <s v=" MN100"/>
    <n v="0"/>
    <n v="1"/>
    <n v="1"/>
    <n v="7"/>
    <n v="14.69"/>
    <n v="12.11"/>
    <n v="-2.59"/>
    <n v="0"/>
    <s v="monthly"/>
  </r>
  <r>
    <x v="33"/>
    <x v="2"/>
    <s v=" MN100"/>
    <n v="0"/>
    <n v="1"/>
    <n v="1"/>
    <n v="7"/>
    <n v="14.73"/>
    <n v="12.1"/>
    <n v="-2.63"/>
    <n v="0"/>
    <s v="monthly"/>
  </r>
  <r>
    <x v="33"/>
    <x v="3"/>
    <s v=" MN100"/>
    <n v="0"/>
    <n v="1"/>
    <n v="1"/>
    <n v="7"/>
    <n v="14.78"/>
    <n v="12.1"/>
    <n v="-2.68"/>
    <n v="0"/>
    <s v="monthly"/>
  </r>
  <r>
    <x v="33"/>
    <x v="4"/>
    <s v=" MN100"/>
    <n v="0"/>
    <n v="1"/>
    <n v="1"/>
    <n v="7"/>
    <n v="14.74"/>
    <n v="12.1"/>
    <n v="-2.64"/>
    <n v="0"/>
    <s v="monthly"/>
  </r>
  <r>
    <x v="33"/>
    <x v="5"/>
    <s v=" MN100"/>
    <n v="0"/>
    <n v="1"/>
    <n v="1"/>
    <n v="7"/>
    <n v="14.74"/>
    <n v="12.1"/>
    <n v="-2.64"/>
    <n v="0"/>
    <s v="monthly"/>
  </r>
  <r>
    <x v="33"/>
    <x v="6"/>
    <s v=" MN100"/>
    <n v="0"/>
    <n v="1"/>
    <n v="1"/>
    <n v="7"/>
    <n v="14.7"/>
    <n v="12.1"/>
    <n v="-2.6"/>
    <n v="0"/>
    <s v="monthly"/>
  </r>
  <r>
    <x v="33"/>
    <x v="7"/>
    <s v=" MN100"/>
    <n v="0"/>
    <n v="1"/>
    <n v="1"/>
    <n v="7"/>
    <n v="14.7"/>
    <n v="12.1"/>
    <n v="-2.6"/>
    <n v="0"/>
    <s v="monthly"/>
  </r>
  <r>
    <x v="33"/>
    <x v="8"/>
    <s v=" MN100"/>
    <n v="0"/>
    <n v="1"/>
    <n v="1"/>
    <n v="7"/>
    <n v="14.66"/>
    <n v="12.1"/>
    <n v="-2.5499999999999998"/>
    <n v="0"/>
    <s v="monthly"/>
  </r>
  <r>
    <x v="33"/>
    <x v="9"/>
    <s v=" MN100"/>
    <n v="0"/>
    <n v="1"/>
    <n v="1"/>
    <n v="7"/>
    <n v="14.7"/>
    <n v="12.1"/>
    <n v="-2.6"/>
    <n v="0"/>
    <s v="monthly"/>
  </r>
  <r>
    <x v="33"/>
    <x v="10"/>
    <s v=" MN100"/>
    <n v="0"/>
    <n v="1"/>
    <n v="1"/>
    <n v="7"/>
    <n v="14.65"/>
    <n v="12.1"/>
    <n v="-2.5499999999999998"/>
    <n v="0"/>
    <s v="monthly"/>
  </r>
  <r>
    <x v="33"/>
    <x v="11"/>
    <s v=" MN100"/>
    <n v="0"/>
    <n v="1"/>
    <n v="1"/>
    <n v="7"/>
    <n v="14.64"/>
    <n v="12.1"/>
    <n v="-2.5299999999999998"/>
    <n v="0"/>
    <s v="monthly"/>
  </r>
  <r>
    <x v="34"/>
    <x v="0"/>
    <s v=" MN100"/>
    <n v="0"/>
    <n v="1"/>
    <n v="1"/>
    <n v="7"/>
    <n v="14.64"/>
    <n v="12.1"/>
    <n v="-2.5299999999999998"/>
    <n v="0"/>
    <s v="monthly"/>
  </r>
  <r>
    <x v="34"/>
    <x v="1"/>
    <s v=" MN100"/>
    <n v="0"/>
    <n v="1"/>
    <n v="1"/>
    <n v="7"/>
    <n v="14.6"/>
    <n v="12.1"/>
    <n v="-2.4900000000000002"/>
    <n v="0"/>
    <s v="monthly"/>
  </r>
  <r>
    <x v="34"/>
    <x v="2"/>
    <s v=" MN100"/>
    <n v="0"/>
    <n v="1"/>
    <n v="1"/>
    <n v="7"/>
    <n v="14.6"/>
    <n v="12.1"/>
    <n v="-2.4900000000000002"/>
    <n v="0"/>
    <s v="monthly"/>
  </r>
  <r>
    <x v="34"/>
    <x v="3"/>
    <s v=" MN100"/>
    <n v="0"/>
    <n v="1"/>
    <n v="1"/>
    <n v="7"/>
    <n v="14.6"/>
    <n v="12.1"/>
    <n v="-2.5"/>
    <n v="0"/>
    <s v="monthly"/>
  </r>
  <r>
    <x v="34"/>
    <x v="4"/>
    <s v=" MN100"/>
    <n v="0"/>
    <n v="1"/>
    <n v="1"/>
    <n v="7"/>
    <n v="14.6"/>
    <n v="12.1"/>
    <n v="-2.5"/>
    <n v="0"/>
    <s v="monthly"/>
  </r>
  <r>
    <x v="34"/>
    <x v="5"/>
    <s v=" MN100"/>
    <n v="0"/>
    <n v="1"/>
    <n v="1"/>
    <n v="7"/>
    <n v="14.6"/>
    <n v="12.1"/>
    <n v="-2.5"/>
    <n v="0"/>
    <s v="monthly"/>
  </r>
  <r>
    <x v="34"/>
    <x v="6"/>
    <s v=" MN100"/>
    <n v="0"/>
    <n v="1"/>
    <n v="1"/>
    <n v="7"/>
    <n v="14.6"/>
    <n v="12.1"/>
    <n v="-2.5"/>
    <n v="0"/>
    <s v="monthly"/>
  </r>
  <r>
    <x v="34"/>
    <x v="7"/>
    <s v=" MN100"/>
    <n v="0"/>
    <n v="1"/>
    <n v="1"/>
    <n v="7"/>
    <n v="14.6"/>
    <n v="12.1"/>
    <n v="-2.5"/>
    <n v="0"/>
    <s v="monthly"/>
  </r>
  <r>
    <x v="34"/>
    <x v="8"/>
    <s v=" MN100"/>
    <n v="0"/>
    <n v="1"/>
    <n v="1"/>
    <n v="7"/>
    <n v="14.6"/>
    <n v="12.1"/>
    <n v="-2.5"/>
    <n v="0"/>
    <s v="monthly"/>
  </r>
  <r>
    <x v="34"/>
    <x v="9"/>
    <s v=" MN100"/>
    <n v="0"/>
    <n v="1"/>
    <n v="1"/>
    <n v="7"/>
    <n v="14.6"/>
    <n v="12.1"/>
    <n v="-2.5"/>
    <n v="0"/>
    <s v="monthly"/>
  </r>
  <r>
    <x v="34"/>
    <x v="10"/>
    <s v=" MN100"/>
    <n v="0"/>
    <n v="1"/>
    <n v="1"/>
    <n v="7"/>
    <n v="14.55"/>
    <n v="12.1"/>
    <n v="-2.4500000000000002"/>
    <n v="0"/>
    <s v="monthly"/>
  </r>
  <r>
    <x v="34"/>
    <x v="11"/>
    <s v=" MN100"/>
    <n v="0"/>
    <n v="1"/>
    <n v="1"/>
    <n v="7"/>
    <n v="14.62"/>
    <n v="12.1"/>
    <n v="-2.52"/>
    <n v="0"/>
    <s v="monthly"/>
  </r>
  <r>
    <x v="35"/>
    <x v="0"/>
    <s v=" MN100"/>
    <n v="0"/>
    <n v="1"/>
    <n v="1"/>
    <n v="7"/>
    <n v="14.66"/>
    <n v="12.1"/>
    <n v="-2.56"/>
    <n v="0"/>
    <s v="monthly"/>
  </r>
  <r>
    <x v="35"/>
    <x v="1"/>
    <s v=" MN100"/>
    <n v="0"/>
    <n v="1"/>
    <n v="1"/>
    <n v="7"/>
    <n v="14.62"/>
    <n v="12.1"/>
    <n v="-2.52"/>
    <n v="0"/>
    <s v="monthly"/>
  </r>
  <r>
    <x v="35"/>
    <x v="2"/>
    <s v=" MN100"/>
    <n v="0"/>
    <n v="1"/>
    <n v="1"/>
    <n v="7"/>
    <n v="14.62"/>
    <n v="12.1"/>
    <n v="-2.52"/>
    <n v="0"/>
    <s v="monthly"/>
  </r>
  <r>
    <x v="35"/>
    <x v="3"/>
    <s v=" MN100"/>
    <n v="0"/>
    <n v="1"/>
    <n v="1"/>
    <n v="7"/>
    <n v="14.59"/>
    <n v="12.1"/>
    <n v="-2.48"/>
    <n v="0"/>
    <s v="monthly"/>
  </r>
  <r>
    <x v="35"/>
    <x v="4"/>
    <s v=" MN100"/>
    <n v="0"/>
    <n v="1"/>
    <n v="1"/>
    <n v="7"/>
    <n v="14.63"/>
    <n v="12.1"/>
    <n v="-2.52"/>
    <n v="0"/>
    <s v="monthly"/>
  </r>
  <r>
    <x v="35"/>
    <x v="5"/>
    <s v=" MN100"/>
    <n v="0"/>
    <n v="1"/>
    <n v="1"/>
    <n v="7"/>
    <n v="14.63"/>
    <n v="12.1"/>
    <n v="-2.52"/>
    <n v="0"/>
    <s v="monthly"/>
  </r>
  <r>
    <x v="35"/>
    <x v="6"/>
    <s v=" MN100"/>
    <n v="0"/>
    <n v="1"/>
    <n v="1"/>
    <n v="7"/>
    <n v="14.63"/>
    <n v="12.1"/>
    <n v="-2.52"/>
    <n v="0"/>
    <s v="monthly"/>
  </r>
  <r>
    <x v="35"/>
    <x v="7"/>
    <s v=" MN100"/>
    <n v="0"/>
    <n v="1"/>
    <n v="1"/>
    <n v="7"/>
    <n v="14.63"/>
    <n v="12.1"/>
    <n v="-2.52"/>
    <n v="0"/>
    <s v="monthly"/>
  </r>
  <r>
    <x v="35"/>
    <x v="8"/>
    <s v=" MN100"/>
    <n v="0"/>
    <n v="1"/>
    <n v="1"/>
    <n v="7"/>
    <n v="14.67"/>
    <n v="12.11"/>
    <n v="-2.56"/>
    <n v="0"/>
    <s v="monthly"/>
  </r>
  <r>
    <x v="35"/>
    <x v="9"/>
    <s v=" MN100"/>
    <n v="0"/>
    <n v="1"/>
    <n v="1"/>
    <n v="7"/>
    <n v="14.63"/>
    <n v="12.11"/>
    <n v="-2.52"/>
    <n v="0"/>
    <s v="monthly"/>
  </r>
  <r>
    <x v="35"/>
    <x v="10"/>
    <s v=" MN100"/>
    <n v="0"/>
    <n v="1"/>
    <n v="1"/>
    <n v="7"/>
    <n v="14.62"/>
    <n v="12.11"/>
    <n v="-2.5099999999999998"/>
    <n v="0"/>
    <s v="monthly"/>
  </r>
  <r>
    <x v="35"/>
    <x v="11"/>
    <s v=" MN100"/>
    <n v="0"/>
    <n v="1"/>
    <n v="1"/>
    <n v="7"/>
    <n v="14.6"/>
    <n v="12.11"/>
    <n v="-2.5"/>
    <n v="0"/>
    <s v="monthly"/>
  </r>
  <r>
    <x v="36"/>
    <x v="0"/>
    <s v=" MN100"/>
    <n v="0"/>
    <n v="1"/>
    <n v="1"/>
    <n v="7"/>
    <n v="14.6"/>
    <n v="12.11"/>
    <n v="-2.5"/>
    <n v="0"/>
    <s v="monthly"/>
  </r>
  <r>
    <x v="36"/>
    <x v="1"/>
    <s v=" MN100"/>
    <n v="0"/>
    <n v="1"/>
    <n v="1"/>
    <n v="7"/>
    <n v="14.6"/>
    <n v="12.11"/>
    <n v="-2.5"/>
    <n v="0"/>
    <s v="monthly"/>
  </r>
  <r>
    <x v="36"/>
    <x v="2"/>
    <s v=" MN100"/>
    <n v="0"/>
    <n v="1"/>
    <n v="1"/>
    <n v="7"/>
    <n v="14.56"/>
    <n v="12.11"/>
    <n v="-2.4500000000000002"/>
    <n v="0"/>
    <s v="monthly"/>
  </r>
  <r>
    <x v="36"/>
    <x v="3"/>
    <s v=" MN100"/>
    <n v="0"/>
    <n v="1"/>
    <n v="1"/>
    <n v="7"/>
    <n v="14.57"/>
    <n v="12.11"/>
    <n v="-2.46"/>
    <n v="0"/>
    <s v="monthly"/>
  </r>
  <r>
    <x v="36"/>
    <x v="4"/>
    <s v=" MN100"/>
    <n v="0"/>
    <n v="1"/>
    <n v="1"/>
    <n v="7"/>
    <n v="14.61"/>
    <n v="12.11"/>
    <n v="-2.5"/>
    <n v="0"/>
    <s v="monthly"/>
  </r>
  <r>
    <x v="36"/>
    <x v="5"/>
    <s v=" MN100"/>
    <n v="0"/>
    <n v="1"/>
    <n v="1"/>
    <n v="7"/>
    <n v="14.57"/>
    <n v="12.11"/>
    <n v="-2.46"/>
    <n v="0"/>
    <s v="monthly"/>
  </r>
  <r>
    <x v="36"/>
    <x v="6"/>
    <s v=" MN100"/>
    <n v="0"/>
    <n v="1"/>
    <n v="1"/>
    <n v="7"/>
    <n v="14.57"/>
    <n v="12.11"/>
    <n v="-2.46"/>
    <n v="0"/>
    <s v="monthly"/>
  </r>
  <r>
    <x v="36"/>
    <x v="7"/>
    <s v=" MN100"/>
    <n v="0"/>
    <n v="1"/>
    <n v="1"/>
    <n v="7"/>
    <n v="14.57"/>
    <n v="12.11"/>
    <n v="-2.46"/>
    <n v="0"/>
    <s v="monthly"/>
  </r>
  <r>
    <x v="36"/>
    <x v="8"/>
    <s v=" MN100"/>
    <n v="0"/>
    <n v="1"/>
    <n v="1"/>
    <n v="7"/>
    <n v="14.53"/>
    <n v="12.12"/>
    <n v="-2.41"/>
    <n v="0"/>
    <s v="monthly"/>
  </r>
  <r>
    <x v="36"/>
    <x v="9"/>
    <s v=" MN100"/>
    <n v="0"/>
    <n v="1"/>
    <n v="1"/>
    <n v="7"/>
    <n v="14.57"/>
    <n v="12.12"/>
    <n v="-2.4500000000000002"/>
    <n v="0"/>
    <s v="monthly"/>
  </r>
  <r>
    <x v="36"/>
    <x v="10"/>
    <s v=" MN100"/>
    <n v="0"/>
    <n v="1"/>
    <n v="1"/>
    <n v="7"/>
    <n v="14.56"/>
    <n v="12.12"/>
    <n v="-2.4500000000000002"/>
    <n v="0"/>
    <s v="monthly"/>
  </r>
  <r>
    <x v="36"/>
    <x v="11"/>
    <s v=" MN100"/>
    <n v="0"/>
    <n v="1"/>
    <n v="1"/>
    <n v="7"/>
    <n v="14.5"/>
    <n v="12.12"/>
    <n v="-2.39"/>
    <n v="0"/>
    <s v="monthly"/>
  </r>
  <r>
    <x v="37"/>
    <x v="0"/>
    <s v=" MN100"/>
    <n v="0"/>
    <n v="1"/>
    <n v="1"/>
    <n v="7"/>
    <n v="14.5"/>
    <n v="12.12"/>
    <n v="-2.39"/>
    <n v="0"/>
    <s v="monthly"/>
  </r>
  <r>
    <x v="37"/>
    <x v="1"/>
    <s v=" MN100"/>
    <n v="0"/>
    <n v="1"/>
    <n v="1"/>
    <n v="7"/>
    <n v="14.59"/>
    <n v="12.12"/>
    <n v="-2.4700000000000002"/>
    <n v="0"/>
    <s v="monthly"/>
  </r>
  <r>
    <x v="37"/>
    <x v="2"/>
    <s v=" MN100"/>
    <n v="0"/>
    <n v="1"/>
    <n v="1"/>
    <n v="7"/>
    <n v="14.59"/>
    <n v="12.12"/>
    <n v="-2.4700000000000002"/>
    <n v="0"/>
    <s v="monthly"/>
  </r>
  <r>
    <x v="37"/>
    <x v="3"/>
    <s v=" MN100"/>
    <n v="0"/>
    <n v="1"/>
    <n v="1"/>
    <n v="7"/>
    <n v="14.55"/>
    <n v="12.12"/>
    <n v="-2.4300000000000002"/>
    <n v="0"/>
    <s v="monthly"/>
  </r>
  <r>
    <x v="37"/>
    <x v="4"/>
    <s v=" MN100"/>
    <n v="0"/>
    <n v="1"/>
    <n v="1"/>
    <n v="7"/>
    <n v="14.55"/>
    <n v="12.12"/>
    <n v="-2.4300000000000002"/>
    <n v="0"/>
    <s v="monthly"/>
  </r>
  <r>
    <x v="37"/>
    <x v="5"/>
    <s v=" MN100"/>
    <n v="0"/>
    <n v="1"/>
    <n v="1"/>
    <n v="7"/>
    <n v="14.55"/>
    <n v="12.12"/>
    <n v="-2.4300000000000002"/>
    <n v="0"/>
    <s v="monthly"/>
  </r>
  <r>
    <x v="37"/>
    <x v="6"/>
    <s v=" MN100"/>
    <n v="0"/>
    <n v="1"/>
    <n v="1"/>
    <n v="7"/>
    <n v="14.55"/>
    <n v="12.12"/>
    <n v="-2.4300000000000002"/>
    <n v="0"/>
    <s v="monthly"/>
  </r>
  <r>
    <x v="37"/>
    <x v="7"/>
    <s v=" MN100"/>
    <n v="0"/>
    <n v="1"/>
    <n v="1"/>
    <n v="7"/>
    <n v="14.59"/>
    <n v="12.12"/>
    <n v="-2.4700000000000002"/>
    <n v="0"/>
    <s v="monthly"/>
  </r>
  <r>
    <x v="37"/>
    <x v="8"/>
    <s v=" MN100"/>
    <n v="0"/>
    <n v="1"/>
    <n v="1"/>
    <n v="7"/>
    <n v="14.59"/>
    <n v="12.13"/>
    <n v="-2.4700000000000002"/>
    <n v="0"/>
    <s v="monthly"/>
  </r>
  <r>
    <x v="37"/>
    <x v="9"/>
    <s v=" MN100"/>
    <n v="0"/>
    <n v="1"/>
    <n v="1"/>
    <n v="7"/>
    <n v="14.55"/>
    <n v="12.13"/>
    <n v="-2.42"/>
    <n v="0"/>
    <s v="monthly"/>
  </r>
  <r>
    <x v="37"/>
    <x v="10"/>
    <s v=" MN100"/>
    <n v="0"/>
    <n v="1"/>
    <n v="1"/>
    <n v="7"/>
    <n v="14.59"/>
    <n v="12.13"/>
    <n v="-2.46"/>
    <n v="0"/>
    <s v="monthly"/>
  </r>
  <r>
    <x v="37"/>
    <x v="11"/>
    <s v=" MN100"/>
    <n v="0"/>
    <n v="1"/>
    <n v="1"/>
    <n v="7"/>
    <n v="14.61"/>
    <n v="12.13"/>
    <n v="-2.48"/>
    <n v="0"/>
    <s v="monthly"/>
  </r>
  <r>
    <x v="38"/>
    <x v="0"/>
    <s v=" MN100"/>
    <n v="0"/>
    <n v="1"/>
    <n v="1"/>
    <n v="7"/>
    <n v="14.61"/>
    <n v="12.13"/>
    <n v="-2.48"/>
    <n v="0"/>
    <s v="monthly"/>
  </r>
  <r>
    <x v="38"/>
    <x v="1"/>
    <s v=" MN100"/>
    <n v="0"/>
    <n v="1"/>
    <n v="1"/>
    <n v="7"/>
    <n v="14.57"/>
    <n v="12.13"/>
    <n v="-2.4300000000000002"/>
    <n v="0"/>
    <s v="monthly"/>
  </r>
  <r>
    <x v="38"/>
    <x v="2"/>
    <s v=" MN100"/>
    <n v="0"/>
    <n v="1"/>
    <n v="1"/>
    <n v="7"/>
    <n v="14.57"/>
    <n v="12.13"/>
    <n v="-2.4300000000000002"/>
    <n v="0"/>
    <s v="monthly"/>
  </r>
  <r>
    <x v="38"/>
    <x v="3"/>
    <s v=" MN100"/>
    <n v="0"/>
    <n v="1"/>
    <n v="1"/>
    <n v="7"/>
    <n v="14.57"/>
    <n v="12.14"/>
    <n v="-2.44"/>
    <n v="0"/>
    <s v="monthly"/>
  </r>
  <r>
    <x v="38"/>
    <x v="4"/>
    <s v=" MN100"/>
    <n v="0"/>
    <n v="1"/>
    <n v="1"/>
    <n v="7"/>
    <n v="14.57"/>
    <n v="12.14"/>
    <n v="-2.44"/>
    <n v="0"/>
    <s v="monthly"/>
  </r>
  <r>
    <x v="38"/>
    <x v="5"/>
    <s v=" MN100"/>
    <n v="0"/>
    <n v="1"/>
    <n v="1"/>
    <n v="7"/>
    <n v="14.57"/>
    <n v="12.14"/>
    <n v="-2.4300000000000002"/>
    <n v="0"/>
    <s v="monthly"/>
  </r>
  <r>
    <x v="38"/>
    <x v="6"/>
    <s v=" MN100"/>
    <n v="0"/>
    <n v="1"/>
    <n v="1"/>
    <n v="7"/>
    <n v="14.57"/>
    <n v="12.14"/>
    <n v="-2.4300000000000002"/>
    <n v="0"/>
    <s v="monthly"/>
  </r>
  <r>
    <x v="38"/>
    <x v="7"/>
    <s v=" MN100"/>
    <n v="0"/>
    <n v="1"/>
    <n v="1"/>
    <n v="7"/>
    <n v="14.57"/>
    <n v="12.14"/>
    <n v="-2.4300000000000002"/>
    <n v="0"/>
    <s v="monthly"/>
  </r>
  <r>
    <x v="38"/>
    <x v="8"/>
    <s v=" MN100"/>
    <n v="0"/>
    <n v="1"/>
    <n v="1"/>
    <n v="7"/>
    <n v="14.57"/>
    <n v="12.14"/>
    <n v="-2.4300000000000002"/>
    <n v="0"/>
    <s v="monthly"/>
  </r>
  <r>
    <x v="38"/>
    <x v="9"/>
    <s v=" MN100"/>
    <n v="0"/>
    <n v="1"/>
    <n v="1"/>
    <n v="7"/>
    <n v="14.57"/>
    <n v="12.15"/>
    <n v="-2.4300000000000002"/>
    <n v="0"/>
    <s v="monthly"/>
  </r>
  <r>
    <x v="38"/>
    <x v="10"/>
    <s v=" MN100"/>
    <n v="0"/>
    <n v="1"/>
    <n v="1"/>
    <n v="7"/>
    <n v="14.57"/>
    <n v="12.15"/>
    <n v="-2.42"/>
    <n v="0"/>
    <s v="monthly"/>
  </r>
  <r>
    <x v="38"/>
    <x v="11"/>
    <s v=" MN100"/>
    <n v="0"/>
    <n v="1"/>
    <n v="1"/>
    <n v="7"/>
    <n v="14.55"/>
    <n v="12.15"/>
    <n v="-2.4"/>
    <n v="0"/>
    <s v="monthly"/>
  </r>
  <r>
    <x v="39"/>
    <x v="0"/>
    <s v=" MN100"/>
    <n v="0"/>
    <n v="1"/>
    <n v="1"/>
    <n v="7"/>
    <n v="14.55"/>
    <n v="12.15"/>
    <n v="-2.4"/>
    <n v="0"/>
    <s v="monthly"/>
  </r>
  <r>
    <x v="39"/>
    <x v="1"/>
    <s v=" MN100"/>
    <n v="0"/>
    <n v="1"/>
    <n v="1"/>
    <n v="7"/>
    <n v="14.55"/>
    <n v="12.15"/>
    <n v="-2.4"/>
    <n v="0"/>
    <s v="monthly"/>
  </r>
  <r>
    <x v="39"/>
    <x v="2"/>
    <s v=" MN100"/>
    <n v="0"/>
    <n v="1"/>
    <n v="1"/>
    <n v="7"/>
    <n v="14.55"/>
    <n v="12.15"/>
    <n v="-2.39"/>
    <n v="0"/>
    <s v="monthly"/>
  </r>
  <r>
    <x v="39"/>
    <x v="3"/>
    <s v=" MN100"/>
    <n v="0"/>
    <n v="1"/>
    <n v="1"/>
    <n v="7"/>
    <n v="14.55"/>
    <n v="12.16"/>
    <n v="-2.4"/>
    <n v="0"/>
    <s v="monthly"/>
  </r>
  <r>
    <x v="39"/>
    <x v="4"/>
    <s v=" MN100"/>
    <n v="0"/>
    <n v="1"/>
    <n v="1"/>
    <n v="7"/>
    <n v="14.55"/>
    <n v="12.16"/>
    <n v="-2.4"/>
    <n v="0"/>
    <s v="monthly"/>
  </r>
  <r>
    <x v="39"/>
    <x v="5"/>
    <s v=" MN100"/>
    <n v="0"/>
    <n v="1"/>
    <n v="1"/>
    <n v="7"/>
    <n v="14.55"/>
    <n v="12.16"/>
    <n v="-2.4"/>
    <n v="0"/>
    <s v="monthly"/>
  </r>
  <r>
    <x v="39"/>
    <x v="6"/>
    <s v=" MN100"/>
    <n v="0"/>
    <n v="1"/>
    <n v="1"/>
    <n v="7"/>
    <n v="14.55"/>
    <n v="12.16"/>
    <n v="-2.39"/>
    <n v="0"/>
    <s v="monthly"/>
  </r>
  <r>
    <x v="39"/>
    <x v="7"/>
    <s v=" MN100"/>
    <n v="0"/>
    <n v="1"/>
    <n v="1"/>
    <n v="7"/>
    <n v="14.55"/>
    <n v="12.16"/>
    <n v="-2.39"/>
    <n v="0"/>
    <s v="monthly"/>
  </r>
  <r>
    <x v="39"/>
    <x v="8"/>
    <s v=" MN100"/>
    <n v="0"/>
    <n v="1"/>
    <n v="1"/>
    <n v="7"/>
    <n v="14.59"/>
    <n v="12.17"/>
    <n v="-2.4300000000000002"/>
    <n v="0"/>
    <s v="monthly"/>
  </r>
  <r>
    <x v="39"/>
    <x v="9"/>
    <s v=" MN100"/>
    <n v="0"/>
    <n v="1"/>
    <n v="1"/>
    <n v="7"/>
    <n v="14.55"/>
    <n v="12.17"/>
    <n v="-2.39"/>
    <n v="0"/>
    <s v="monthly"/>
  </r>
  <r>
    <x v="39"/>
    <x v="10"/>
    <s v=" MN100"/>
    <n v="0"/>
    <n v="1"/>
    <n v="1"/>
    <n v="7"/>
    <n v="14.55"/>
    <n v="12.17"/>
    <n v="-2.38"/>
    <n v="0"/>
    <s v="monthly"/>
  </r>
  <r>
    <x v="39"/>
    <x v="11"/>
    <s v=" MN100"/>
    <n v="0"/>
    <n v="1"/>
    <n v="1"/>
    <n v="7"/>
    <n v="14.53"/>
    <n v="12.17"/>
    <n v="-2.36"/>
    <n v="0"/>
    <s v="monthly"/>
  </r>
  <r>
    <x v="40"/>
    <x v="0"/>
    <s v=" MN100"/>
    <n v="0"/>
    <n v="1"/>
    <n v="1"/>
    <n v="7"/>
    <n v="14.53"/>
    <n v="12.17"/>
    <n v="-2.36"/>
    <n v="0"/>
    <s v="monthly"/>
  </r>
  <r>
    <x v="40"/>
    <x v="1"/>
    <s v=" MN100"/>
    <n v="0"/>
    <n v="1"/>
    <n v="1"/>
    <n v="7"/>
    <n v="14.49"/>
    <n v="12.17"/>
    <n v="-2.31"/>
    <n v="0"/>
    <s v="monthly"/>
  </r>
  <r>
    <x v="40"/>
    <x v="2"/>
    <s v=" MN100"/>
    <n v="0"/>
    <n v="1"/>
    <n v="1"/>
    <n v="7"/>
    <n v="14.53"/>
    <n v="12.18"/>
    <n v="-2.35"/>
    <n v="0"/>
    <s v="monthly"/>
  </r>
  <r>
    <x v="40"/>
    <x v="3"/>
    <s v=" MN100"/>
    <n v="0"/>
    <n v="1"/>
    <n v="1"/>
    <n v="7"/>
    <n v="14.53"/>
    <n v="12.18"/>
    <n v="-2.36"/>
    <n v="0"/>
    <s v="monthly"/>
  </r>
  <r>
    <x v="40"/>
    <x v="4"/>
    <s v=" MN100"/>
    <n v="0"/>
    <n v="1"/>
    <n v="1"/>
    <n v="7"/>
    <n v="14.57"/>
    <n v="12.18"/>
    <n v="-2.4"/>
    <n v="0"/>
    <s v="monthly"/>
  </r>
  <r>
    <x v="40"/>
    <x v="5"/>
    <s v=" MN100"/>
    <n v="0"/>
    <n v="1"/>
    <n v="1"/>
    <n v="7"/>
    <n v="14.66"/>
    <n v="12.18"/>
    <n v="-2.4700000000000002"/>
    <n v="0"/>
    <s v="monthly"/>
  </r>
  <r>
    <x v="40"/>
    <x v="6"/>
    <s v=" MN100"/>
    <n v="0"/>
    <n v="1"/>
    <n v="1"/>
    <n v="7"/>
    <n v="14.66"/>
    <n v="12.18"/>
    <n v="-2.4700000000000002"/>
    <n v="0"/>
    <s v="monthly"/>
  </r>
  <r>
    <x v="40"/>
    <x v="7"/>
    <s v=" MN100"/>
    <n v="0"/>
    <n v="1"/>
    <n v="1"/>
    <n v="7"/>
    <n v="14.66"/>
    <n v="12.18"/>
    <n v="-2.4700000000000002"/>
    <n v="0"/>
    <s v="monthly"/>
  </r>
  <r>
    <x v="40"/>
    <x v="8"/>
    <s v=" MN100"/>
    <n v="0"/>
    <n v="1"/>
    <n v="1"/>
    <n v="7"/>
    <n v="14.66"/>
    <n v="12.19"/>
    <n v="-2.4700000000000002"/>
    <n v="0"/>
    <s v="monthly"/>
  </r>
  <r>
    <x v="40"/>
    <x v="9"/>
    <s v=" MN100"/>
    <n v="0"/>
    <n v="1"/>
    <n v="1"/>
    <n v="7"/>
    <n v="14.61"/>
    <n v="12.19"/>
    <n v="-2.42"/>
    <n v="0"/>
    <s v="monthly"/>
  </r>
  <r>
    <x v="40"/>
    <x v="10"/>
    <s v=" MN100"/>
    <n v="0"/>
    <n v="1"/>
    <n v="1"/>
    <n v="7"/>
    <n v="14.61"/>
    <n v="12.19"/>
    <n v="-2.42"/>
    <n v="0"/>
    <s v="monthly"/>
  </r>
  <r>
    <x v="40"/>
    <x v="11"/>
    <s v=" MN100"/>
    <n v="0"/>
    <n v="1"/>
    <n v="1"/>
    <n v="7"/>
    <n v="14.55"/>
    <n v="12.19"/>
    <n v="-2.35"/>
    <n v="0"/>
    <s v="monthly"/>
  </r>
  <r>
    <x v="41"/>
    <x v="0"/>
    <s v=" MN100"/>
    <n v="0"/>
    <n v="1"/>
    <n v="1"/>
    <n v="7"/>
    <n v="14.55"/>
    <n v="12.2"/>
    <n v="-2.35"/>
    <n v="0"/>
    <s v="monthly"/>
  </r>
  <r>
    <x v="41"/>
    <x v="1"/>
    <s v=" MN100"/>
    <n v="0"/>
    <n v="1"/>
    <n v="1"/>
    <n v="7"/>
    <n v="14.55"/>
    <n v="12.2"/>
    <n v="-2.35"/>
    <n v="0"/>
    <s v="monthly"/>
  </r>
  <r>
    <x v="41"/>
    <x v="2"/>
    <s v=" MN100"/>
    <n v="0"/>
    <n v="1"/>
    <n v="1"/>
    <n v="7"/>
    <n v="14.55"/>
    <n v="12.2"/>
    <n v="-2.35"/>
    <n v="0"/>
    <s v="monthly"/>
  </r>
  <r>
    <x v="41"/>
    <x v="3"/>
    <s v=" MN100"/>
    <n v="0"/>
    <n v="1"/>
    <n v="1"/>
    <n v="7"/>
    <n v="14.55"/>
    <n v="12.2"/>
    <n v="-2.35"/>
    <n v="0"/>
    <s v="monthly"/>
  </r>
  <r>
    <x v="41"/>
    <x v="4"/>
    <s v=" MN100"/>
    <n v="0"/>
    <n v="1"/>
    <n v="1"/>
    <n v="7"/>
    <n v="14.55"/>
    <n v="12.21"/>
    <n v="-2.35"/>
    <n v="0"/>
    <s v="monthly"/>
  </r>
  <r>
    <x v="41"/>
    <x v="5"/>
    <s v=" MN100"/>
    <n v="0"/>
    <n v="1"/>
    <n v="1"/>
    <n v="7"/>
    <n v="14.55"/>
    <n v="12.21"/>
    <n v="-2.35"/>
    <n v="0"/>
    <s v="monthly"/>
  </r>
  <r>
    <x v="41"/>
    <x v="6"/>
    <s v=" MN100"/>
    <n v="0"/>
    <n v="1"/>
    <n v="1"/>
    <n v="7"/>
    <n v="14.59"/>
    <n v="12.21"/>
    <n v="-2.38"/>
    <n v="0"/>
    <s v="monthly"/>
  </r>
  <r>
    <x v="41"/>
    <x v="7"/>
    <s v=" MN100"/>
    <n v="0"/>
    <n v="1"/>
    <n v="1"/>
    <n v="7"/>
    <n v="14.59"/>
    <n v="12.21"/>
    <n v="-2.38"/>
    <n v="0"/>
    <s v="monthly"/>
  </r>
  <r>
    <x v="41"/>
    <x v="8"/>
    <s v=" MN100"/>
    <n v="0"/>
    <n v="1"/>
    <n v="1"/>
    <n v="7"/>
    <n v="14.55"/>
    <n v="12.21"/>
    <n v="-2.34"/>
    <n v="0"/>
    <s v="monthly"/>
  </r>
  <r>
    <x v="41"/>
    <x v="9"/>
    <s v=" MN100"/>
    <n v="0"/>
    <n v="1"/>
    <n v="1"/>
    <n v="7"/>
    <n v="14.55"/>
    <n v="12.22"/>
    <n v="-2.34"/>
    <n v="0"/>
    <s v="monthly"/>
  </r>
  <r>
    <x v="41"/>
    <x v="10"/>
    <s v=" MN100"/>
    <n v="0"/>
    <n v="1"/>
    <n v="1"/>
    <n v="7"/>
    <n v="14.59"/>
    <n v="12.22"/>
    <n v="-2.37"/>
    <n v="0"/>
    <s v="monthly"/>
  </r>
  <r>
    <x v="41"/>
    <x v="11"/>
    <s v=" MN100"/>
    <n v="0"/>
    <n v="1"/>
    <n v="1"/>
    <n v="7"/>
    <n v="14.56"/>
    <n v="12.22"/>
    <n v="-2.34"/>
    <n v="0"/>
    <s v="monthly"/>
  </r>
  <r>
    <x v="42"/>
    <x v="0"/>
    <s v=" MN100"/>
    <n v="0"/>
    <n v="1"/>
    <n v="1"/>
    <n v="7"/>
    <n v="14.56"/>
    <n v="12.22"/>
    <n v="-2.34"/>
    <n v="0"/>
    <s v="monthly"/>
  </r>
  <r>
    <x v="42"/>
    <x v="1"/>
    <s v=" MN100"/>
    <n v="0"/>
    <n v="1"/>
    <n v="1"/>
    <n v="7"/>
    <n v="14.52"/>
    <n v="12.23"/>
    <n v="-2.2999999999999998"/>
    <n v="0"/>
    <s v="monthly"/>
  </r>
  <r>
    <x v="42"/>
    <x v="2"/>
    <s v=" MN100"/>
    <n v="0"/>
    <n v="1"/>
    <n v="1"/>
    <n v="7"/>
    <n v="14.52"/>
    <n v="12.23"/>
    <n v="-2.2999999999999998"/>
    <n v="0"/>
    <s v="monthly"/>
  </r>
  <r>
    <x v="42"/>
    <x v="3"/>
    <s v=" MN100"/>
    <n v="0"/>
    <n v="1"/>
    <n v="1"/>
    <n v="7"/>
    <n v="14.57"/>
    <n v="12.23"/>
    <n v="-2.34"/>
    <n v="0"/>
    <s v="monthly"/>
  </r>
  <r>
    <x v="42"/>
    <x v="4"/>
    <s v=" MN100"/>
    <n v="0"/>
    <n v="1"/>
    <n v="1"/>
    <n v="7"/>
    <n v="14.57"/>
    <n v="12.23"/>
    <n v="-2.34"/>
    <n v="0"/>
    <s v="monthly"/>
  </r>
  <r>
    <x v="42"/>
    <x v="5"/>
    <s v=" MN100"/>
    <n v="0"/>
    <n v="1"/>
    <n v="1"/>
    <n v="7"/>
    <n v="14.57"/>
    <n v="12.23"/>
    <n v="-2.34"/>
    <n v="0"/>
    <s v="monthly"/>
  </r>
  <r>
    <x v="42"/>
    <x v="6"/>
    <s v=" MN100"/>
    <n v="0"/>
    <n v="1"/>
    <n v="1"/>
    <n v="7"/>
    <n v="14.61"/>
    <n v="12.24"/>
    <n v="-2.37"/>
    <n v="0"/>
    <s v="monthly"/>
  </r>
  <r>
    <x v="42"/>
    <x v="7"/>
    <s v=" MN100"/>
    <n v="0"/>
    <n v="1"/>
    <n v="1"/>
    <n v="7"/>
    <n v="14.61"/>
    <n v="12.24"/>
    <n v="-2.37"/>
    <n v="0"/>
    <s v="monthly"/>
  </r>
  <r>
    <x v="42"/>
    <x v="8"/>
    <s v=" MN100"/>
    <n v="0"/>
    <n v="1"/>
    <n v="1"/>
    <n v="7"/>
    <n v="14.61"/>
    <n v="12.24"/>
    <n v="-2.37"/>
    <n v="0"/>
    <s v="monthly"/>
  </r>
  <r>
    <x v="42"/>
    <x v="9"/>
    <s v=" MN100"/>
    <n v="0"/>
    <n v="1"/>
    <n v="1"/>
    <n v="7"/>
    <n v="14.61"/>
    <n v="12.24"/>
    <n v="-2.37"/>
    <n v="0"/>
    <s v="monthly"/>
  </r>
  <r>
    <x v="42"/>
    <x v="10"/>
    <s v=" MN100"/>
    <n v="0"/>
    <n v="1"/>
    <n v="1"/>
    <n v="7"/>
    <n v="14.61"/>
    <n v="12.25"/>
    <n v="-2.36"/>
    <n v="0"/>
    <s v="monthly"/>
  </r>
  <r>
    <x v="42"/>
    <x v="11"/>
    <s v=" MN100"/>
    <n v="0"/>
    <n v="1"/>
    <n v="1"/>
    <n v="7"/>
    <n v="14.62"/>
    <n v="12.25"/>
    <n v="-2.37"/>
    <n v="0"/>
    <s v="monthly"/>
  </r>
  <r>
    <x v="43"/>
    <x v="0"/>
    <s v=" MN100"/>
    <n v="0"/>
    <n v="1"/>
    <n v="1"/>
    <n v="7"/>
    <n v="14.66"/>
    <n v="12.25"/>
    <n v="-2.41"/>
    <n v="0"/>
    <s v="monthly"/>
  </r>
  <r>
    <x v="43"/>
    <x v="1"/>
    <s v=" MN100"/>
    <n v="0"/>
    <n v="1"/>
    <n v="1"/>
    <n v="7"/>
    <n v="14.66"/>
    <n v="12.25"/>
    <n v="-2.41"/>
    <n v="0"/>
    <s v="monthly"/>
  </r>
  <r>
    <x v="43"/>
    <x v="2"/>
    <s v=" MN100"/>
    <n v="0"/>
    <n v="1"/>
    <n v="1"/>
    <n v="7"/>
    <n v="14.62"/>
    <n v="12.26"/>
    <n v="-2.36"/>
    <n v="0"/>
    <s v="monthly"/>
  </r>
  <r>
    <x v="43"/>
    <x v="3"/>
    <s v=" MN100"/>
    <n v="0"/>
    <n v="1"/>
    <n v="1"/>
    <n v="7"/>
    <n v="14.63"/>
    <n v="12.26"/>
    <n v="-2.37"/>
    <n v="0"/>
    <s v="monthly"/>
  </r>
  <r>
    <x v="43"/>
    <x v="4"/>
    <s v=" MN100"/>
    <n v="0"/>
    <n v="1"/>
    <n v="1"/>
    <n v="7"/>
    <n v="14.63"/>
    <n v="12.26"/>
    <n v="-2.37"/>
    <n v="0"/>
    <s v="monthly"/>
  </r>
  <r>
    <x v="43"/>
    <x v="5"/>
    <s v=" MN100"/>
    <n v="0"/>
    <n v="1"/>
    <n v="1"/>
    <n v="7"/>
    <n v="14.59"/>
    <n v="12.26"/>
    <n v="-2.3199999999999998"/>
    <n v="0"/>
    <s v="monthly"/>
  </r>
  <r>
    <x v="43"/>
    <x v="6"/>
    <s v=" MN100"/>
    <n v="0"/>
    <n v="1"/>
    <n v="1"/>
    <n v="7"/>
    <n v="14.59"/>
    <n v="12.27"/>
    <n v="-2.3199999999999998"/>
    <n v="0"/>
    <s v="monthly"/>
  </r>
  <r>
    <x v="43"/>
    <x v="7"/>
    <s v=" MN100"/>
    <n v="0"/>
    <n v="1"/>
    <n v="1"/>
    <n v="7"/>
    <n v="14.67"/>
    <n v="12.27"/>
    <n v="-2.4"/>
    <n v="0"/>
    <s v="monthly"/>
  </r>
  <r>
    <x v="43"/>
    <x v="8"/>
    <s v=" MN100"/>
    <n v="0"/>
    <n v="1"/>
    <n v="1"/>
    <n v="7"/>
    <n v="14.67"/>
    <n v="12.27"/>
    <n v="-2.39"/>
    <n v="0"/>
    <s v="monthly"/>
  </r>
  <r>
    <x v="43"/>
    <x v="9"/>
    <s v=" MN100"/>
    <n v="0"/>
    <n v="1"/>
    <n v="1"/>
    <n v="7"/>
    <n v="14.67"/>
    <n v="12.28"/>
    <n v="-2.39"/>
    <n v="0"/>
    <s v="monthly"/>
  </r>
  <r>
    <x v="43"/>
    <x v="10"/>
    <s v=" MN100"/>
    <n v="0"/>
    <n v="1"/>
    <n v="1"/>
    <n v="7"/>
    <n v="14.62"/>
    <n v="12.28"/>
    <n v="-2.34"/>
    <n v="0"/>
    <s v="monthly"/>
  </r>
  <r>
    <x v="43"/>
    <x v="11"/>
    <s v=" MN100"/>
    <n v="0"/>
    <n v="1"/>
    <n v="1"/>
    <n v="7"/>
    <n v="14.6"/>
    <n v="12.28"/>
    <n v="-2.31"/>
    <n v="0"/>
    <s v="monthly"/>
  </r>
  <r>
    <x v="44"/>
    <x v="0"/>
    <s v=" MN100"/>
    <n v="0"/>
    <n v="1"/>
    <n v="1"/>
    <n v="7"/>
    <n v="14.6"/>
    <n v="12.28"/>
    <n v="-2.31"/>
    <n v="0"/>
    <s v="monthly"/>
  </r>
  <r>
    <x v="44"/>
    <x v="1"/>
    <s v=" MN100"/>
    <n v="0"/>
    <n v="1"/>
    <n v="1"/>
    <n v="7"/>
    <n v="14.6"/>
    <n v="12.29"/>
    <n v="-2.31"/>
    <n v="0"/>
    <s v="monthly"/>
  </r>
  <r>
    <x v="44"/>
    <x v="2"/>
    <s v=" MN100"/>
    <n v="0"/>
    <n v="1"/>
    <n v="1"/>
    <n v="7"/>
    <n v="14.56"/>
    <n v="12.29"/>
    <n v="-2.27"/>
    <n v="0"/>
    <s v="monthly"/>
  </r>
  <r>
    <x v="44"/>
    <x v="3"/>
    <s v=" MN100"/>
    <n v="0"/>
    <n v="1"/>
    <n v="1"/>
    <n v="7"/>
    <n v="14.56"/>
    <n v="12.29"/>
    <n v="-2.27"/>
    <n v="0"/>
    <s v="monthly"/>
  </r>
  <r>
    <x v="44"/>
    <x v="4"/>
    <s v=" MN100"/>
    <n v="0"/>
    <n v="1"/>
    <n v="1"/>
    <n v="7"/>
    <n v="14.56"/>
    <n v="12.29"/>
    <n v="-2.27"/>
    <n v="0"/>
    <s v="monthly"/>
  </r>
  <r>
    <x v="44"/>
    <x v="5"/>
    <s v=" MN100"/>
    <n v="0"/>
    <n v="1"/>
    <n v="1"/>
    <n v="7"/>
    <n v="14.6"/>
    <n v="12.3"/>
    <n v="-2.31"/>
    <n v="0"/>
    <s v="monthly"/>
  </r>
  <r>
    <x v="44"/>
    <x v="6"/>
    <s v=" MN100"/>
    <n v="0"/>
    <n v="1"/>
    <n v="1"/>
    <n v="7"/>
    <n v="14.6"/>
    <n v="12.3"/>
    <n v="-2.2999999999999998"/>
    <n v="0"/>
    <s v="monthly"/>
  </r>
  <r>
    <x v="44"/>
    <x v="7"/>
    <s v=" MN100"/>
    <n v="0"/>
    <n v="1"/>
    <n v="1"/>
    <n v="7"/>
    <n v="14.6"/>
    <n v="12.3"/>
    <n v="-2.2999999999999998"/>
    <n v="0"/>
    <s v="monthly"/>
  </r>
  <r>
    <x v="44"/>
    <x v="8"/>
    <s v=" MN100"/>
    <n v="0"/>
    <n v="1"/>
    <n v="1"/>
    <n v="7"/>
    <n v="14.64"/>
    <n v="12.31"/>
    <n v="-2.34"/>
    <n v="0"/>
    <s v="monthly"/>
  </r>
  <r>
    <x v="44"/>
    <x v="9"/>
    <s v=" MN100"/>
    <n v="0"/>
    <n v="1"/>
    <n v="1"/>
    <n v="7"/>
    <n v="14.6"/>
    <n v="12.31"/>
    <n v="-2.29"/>
    <n v="0"/>
    <s v="monthly"/>
  </r>
  <r>
    <x v="44"/>
    <x v="10"/>
    <s v=" MN100"/>
    <n v="0"/>
    <n v="1"/>
    <n v="1"/>
    <n v="7"/>
    <n v="14.6"/>
    <n v="12.31"/>
    <n v="-2.29"/>
    <n v="0"/>
    <s v="monthly"/>
  </r>
  <r>
    <x v="44"/>
    <x v="11"/>
    <s v=" MN100"/>
    <n v="0"/>
    <n v="1"/>
    <n v="1"/>
    <n v="7"/>
    <n v="14.61"/>
    <n v="12.31"/>
    <n v="-2.2999999999999998"/>
    <n v="0"/>
    <s v="monthly"/>
  </r>
  <r>
    <x v="45"/>
    <x v="0"/>
    <s v=" MN100"/>
    <n v="0"/>
    <n v="1"/>
    <n v="1"/>
    <n v="7"/>
    <n v="14.65"/>
    <n v="12.32"/>
    <n v="-2.33"/>
    <n v="0"/>
    <s v="monthly"/>
  </r>
  <r>
    <x v="45"/>
    <x v="1"/>
    <s v=" MN100"/>
    <n v="0"/>
    <n v="1"/>
    <n v="1"/>
    <n v="7"/>
    <n v="14.65"/>
    <n v="12.32"/>
    <n v="-2.33"/>
    <n v="0"/>
    <s v="monthly"/>
  </r>
  <r>
    <x v="45"/>
    <x v="2"/>
    <s v=" MN100"/>
    <n v="0"/>
    <n v="1"/>
    <n v="1"/>
    <n v="7"/>
    <n v="14.61"/>
    <n v="12.32"/>
    <n v="-2.29"/>
    <n v="0"/>
    <s v="monthly"/>
  </r>
  <r>
    <x v="45"/>
    <x v="3"/>
    <s v=" MN100"/>
    <n v="0"/>
    <n v="1"/>
    <n v="1"/>
    <n v="7"/>
    <n v="14.62"/>
    <n v="12.32"/>
    <n v="-2.29"/>
    <n v="0"/>
    <s v="monthly"/>
  </r>
  <r>
    <x v="45"/>
    <x v="4"/>
    <s v=" MN100"/>
    <n v="0"/>
    <n v="1"/>
    <n v="1"/>
    <n v="7"/>
    <n v="14.62"/>
    <n v="12.33"/>
    <n v="-2.29"/>
    <n v="0"/>
    <s v="monthly"/>
  </r>
  <r>
    <x v="45"/>
    <x v="5"/>
    <s v=" MN100"/>
    <n v="0"/>
    <n v="1"/>
    <n v="1"/>
    <n v="7"/>
    <n v="14.62"/>
    <n v="12.33"/>
    <n v="-2.29"/>
    <n v="0"/>
    <s v="monthly"/>
  </r>
  <r>
    <x v="45"/>
    <x v="6"/>
    <s v=" MN100"/>
    <n v="0"/>
    <n v="1"/>
    <n v="1"/>
    <n v="7"/>
    <n v="14.66"/>
    <n v="12.33"/>
    <n v="-2.3199999999999998"/>
    <n v="0"/>
    <s v="monthly"/>
  </r>
  <r>
    <x v="45"/>
    <x v="7"/>
    <s v=" MN100"/>
    <n v="0"/>
    <n v="1"/>
    <n v="1"/>
    <n v="7"/>
    <n v="14.66"/>
    <n v="12.34"/>
    <n v="-2.3199999999999998"/>
    <n v="0"/>
    <s v="monthly"/>
  </r>
  <r>
    <x v="45"/>
    <x v="8"/>
    <s v=" MN100"/>
    <n v="0"/>
    <n v="1"/>
    <n v="1"/>
    <n v="7"/>
    <n v="14.7"/>
    <n v="12.34"/>
    <n v="-2.36"/>
    <n v="0"/>
    <s v="monthly"/>
  </r>
  <r>
    <x v="45"/>
    <x v="9"/>
    <s v=" MN100"/>
    <n v="0"/>
    <n v="1"/>
    <n v="1"/>
    <n v="7"/>
    <n v="14.74"/>
    <n v="12.34"/>
    <n v="-2.4"/>
    <n v="0"/>
    <s v="monthly"/>
  </r>
  <r>
    <x v="45"/>
    <x v="10"/>
    <s v=" MN100"/>
    <n v="0"/>
    <n v="1"/>
    <n v="1"/>
    <n v="7"/>
    <n v="14.77"/>
    <n v="12.35"/>
    <n v="-2.4300000000000002"/>
    <n v="0"/>
    <s v="monthly"/>
  </r>
  <r>
    <x v="45"/>
    <x v="11"/>
    <s v=" MN100"/>
    <n v="0"/>
    <n v="1"/>
    <n v="1"/>
    <n v="7"/>
    <n v="14.7"/>
    <n v="12.35"/>
    <n v="-2.36"/>
    <n v="0"/>
    <s v="monthly"/>
  </r>
  <r>
    <x v="46"/>
    <x v="0"/>
    <s v=" MN100"/>
    <n v="0"/>
    <n v="1"/>
    <n v="1"/>
    <n v="7"/>
    <n v="14.7"/>
    <n v="12.35"/>
    <n v="-2.35"/>
    <n v="0"/>
    <s v="monthly"/>
  </r>
  <r>
    <x v="46"/>
    <x v="1"/>
    <s v=" MN100"/>
    <n v="0"/>
    <n v="1"/>
    <n v="1"/>
    <n v="7"/>
    <n v="14.7"/>
    <n v="12.35"/>
    <n v="-2.35"/>
    <n v="0"/>
    <s v="monthly"/>
  </r>
  <r>
    <x v="46"/>
    <x v="2"/>
    <s v=" MN100"/>
    <n v="0"/>
    <n v="1"/>
    <n v="1"/>
    <n v="7"/>
    <n v="14.7"/>
    <n v="12.36"/>
    <n v="-2.35"/>
    <n v="0"/>
    <s v="monthly"/>
  </r>
  <r>
    <x v="46"/>
    <x v="3"/>
    <s v=" MN100"/>
    <n v="0"/>
    <n v="1"/>
    <n v="1"/>
    <n v="7"/>
    <n v="14.67"/>
    <n v="12.36"/>
    <n v="-2.31"/>
    <n v="0"/>
    <s v="monthly"/>
  </r>
  <r>
    <x v="46"/>
    <x v="4"/>
    <s v=" MN100"/>
    <n v="0"/>
    <n v="1"/>
    <n v="1"/>
    <n v="7"/>
    <n v="14.67"/>
    <n v="12.36"/>
    <n v="-2.31"/>
    <n v="0"/>
    <s v="monthly"/>
  </r>
  <r>
    <x v="46"/>
    <x v="5"/>
    <s v=" MN100"/>
    <n v="0"/>
    <n v="1"/>
    <n v="1"/>
    <n v="7"/>
    <n v="14.67"/>
    <n v="12.37"/>
    <n v="-2.2999999999999998"/>
    <n v="0"/>
    <s v="monthly"/>
  </r>
  <r>
    <x v="46"/>
    <x v="6"/>
    <s v=" MN100"/>
    <n v="0"/>
    <n v="1"/>
    <n v="1"/>
    <n v="7"/>
    <n v="14.71"/>
    <n v="12.37"/>
    <n v="-2.34"/>
    <n v="0"/>
    <s v="monthly"/>
  </r>
  <r>
    <x v="46"/>
    <x v="7"/>
    <s v=" MN100"/>
    <n v="0"/>
    <n v="1"/>
    <n v="1"/>
    <n v="7"/>
    <n v="14.71"/>
    <n v="12.37"/>
    <n v="-2.34"/>
    <n v="0"/>
    <s v="monthly"/>
  </r>
  <r>
    <x v="46"/>
    <x v="8"/>
    <s v=" MN100"/>
    <n v="0"/>
    <n v="1"/>
    <n v="1"/>
    <n v="7"/>
    <n v="14.67"/>
    <n v="12.38"/>
    <n v="-2.29"/>
    <n v="0"/>
    <s v="monthly"/>
  </r>
  <r>
    <x v="46"/>
    <x v="9"/>
    <s v=" MN100"/>
    <n v="0"/>
    <n v="1"/>
    <n v="1"/>
    <n v="7"/>
    <n v="14.67"/>
    <n v="12.38"/>
    <n v="-2.29"/>
    <n v="0"/>
    <s v="monthly"/>
  </r>
  <r>
    <x v="46"/>
    <x v="10"/>
    <s v=" MN100"/>
    <n v="0"/>
    <n v="1"/>
    <n v="1"/>
    <n v="7"/>
    <n v="14.66"/>
    <n v="12.38"/>
    <n v="-2.2799999999999998"/>
    <n v="0"/>
    <s v="monthly"/>
  </r>
  <r>
    <x v="46"/>
    <x v="11"/>
    <s v=" MN100"/>
    <n v="0"/>
    <n v="1"/>
    <n v="1"/>
    <n v="7"/>
    <n v="14.68"/>
    <n v="12.39"/>
    <n v="-2.29"/>
    <n v="0"/>
    <s v="monthly"/>
  </r>
  <r>
    <x v="47"/>
    <x v="0"/>
    <s v=" MN100"/>
    <n v="0"/>
    <n v="1"/>
    <n v="1"/>
    <n v="7"/>
    <n v="14.68"/>
    <n v="12.39"/>
    <n v="-2.29"/>
    <n v="0"/>
    <s v="monthly"/>
  </r>
  <r>
    <x v="47"/>
    <x v="1"/>
    <s v=" MN100"/>
    <n v="0"/>
    <n v="1"/>
    <n v="1"/>
    <n v="7"/>
    <n v="14.68"/>
    <n v="12.39"/>
    <n v="-2.2799999999999998"/>
    <n v="0"/>
    <s v="monthly"/>
  </r>
  <r>
    <x v="47"/>
    <x v="2"/>
    <s v=" MN100"/>
    <n v="0"/>
    <n v="1"/>
    <n v="1"/>
    <n v="7"/>
    <n v="14.63"/>
    <n v="12.4"/>
    <n v="-2.2400000000000002"/>
    <n v="0"/>
    <s v="monthly"/>
  </r>
  <r>
    <x v="47"/>
    <x v="3"/>
    <s v=" MN100"/>
    <n v="0"/>
    <n v="1"/>
    <n v="1"/>
    <n v="7"/>
    <n v="14.64"/>
    <n v="12.4"/>
    <n v="-2.2400000000000002"/>
    <n v="0"/>
    <s v="monthly"/>
  </r>
  <r>
    <x v="47"/>
    <x v="4"/>
    <s v=" MN100"/>
    <n v="0"/>
    <n v="1"/>
    <n v="1"/>
    <n v="7"/>
    <n v="14.64"/>
    <n v="12.4"/>
    <n v="-2.2400000000000002"/>
    <n v="0"/>
    <s v="monthly"/>
  </r>
  <r>
    <x v="47"/>
    <x v="5"/>
    <s v=" MN100"/>
    <n v="0"/>
    <n v="1"/>
    <n v="1"/>
    <n v="7"/>
    <n v="14.64"/>
    <n v="12.4"/>
    <n v="-2.2400000000000002"/>
    <n v="0"/>
    <s v="monthly"/>
  </r>
  <r>
    <x v="47"/>
    <x v="6"/>
    <s v=" MN100"/>
    <n v="0"/>
    <n v="1"/>
    <n v="1"/>
    <n v="7"/>
    <n v="14.64"/>
    <n v="12.41"/>
    <n v="-2.23"/>
    <n v="0"/>
    <s v="monthly"/>
  </r>
  <r>
    <x v="47"/>
    <x v="7"/>
    <s v=" MN100"/>
    <n v="0"/>
    <n v="1"/>
    <n v="1"/>
    <n v="7"/>
    <n v="14.64"/>
    <n v="12.41"/>
    <n v="-2.23"/>
    <n v="0"/>
    <s v="monthly"/>
  </r>
  <r>
    <x v="47"/>
    <x v="8"/>
    <s v=" MN100"/>
    <n v="0"/>
    <n v="1"/>
    <n v="1"/>
    <n v="7"/>
    <n v="14.64"/>
    <n v="12.41"/>
    <n v="-2.23"/>
    <n v="0"/>
    <s v="monthly"/>
  </r>
  <r>
    <x v="47"/>
    <x v="9"/>
    <s v=" MN100"/>
    <n v="0"/>
    <n v="1"/>
    <n v="1"/>
    <n v="7"/>
    <n v="14.68"/>
    <n v="12.42"/>
    <n v="-2.2599999999999998"/>
    <n v="0"/>
    <s v="monthly"/>
  </r>
  <r>
    <x v="47"/>
    <x v="10"/>
    <s v=" MN100"/>
    <n v="0"/>
    <n v="1"/>
    <n v="1"/>
    <n v="7"/>
    <n v="14.72"/>
    <n v="12.42"/>
    <n v="-2.2999999999999998"/>
    <n v="0"/>
    <s v="monthly"/>
  </r>
  <r>
    <x v="47"/>
    <x v="11"/>
    <s v=" MN100"/>
    <n v="0"/>
    <n v="1"/>
    <n v="1"/>
    <n v="7"/>
    <n v="14.64"/>
    <n v="12.42"/>
    <n v="-2.2200000000000002"/>
    <n v="0"/>
    <s v="monthly"/>
  </r>
  <r>
    <x v="48"/>
    <x v="0"/>
    <s v=" MN100"/>
    <n v="0"/>
    <n v="1"/>
    <n v="1"/>
    <n v="7"/>
    <n v="14.64"/>
    <n v="12.43"/>
    <n v="-2.2200000000000002"/>
    <n v="0"/>
    <s v="monthly"/>
  </r>
  <r>
    <x v="48"/>
    <x v="1"/>
    <s v=" MN100"/>
    <n v="0"/>
    <n v="1"/>
    <n v="1"/>
    <n v="7"/>
    <n v="14.68"/>
    <n v="12.43"/>
    <n v="-2.2599999999999998"/>
    <n v="0"/>
    <s v="monthly"/>
  </r>
  <r>
    <x v="48"/>
    <x v="2"/>
    <s v=" MN100"/>
    <n v="0"/>
    <n v="1"/>
    <n v="1"/>
    <n v="7"/>
    <n v="14.77"/>
    <n v="12.43"/>
    <n v="-2.33"/>
    <n v="0"/>
    <s v="monthly"/>
  </r>
  <r>
    <x v="48"/>
    <x v="3"/>
    <s v=" MN100"/>
    <n v="0"/>
    <n v="1"/>
    <n v="1"/>
    <n v="7"/>
    <n v="14.77"/>
    <n v="12.43"/>
    <n v="-2.34"/>
    <n v="0"/>
    <s v="monthly"/>
  </r>
  <r>
    <x v="48"/>
    <x v="4"/>
    <s v=" MN100"/>
    <n v="0"/>
    <n v="1"/>
    <n v="1"/>
    <n v="7"/>
    <n v="14.77"/>
    <n v="12.44"/>
    <n v="-2.33"/>
    <n v="0"/>
    <s v="monthly"/>
  </r>
  <r>
    <x v="48"/>
    <x v="5"/>
    <s v=" MN100"/>
    <n v="0"/>
    <n v="1"/>
    <n v="1"/>
    <n v="7"/>
    <n v="14.77"/>
    <n v="12.44"/>
    <n v="-2.33"/>
    <n v="0"/>
    <s v="monthly"/>
  </r>
  <r>
    <x v="48"/>
    <x v="6"/>
    <s v=" MN100"/>
    <n v="0"/>
    <n v="1"/>
    <n v="1"/>
    <n v="7"/>
    <n v="14.81"/>
    <n v="12.44"/>
    <n v="-2.37"/>
    <n v="0"/>
    <s v="monthly"/>
  </r>
  <r>
    <x v="48"/>
    <x v="7"/>
    <s v=" MN100"/>
    <n v="0"/>
    <n v="1"/>
    <n v="1"/>
    <n v="7"/>
    <n v="14.85"/>
    <n v="12.45"/>
    <n v="-2.4"/>
    <n v="0"/>
    <s v="monthly"/>
  </r>
  <r>
    <x v="48"/>
    <x v="8"/>
    <s v=" MN100"/>
    <n v="0"/>
    <n v="1"/>
    <n v="1"/>
    <n v="7"/>
    <n v="14.85"/>
    <n v="12.45"/>
    <n v="-2.4"/>
    <n v="0"/>
    <s v="monthly"/>
  </r>
  <r>
    <x v="48"/>
    <x v="9"/>
    <s v=" MN100"/>
    <n v="0"/>
    <n v="1"/>
    <n v="1"/>
    <n v="7"/>
    <n v="14.81"/>
    <n v="12.46"/>
    <n v="-2.36"/>
    <n v="0"/>
    <s v="monthly"/>
  </r>
  <r>
    <x v="48"/>
    <x v="10"/>
    <s v=" MN100"/>
    <n v="0"/>
    <n v="1"/>
    <n v="1"/>
    <n v="7"/>
    <n v="14.81"/>
    <n v="12.46"/>
    <n v="-2.35"/>
    <n v="0"/>
    <s v="monthly"/>
  </r>
  <r>
    <x v="48"/>
    <x v="11"/>
    <s v=" MN100"/>
    <n v="0"/>
    <n v="1"/>
    <n v="1"/>
    <n v="7"/>
    <n v="14.77"/>
    <n v="12.46"/>
    <n v="-2.31"/>
    <n v="0"/>
    <s v="monthly"/>
  </r>
  <r>
    <x v="49"/>
    <x v="0"/>
    <s v=" MN100"/>
    <n v="0"/>
    <n v="1"/>
    <n v="1"/>
    <n v="7"/>
    <n v="14.77"/>
    <n v="12.47"/>
    <n v="-2.31"/>
    <n v="0"/>
    <s v="monthly"/>
  </r>
  <r>
    <x v="49"/>
    <x v="1"/>
    <s v=" MN100"/>
    <n v="0"/>
    <n v="1"/>
    <n v="1"/>
    <n v="7"/>
    <n v="14.77"/>
    <n v="12.47"/>
    <n v="-2.2999999999999998"/>
    <n v="0"/>
    <s v="monthly"/>
  </r>
  <r>
    <x v="49"/>
    <x v="2"/>
    <s v=" MN100"/>
    <n v="0"/>
    <n v="1"/>
    <n v="1"/>
    <n v="7"/>
    <n v="14.77"/>
    <n v="12.47"/>
    <n v="-2.2999999999999998"/>
    <n v="0"/>
    <s v="monthly"/>
  </r>
  <r>
    <x v="49"/>
    <x v="3"/>
    <s v=" MN100"/>
    <n v="0"/>
    <n v="1"/>
    <n v="1"/>
    <n v="7"/>
    <n v="14.78"/>
    <n v="12.48"/>
    <n v="-2.2999999999999998"/>
    <n v="0"/>
    <s v="monthly"/>
  </r>
  <r>
    <x v="49"/>
    <x v="4"/>
    <s v=" MN100"/>
    <n v="0"/>
    <n v="1"/>
    <n v="1"/>
    <n v="7"/>
    <n v="14.78"/>
    <n v="12.48"/>
    <n v="-2.2999999999999998"/>
    <n v="0"/>
    <s v="monthly"/>
  </r>
  <r>
    <x v="49"/>
    <x v="5"/>
    <s v=" MN100"/>
    <n v="0"/>
    <n v="1"/>
    <n v="1"/>
    <n v="7"/>
    <n v="14.78"/>
    <n v="12.48"/>
    <n v="-2.29"/>
    <n v="0"/>
    <s v="monthly"/>
  </r>
  <r>
    <x v="49"/>
    <x v="6"/>
    <s v=" MN100"/>
    <n v="0"/>
    <n v="1"/>
    <n v="1"/>
    <n v="7"/>
    <n v="14.78"/>
    <n v="12.49"/>
    <n v="-2.29"/>
    <n v="0"/>
    <s v="monthly"/>
  </r>
  <r>
    <x v="49"/>
    <x v="7"/>
    <s v=" MN100"/>
    <n v="0"/>
    <n v="1"/>
    <n v="1"/>
    <n v="7"/>
    <n v="14.78"/>
    <n v="12.49"/>
    <n v="-2.29"/>
    <n v="0"/>
    <s v="monthly"/>
  </r>
  <r>
    <x v="49"/>
    <x v="8"/>
    <s v=" MN100"/>
    <n v="0"/>
    <n v="1"/>
    <n v="1"/>
    <n v="7"/>
    <n v="14.74"/>
    <n v="12.5"/>
    <n v="-2.2400000000000002"/>
    <n v="0"/>
    <s v="monthly"/>
  </r>
  <r>
    <x v="49"/>
    <x v="9"/>
    <s v=" MN100"/>
    <n v="0"/>
    <n v="1"/>
    <n v="1"/>
    <n v="7"/>
    <n v="14.74"/>
    <n v="12.5"/>
    <n v="-2.2400000000000002"/>
    <n v="0"/>
    <s v="monthly"/>
  </r>
  <r>
    <x v="49"/>
    <x v="10"/>
    <s v=" MN100"/>
    <n v="0"/>
    <n v="1"/>
    <n v="1"/>
    <n v="7"/>
    <n v="14.73"/>
    <n v="12.5"/>
    <n v="-2.23"/>
    <n v="0"/>
    <s v="monthly"/>
  </r>
  <r>
    <x v="49"/>
    <x v="11"/>
    <s v=" MN100"/>
    <n v="0"/>
    <n v="1"/>
    <n v="1"/>
    <n v="7"/>
    <n v="14.74"/>
    <n v="12.51"/>
    <n v="-2.23"/>
    <n v="0"/>
    <s v="monthly"/>
  </r>
  <r>
    <x v="50"/>
    <x v="0"/>
    <s v=" MN100"/>
    <n v="0"/>
    <n v="1"/>
    <n v="1"/>
    <n v="7"/>
    <n v="14.74"/>
    <n v="12.51"/>
    <n v="-2.23"/>
    <n v="0"/>
    <s v="monthly"/>
  </r>
  <r>
    <x v="50"/>
    <x v="1"/>
    <s v=" MN100"/>
    <n v="0"/>
    <n v="1"/>
    <n v="1"/>
    <n v="7"/>
    <n v="14.74"/>
    <n v="12.51"/>
    <n v="-2.23"/>
    <n v="0"/>
    <s v="monthly"/>
  </r>
  <r>
    <x v="50"/>
    <x v="2"/>
    <s v=" MN100"/>
    <n v="0"/>
    <n v="1"/>
    <n v="1"/>
    <n v="7"/>
    <n v="14.74"/>
    <n v="12.52"/>
    <n v="-2.2200000000000002"/>
    <n v="0"/>
    <s v="monthly"/>
  </r>
  <r>
    <x v="50"/>
    <x v="3"/>
    <s v=" MN100"/>
    <n v="0"/>
    <n v="1"/>
    <n v="1"/>
    <n v="7"/>
    <n v="14.74"/>
    <n v="12.52"/>
    <n v="-2.23"/>
    <n v="0"/>
    <s v="monthly"/>
  </r>
  <r>
    <x v="50"/>
    <x v="4"/>
    <s v=" MN100"/>
    <n v="0"/>
    <n v="1"/>
    <n v="1"/>
    <n v="7"/>
    <n v="14.74"/>
    <n v="12.52"/>
    <n v="-2.2200000000000002"/>
    <n v="0"/>
    <s v="monthly"/>
  </r>
  <r>
    <x v="50"/>
    <x v="5"/>
    <s v=" MN100"/>
    <n v="0"/>
    <n v="1"/>
    <n v="1"/>
    <n v="7"/>
    <n v="14.74"/>
    <n v="12.53"/>
    <n v="-2.2200000000000002"/>
    <n v="0"/>
    <s v="monthly"/>
  </r>
  <r>
    <x v="50"/>
    <x v="6"/>
    <s v=" MN100"/>
    <n v="0"/>
    <n v="1"/>
    <n v="1"/>
    <n v="7"/>
    <n v="14.79"/>
    <n v="12.53"/>
    <n v="-2.2599999999999998"/>
    <n v="0"/>
    <s v="monthly"/>
  </r>
  <r>
    <x v="50"/>
    <x v="7"/>
    <s v=" MN100"/>
    <n v="0"/>
    <n v="1"/>
    <n v="1"/>
    <n v="7"/>
    <n v="14.79"/>
    <n v="12.53"/>
    <n v="-2.25"/>
    <n v="0"/>
    <s v="monthly"/>
  </r>
  <r>
    <x v="50"/>
    <x v="8"/>
    <s v=" MN100"/>
    <n v="0"/>
    <n v="1"/>
    <n v="1"/>
    <n v="7"/>
    <n v="14.79"/>
    <n v="12.54"/>
    <n v="-2.25"/>
    <n v="0"/>
    <s v="monthly"/>
  </r>
  <r>
    <x v="50"/>
    <x v="9"/>
    <s v=" MN100"/>
    <n v="0"/>
    <n v="1"/>
    <n v="1"/>
    <n v="7"/>
    <n v="14.83"/>
    <n v="12.54"/>
    <n v="-2.29"/>
    <n v="0"/>
    <s v="monthly"/>
  </r>
  <r>
    <x v="50"/>
    <x v="10"/>
    <s v=" MN100"/>
    <n v="0"/>
    <n v="1"/>
    <n v="1"/>
    <n v="7"/>
    <n v="14.82"/>
    <n v="12.54"/>
    <n v="-2.2799999999999998"/>
    <n v="0"/>
    <s v="monthly"/>
  </r>
  <r>
    <x v="50"/>
    <x v="11"/>
    <s v=" MN100"/>
    <n v="0"/>
    <n v="1"/>
    <n v="1"/>
    <n v="7"/>
    <n v="14.82"/>
    <n v="12.55"/>
    <n v="-2.2799999999999998"/>
    <n v="0"/>
    <s v="monthly"/>
  </r>
  <r>
    <x v="51"/>
    <x v="0"/>
    <s v=" MN100"/>
    <n v="0"/>
    <n v="1"/>
    <n v="1"/>
    <n v="7"/>
    <n v="14.82"/>
    <n v="12.55"/>
    <n v="-2.2799999999999998"/>
    <n v="0"/>
    <s v="monthly"/>
  </r>
  <r>
    <x v="51"/>
    <x v="1"/>
    <s v=" MN100"/>
    <n v="0"/>
    <n v="1"/>
    <n v="1"/>
    <n v="7"/>
    <n v="14.82"/>
    <n v="12.55"/>
    <n v="-2.27"/>
    <n v="0"/>
    <s v="monthly"/>
  </r>
  <r>
    <x v="51"/>
    <x v="2"/>
    <s v=" MN100"/>
    <n v="0"/>
    <n v="1"/>
    <n v="1"/>
    <n v="7"/>
    <n v="14.82"/>
    <n v="12.56"/>
    <n v="-2.27"/>
    <n v="0"/>
    <s v="monthly"/>
  </r>
  <r>
    <x v="51"/>
    <x v="3"/>
    <s v=" MN100"/>
    <n v="0"/>
    <n v="1"/>
    <n v="1"/>
    <n v="7"/>
    <n v="14.79"/>
    <n v="12.56"/>
    <n v="-2.23"/>
    <n v="0"/>
    <s v="monthly"/>
  </r>
  <r>
    <x v="51"/>
    <x v="4"/>
    <s v=" MN100"/>
    <n v="0"/>
    <n v="1"/>
    <n v="1"/>
    <n v="7"/>
    <n v="14.79"/>
    <n v="12.56"/>
    <n v="-2.23"/>
    <n v="0"/>
    <s v="monthly"/>
  </r>
  <r>
    <x v="51"/>
    <x v="5"/>
    <s v=" MN100"/>
    <n v="0"/>
    <n v="1"/>
    <n v="1"/>
    <n v="7"/>
    <n v="14.83"/>
    <n v="12.57"/>
    <n v="-2.2599999999999998"/>
    <n v="0"/>
    <s v="monthly"/>
  </r>
  <r>
    <x v="51"/>
    <x v="6"/>
    <s v=" MN100"/>
    <n v="0"/>
    <n v="1"/>
    <n v="1"/>
    <n v="7"/>
    <n v="14.95"/>
    <n v="12.57"/>
    <n v="-2.38"/>
    <n v="0"/>
    <s v="monthly"/>
  </r>
  <r>
    <x v="51"/>
    <x v="7"/>
    <s v=" MN100"/>
    <n v="0"/>
    <n v="1"/>
    <n v="1"/>
    <n v="7"/>
    <n v="14.95"/>
    <n v="12.57"/>
    <n v="-2.38"/>
    <n v="0"/>
    <s v="monthly"/>
  </r>
  <r>
    <x v="51"/>
    <x v="8"/>
    <s v=" MN100"/>
    <n v="0"/>
    <n v="1"/>
    <n v="1"/>
    <n v="7"/>
    <n v="14.95"/>
    <n v="12.58"/>
    <n v="-2.37"/>
    <n v="0"/>
    <s v="monthly"/>
  </r>
  <r>
    <x v="51"/>
    <x v="9"/>
    <s v=" MN100"/>
    <n v="0"/>
    <n v="1"/>
    <n v="1"/>
    <n v="7"/>
    <n v="14.91"/>
    <n v="12.58"/>
    <n v="-2.33"/>
    <n v="0"/>
    <s v="monthly"/>
  </r>
  <r>
    <x v="51"/>
    <x v="10"/>
    <s v=" MN100"/>
    <n v="0"/>
    <n v="1"/>
    <n v="1"/>
    <n v="7"/>
    <n v="14.91"/>
    <n v="12.59"/>
    <n v="-2.3199999999999998"/>
    <n v="0"/>
    <s v="monthly"/>
  </r>
  <r>
    <x v="51"/>
    <x v="11"/>
    <s v=" MN100"/>
    <n v="0"/>
    <n v="1"/>
    <n v="1"/>
    <n v="7"/>
    <n v="14.87"/>
    <n v="12.59"/>
    <n v="-2.2799999999999998"/>
    <n v="0"/>
    <s v="monthly"/>
  </r>
  <r>
    <x v="52"/>
    <x v="0"/>
    <s v=" MN100"/>
    <n v="0"/>
    <n v="1"/>
    <n v="1"/>
    <n v="7"/>
    <n v="14.87"/>
    <n v="12.59"/>
    <n v="-2.27"/>
    <n v="0"/>
    <s v="monthly"/>
  </r>
  <r>
    <x v="52"/>
    <x v="1"/>
    <s v=" MN100"/>
    <n v="0"/>
    <n v="1"/>
    <n v="1"/>
    <n v="7"/>
    <n v="14.87"/>
    <n v="12.6"/>
    <n v="-2.27"/>
    <n v="0"/>
    <s v="monthly"/>
  </r>
  <r>
    <x v="52"/>
    <x v="2"/>
    <s v=" MN100"/>
    <n v="0"/>
    <n v="1"/>
    <n v="1"/>
    <n v="7"/>
    <n v="14.91"/>
    <n v="12.6"/>
    <n v="-2.31"/>
    <n v="0"/>
    <s v="monthly"/>
  </r>
  <r>
    <x v="52"/>
    <x v="3"/>
    <s v=" MN100"/>
    <n v="0"/>
    <n v="1"/>
    <n v="1"/>
    <n v="7"/>
    <n v="14.87"/>
    <n v="12.61"/>
    <n v="-2.27"/>
    <n v="0"/>
    <s v="monthly"/>
  </r>
  <r>
    <x v="52"/>
    <x v="4"/>
    <s v=" MN100"/>
    <n v="0"/>
    <n v="1"/>
    <n v="1"/>
    <n v="7"/>
    <n v="14.87"/>
    <n v="12.61"/>
    <n v="-2.2599999999999998"/>
    <n v="0"/>
    <s v="monthly"/>
  </r>
  <r>
    <x v="52"/>
    <x v="5"/>
    <s v=" MN100"/>
    <n v="0"/>
    <n v="1"/>
    <n v="1"/>
    <n v="7"/>
    <n v="14.87"/>
    <n v="12.61"/>
    <n v="-2.2599999999999998"/>
    <n v="0"/>
    <s v="monthly"/>
  </r>
  <r>
    <x v="52"/>
    <x v="6"/>
    <s v=" MN100"/>
    <n v="0"/>
    <n v="1"/>
    <n v="1"/>
    <n v="7"/>
    <n v="14.87"/>
    <n v="12.62"/>
    <n v="-2.2599999999999998"/>
    <n v="0"/>
    <s v="monthly"/>
  </r>
  <r>
    <x v="52"/>
    <x v="7"/>
    <s v=" MN100"/>
    <n v="0"/>
    <n v="1"/>
    <n v="1"/>
    <n v="7"/>
    <n v="14.87"/>
    <n v="12.62"/>
    <n v="-2.25"/>
    <n v="0"/>
    <s v="monthly"/>
  </r>
  <r>
    <x v="52"/>
    <x v="8"/>
    <s v=" MN100"/>
    <n v="0"/>
    <n v="1"/>
    <n v="1"/>
    <n v="7"/>
    <n v="14.87"/>
    <n v="12.63"/>
    <n v="-2.25"/>
    <n v="0"/>
    <s v="monthly"/>
  </r>
  <r>
    <x v="52"/>
    <x v="9"/>
    <s v=" MN100"/>
    <n v="0"/>
    <n v="1"/>
    <n v="1"/>
    <n v="7"/>
    <n v="14.87"/>
    <n v="12.63"/>
    <n v="-2.2400000000000002"/>
    <n v="0"/>
    <s v="monthly"/>
  </r>
  <r>
    <x v="52"/>
    <x v="10"/>
    <s v=" MN100"/>
    <n v="0"/>
    <n v="1"/>
    <n v="1"/>
    <n v="7"/>
    <n v="14.87"/>
    <n v="12.63"/>
    <n v="-2.23"/>
    <n v="0"/>
    <s v="monthly"/>
  </r>
  <r>
    <x v="52"/>
    <x v="11"/>
    <s v=" MN100"/>
    <n v="0"/>
    <n v="1"/>
    <n v="1"/>
    <n v="7"/>
    <n v="14.91"/>
    <n v="12.64"/>
    <n v="-2.27"/>
    <n v="0"/>
    <s v="monthly"/>
  </r>
  <r>
    <x v="53"/>
    <x v="0"/>
    <s v=" MN100"/>
    <n v="0"/>
    <n v="1"/>
    <n v="1"/>
    <n v="7"/>
    <n v="14.91"/>
    <n v="12.64"/>
    <n v="-2.27"/>
    <n v="0"/>
    <s v="monthly"/>
  </r>
  <r>
    <x v="53"/>
    <x v="1"/>
    <s v=" MN100"/>
    <n v="0"/>
    <n v="1"/>
    <n v="1"/>
    <n v="7"/>
    <n v="14.87"/>
    <n v="12.65"/>
    <n v="-2.2200000000000002"/>
    <n v="0"/>
    <s v="monthly"/>
  </r>
  <r>
    <x v="53"/>
    <x v="2"/>
    <s v=" MN100"/>
    <n v="0"/>
    <n v="1"/>
    <n v="1"/>
    <n v="7"/>
    <n v="14.87"/>
    <n v="12.65"/>
    <n v="-2.2200000000000002"/>
    <n v="0"/>
    <s v="monthly"/>
  </r>
  <r>
    <x v="53"/>
    <x v="3"/>
    <s v=" MN100"/>
    <n v="0"/>
    <n v="1"/>
    <n v="1"/>
    <n v="7"/>
    <n v="14.87"/>
    <n v="12.65"/>
    <n v="-2.2200000000000002"/>
    <n v="0"/>
    <s v="monthly"/>
  </r>
  <r>
    <x v="53"/>
    <x v="4"/>
    <s v=" MN100"/>
    <n v="0"/>
    <n v="1"/>
    <n v="1"/>
    <n v="7"/>
    <n v="14.87"/>
    <n v="12.66"/>
    <n v="-2.2200000000000002"/>
    <n v="0"/>
    <s v="monthly"/>
  </r>
  <r>
    <x v="53"/>
    <x v="5"/>
    <s v=" MN100"/>
    <n v="0"/>
    <n v="1"/>
    <n v="1"/>
    <n v="7"/>
    <n v="14.87"/>
    <n v="12.66"/>
    <n v="-2.21"/>
    <n v="0"/>
    <s v="monthly"/>
  </r>
  <r>
    <x v="53"/>
    <x v="6"/>
    <s v=" MN100"/>
    <n v="0"/>
    <n v="1"/>
    <n v="1"/>
    <n v="7"/>
    <n v="14.87"/>
    <n v="12.66"/>
    <n v="-2.21"/>
    <n v="0"/>
    <s v="monthly"/>
  </r>
  <r>
    <x v="53"/>
    <x v="7"/>
    <s v=" MN100"/>
    <n v="0"/>
    <n v="1"/>
    <n v="1"/>
    <n v="7"/>
    <n v="14.87"/>
    <n v="12.67"/>
    <n v="-2.21"/>
    <n v="0"/>
    <s v="monthly"/>
  </r>
  <r>
    <x v="53"/>
    <x v="8"/>
    <s v=" MN100"/>
    <n v="0"/>
    <n v="1"/>
    <n v="1"/>
    <n v="7"/>
    <n v="14.87"/>
    <n v="12.67"/>
    <n v="-2.2000000000000002"/>
    <n v="0"/>
    <s v="monthly"/>
  </r>
  <r>
    <x v="53"/>
    <x v="9"/>
    <s v=" MN100"/>
    <n v="0"/>
    <n v="1"/>
    <n v="1"/>
    <n v="7"/>
    <n v="14.95"/>
    <n v="12.68"/>
    <n v="-2.2799999999999998"/>
    <n v="0"/>
    <s v="monthly"/>
  </r>
  <r>
    <x v="53"/>
    <x v="10"/>
    <s v=" MN100"/>
    <n v="0"/>
    <n v="1"/>
    <n v="1"/>
    <n v="7"/>
    <n v="14.95"/>
    <n v="12.68"/>
    <n v="-2.27"/>
    <n v="0"/>
    <s v="monthly"/>
  </r>
  <r>
    <x v="53"/>
    <x v="11"/>
    <s v=" MN100"/>
    <n v="0"/>
    <n v="1"/>
    <n v="1"/>
    <n v="7"/>
    <n v="14.95"/>
    <n v="12.68"/>
    <n v="-2.2599999999999998"/>
    <n v="0"/>
    <s v="monthly"/>
  </r>
  <r>
    <x v="54"/>
    <x v="0"/>
    <s v=" MN100"/>
    <n v="0"/>
    <n v="1"/>
    <n v="1"/>
    <n v="7"/>
    <n v="14.95"/>
    <n v="12.69"/>
    <n v="-2.2599999999999998"/>
    <n v="0"/>
    <s v="monthly"/>
  </r>
  <r>
    <x v="54"/>
    <x v="1"/>
    <s v=" MN100"/>
    <n v="0"/>
    <n v="1"/>
    <n v="1"/>
    <n v="7"/>
    <n v="14.95"/>
    <n v="12.69"/>
    <n v="-2.2599999999999998"/>
    <n v="0"/>
    <s v="monthly"/>
  </r>
  <r>
    <x v="54"/>
    <x v="2"/>
    <s v=" MN100"/>
    <n v="0"/>
    <n v="1"/>
    <n v="1"/>
    <n v="7"/>
    <n v="14.95"/>
    <n v="12.69"/>
    <n v="-2.25"/>
    <n v="0"/>
    <s v="monthly"/>
  </r>
  <r>
    <x v="54"/>
    <x v="3"/>
    <s v=" MN100"/>
    <n v="0"/>
    <n v="1"/>
    <n v="1"/>
    <n v="7"/>
    <n v="14.95"/>
    <n v="12.7"/>
    <n v="-2.25"/>
    <n v="0"/>
    <s v="monthly"/>
  </r>
  <r>
    <x v="54"/>
    <x v="4"/>
    <s v=" MN100"/>
    <n v="0"/>
    <n v="1"/>
    <n v="1"/>
    <n v="7"/>
    <n v="14.91"/>
    <n v="12.7"/>
    <n v="-2.21"/>
    <n v="0"/>
    <s v="monthly"/>
  </r>
  <r>
    <x v="54"/>
    <x v="5"/>
    <s v=" MN100"/>
    <n v="0"/>
    <n v="1"/>
    <n v="1"/>
    <n v="7"/>
    <n v="14.99"/>
    <n v="12.71"/>
    <n v="-2.29"/>
    <n v="0"/>
    <s v="monthly"/>
  </r>
  <r>
    <x v="54"/>
    <x v="6"/>
    <s v=" MN100"/>
    <n v="0"/>
    <n v="1"/>
    <n v="1"/>
    <n v="7"/>
    <n v="14.99"/>
    <n v="12.71"/>
    <n v="-2.2799999999999998"/>
    <n v="0"/>
    <s v="monthly"/>
  </r>
  <r>
    <x v="54"/>
    <x v="7"/>
    <s v=" MN100"/>
    <n v="0"/>
    <n v="1"/>
    <n v="1"/>
    <n v="7"/>
    <n v="15.03"/>
    <n v="12.71"/>
    <n v="-2.3199999999999998"/>
    <n v="0"/>
    <s v="monthly"/>
  </r>
  <r>
    <x v="54"/>
    <x v="8"/>
    <s v=" MN100"/>
    <n v="0"/>
    <n v="1"/>
    <n v="1"/>
    <n v="7"/>
    <n v="15.03"/>
    <n v="12.72"/>
    <n v="-2.31"/>
    <n v="0"/>
    <s v="monthly"/>
  </r>
  <r>
    <x v="54"/>
    <x v="9"/>
    <s v=" MN100"/>
    <n v="0"/>
    <n v="1"/>
    <n v="1"/>
    <n v="7"/>
    <n v="15.03"/>
    <n v="12.72"/>
    <n v="-2.31"/>
    <n v="0"/>
    <s v="monthly"/>
  </r>
  <r>
    <x v="54"/>
    <x v="10"/>
    <s v=" MN100"/>
    <n v="0"/>
    <n v="1"/>
    <n v="1"/>
    <n v="7"/>
    <n v="15.03"/>
    <n v="12.73"/>
    <n v="-2.2999999999999998"/>
    <n v="0"/>
    <s v="monthly"/>
  </r>
  <r>
    <x v="54"/>
    <x v="11"/>
    <s v=" MN100"/>
    <n v="0"/>
    <n v="1"/>
    <n v="1"/>
    <n v="7"/>
    <n v="14.98"/>
    <n v="12.73"/>
    <n v="-2.25"/>
    <n v="0"/>
    <s v="monthly"/>
  </r>
  <r>
    <x v="55"/>
    <x v="0"/>
    <s v=" MN100"/>
    <n v="0"/>
    <n v="1"/>
    <n v="1"/>
    <n v="7"/>
    <n v="14.98"/>
    <n v="12.74"/>
    <n v="-2.25"/>
    <n v="0"/>
    <s v="monthly"/>
  </r>
  <r>
    <x v="55"/>
    <x v="1"/>
    <s v=" MN100"/>
    <n v="0"/>
    <n v="1"/>
    <n v="1"/>
    <n v="7"/>
    <n v="15.02"/>
    <n v="12.74"/>
    <n v="-2.2799999999999998"/>
    <n v="0"/>
    <s v="monthly"/>
  </r>
  <r>
    <x v="55"/>
    <x v="2"/>
    <s v=" MN100"/>
    <n v="0"/>
    <n v="1"/>
    <n v="1"/>
    <n v="7"/>
    <n v="15.02"/>
    <n v="12.74"/>
    <n v="-2.2799999999999998"/>
    <n v="0"/>
    <s v="monthly"/>
  </r>
  <r>
    <x v="55"/>
    <x v="3"/>
    <s v=" MN100"/>
    <n v="0"/>
    <n v="1"/>
    <n v="1"/>
    <n v="7"/>
    <n v="15.03"/>
    <n v="12.75"/>
    <n v="-2.2799999999999998"/>
    <n v="0"/>
    <s v="monthly"/>
  </r>
  <r>
    <x v="55"/>
    <x v="4"/>
    <s v=" MN100"/>
    <n v="0"/>
    <n v="1"/>
    <n v="1"/>
    <n v="7"/>
    <n v="15.03"/>
    <n v="12.75"/>
    <n v="-2.2799999999999998"/>
    <n v="0"/>
    <s v="monthly"/>
  </r>
  <r>
    <x v="55"/>
    <x v="5"/>
    <s v=" MN100"/>
    <n v="0"/>
    <n v="1"/>
    <n v="1"/>
    <n v="7"/>
    <n v="15.07"/>
    <n v="12.76"/>
    <n v="-2.31"/>
    <n v="0"/>
    <s v="monthly"/>
  </r>
  <r>
    <x v="55"/>
    <x v="6"/>
    <s v=" MN100"/>
    <n v="0"/>
    <n v="1"/>
    <n v="1"/>
    <n v="7"/>
    <n v="15.07"/>
    <n v="12.76"/>
    <n v="-2.31"/>
    <n v="0"/>
    <s v="monthly"/>
  </r>
  <r>
    <x v="55"/>
    <x v="7"/>
    <s v=" MN100"/>
    <n v="0"/>
    <n v="1"/>
    <n v="1"/>
    <n v="7"/>
    <n v="15.07"/>
    <n v="12.77"/>
    <n v="-2.2999999999999998"/>
    <n v="0"/>
    <s v="monthly"/>
  </r>
  <r>
    <x v="55"/>
    <x v="8"/>
    <s v=" MN100"/>
    <n v="0"/>
    <n v="1"/>
    <n v="1"/>
    <n v="7"/>
    <n v="15.07"/>
    <n v="12.77"/>
    <n v="-2.2999999999999998"/>
    <n v="0"/>
    <s v="monthly"/>
  </r>
  <r>
    <x v="55"/>
    <x v="9"/>
    <s v=" MN100"/>
    <n v="0"/>
    <n v="1"/>
    <n v="1"/>
    <n v="7"/>
    <n v="15.03"/>
    <n v="12.78"/>
    <n v="-2.25"/>
    <n v="0"/>
    <s v="monthly"/>
  </r>
  <r>
    <x v="55"/>
    <x v="10"/>
    <s v=" MN100"/>
    <n v="0"/>
    <n v="1"/>
    <n v="1"/>
    <n v="7"/>
    <n v="15.02"/>
    <n v="12.78"/>
    <n v="-2.25"/>
    <n v="0"/>
    <s v="monthly"/>
  </r>
  <r>
    <x v="55"/>
    <x v="11"/>
    <s v=" MN100"/>
    <n v="0"/>
    <n v="1"/>
    <n v="1"/>
    <n v="7"/>
    <n v="14.98"/>
    <n v="12.78"/>
    <n v="-2.19"/>
    <n v="0"/>
    <s v="monthly"/>
  </r>
  <r>
    <x v="56"/>
    <x v="0"/>
    <s v=" MN100"/>
    <n v="0"/>
    <n v="1"/>
    <n v="1"/>
    <n v="7"/>
    <n v="14.98"/>
    <n v="12.79"/>
    <n v="-2.19"/>
    <n v="0"/>
    <s v="monthly"/>
  </r>
  <r>
    <x v="56"/>
    <x v="1"/>
    <s v=" MN100"/>
    <n v="0"/>
    <n v="1"/>
    <n v="1"/>
    <n v="7"/>
    <n v="14.98"/>
    <n v="12.79"/>
    <n v="-2.19"/>
    <n v="0"/>
    <s v="monthly"/>
  </r>
  <r>
    <x v="56"/>
    <x v="2"/>
    <s v=" MN100"/>
    <n v="0"/>
    <n v="1"/>
    <n v="1"/>
    <n v="7"/>
    <n v="14.98"/>
    <n v="12.8"/>
    <n v="-2.1800000000000002"/>
    <n v="0"/>
    <s v="monthly"/>
  </r>
  <r>
    <x v="56"/>
    <x v="3"/>
    <s v=" MN100"/>
    <n v="0"/>
    <n v="1"/>
    <n v="1"/>
    <n v="7"/>
    <n v="14.98"/>
    <n v="12.8"/>
    <n v="-2.1800000000000002"/>
    <n v="0"/>
    <s v="monthly"/>
  </r>
  <r>
    <x v="56"/>
    <x v="4"/>
    <s v=" MN100"/>
    <n v="0"/>
    <n v="1"/>
    <n v="1"/>
    <n v="7"/>
    <n v="15.06"/>
    <n v="12.8"/>
    <n v="-2.2599999999999998"/>
    <n v="0"/>
    <s v="monthly"/>
  </r>
  <r>
    <x v="56"/>
    <x v="5"/>
    <s v=" MN100"/>
    <n v="0"/>
    <n v="1"/>
    <n v="1"/>
    <n v="7"/>
    <n v="15.02"/>
    <n v="12.81"/>
    <n v="-2.2200000000000002"/>
    <n v="0"/>
    <s v="monthly"/>
  </r>
  <r>
    <x v="56"/>
    <x v="6"/>
    <s v=" MN100"/>
    <n v="0"/>
    <n v="1"/>
    <n v="1"/>
    <n v="7"/>
    <n v="15.02"/>
    <n v="12.81"/>
    <n v="-2.21"/>
    <n v="0"/>
    <s v="monthly"/>
  </r>
  <r>
    <x v="56"/>
    <x v="7"/>
    <s v=" MN100"/>
    <n v="0"/>
    <n v="1"/>
    <n v="1"/>
    <n v="7"/>
    <n v="15.02"/>
    <n v="12.82"/>
    <n v="-2.21"/>
    <n v="0"/>
    <s v="monthly"/>
  </r>
  <r>
    <x v="56"/>
    <x v="8"/>
    <s v=" MN100"/>
    <n v="0"/>
    <n v="1"/>
    <n v="1"/>
    <n v="7"/>
    <n v="15.02"/>
    <n v="12.82"/>
    <n v="-2.2000000000000002"/>
    <n v="0"/>
    <s v="monthly"/>
  </r>
  <r>
    <x v="56"/>
    <x v="9"/>
    <s v=" MN100"/>
    <n v="0"/>
    <n v="1"/>
    <n v="1"/>
    <n v="7"/>
    <n v="15.1"/>
    <n v="12.83"/>
    <n v="-2.2799999999999998"/>
    <n v="0"/>
    <s v="monthly"/>
  </r>
  <r>
    <x v="56"/>
    <x v="10"/>
    <s v=" MN100"/>
    <n v="0"/>
    <n v="1"/>
    <n v="1"/>
    <n v="7"/>
    <n v="15.1"/>
    <n v="12.83"/>
    <n v="-2.27"/>
    <n v="0"/>
    <s v="monthly"/>
  </r>
  <r>
    <x v="56"/>
    <x v="11"/>
    <s v=" MN100"/>
    <n v="0"/>
    <n v="1"/>
    <n v="1"/>
    <n v="7"/>
    <n v="15.09"/>
    <n v="12.83"/>
    <n v="-2.2599999999999998"/>
    <n v="0"/>
    <s v="monthly"/>
  </r>
  <r>
    <x v="57"/>
    <x v="0"/>
    <s v=" MN100"/>
    <n v="0"/>
    <n v="1"/>
    <n v="1"/>
    <n v="7"/>
    <n v="15.09"/>
    <n v="12.84"/>
    <n v="-2.25"/>
    <n v="0"/>
    <s v="monthly"/>
  </r>
  <r>
    <x v="57"/>
    <x v="1"/>
    <s v=" MN100"/>
    <n v="0"/>
    <n v="1"/>
    <n v="1"/>
    <n v="7"/>
    <n v="15.09"/>
    <n v="12.84"/>
    <n v="-2.25"/>
    <n v="0"/>
    <s v="monthly"/>
  </r>
  <r>
    <x v="57"/>
    <x v="2"/>
    <s v=" MN100"/>
    <n v="0"/>
    <n v="1"/>
    <n v="1"/>
    <n v="7"/>
    <n v="15.09"/>
    <n v="12.85"/>
    <n v="-2.2400000000000002"/>
    <n v="0"/>
    <s v="monthly"/>
  </r>
  <r>
    <x v="57"/>
    <x v="3"/>
    <s v=" MN100"/>
    <n v="0"/>
    <n v="1"/>
    <n v="1"/>
    <n v="7"/>
    <n v="15.1"/>
    <n v="12.85"/>
    <n v="-2.2400000000000002"/>
    <n v="0"/>
    <s v="monthly"/>
  </r>
  <r>
    <x v="57"/>
    <x v="4"/>
    <s v=" MN100"/>
    <n v="0"/>
    <n v="1"/>
    <n v="1"/>
    <n v="7"/>
    <n v="15.1"/>
    <n v="12.86"/>
    <n v="-2.2400000000000002"/>
    <n v="0"/>
    <s v="monthly"/>
  </r>
  <r>
    <x v="57"/>
    <x v="5"/>
    <s v=" MN100"/>
    <n v="0"/>
    <n v="1"/>
    <n v="1"/>
    <n v="7"/>
    <n v="15.14"/>
    <n v="12.86"/>
    <n v="-2.2799999999999998"/>
    <n v="0"/>
    <s v="monthly"/>
  </r>
  <r>
    <x v="57"/>
    <x v="6"/>
    <s v=" MN100"/>
    <n v="0"/>
    <n v="1"/>
    <n v="1"/>
    <n v="7"/>
    <n v="15.14"/>
    <n v="12.86"/>
    <n v="-2.27"/>
    <n v="0"/>
    <s v="monthly"/>
  </r>
  <r>
    <x v="57"/>
    <x v="7"/>
    <s v=" MN100"/>
    <n v="0"/>
    <n v="1"/>
    <n v="1"/>
    <n v="7"/>
    <n v="15.18"/>
    <n v="12.87"/>
    <n v="-2.31"/>
    <n v="0"/>
    <s v="monthly"/>
  </r>
  <r>
    <x v="57"/>
    <x v="8"/>
    <s v=" MN100"/>
    <n v="0"/>
    <n v="1"/>
    <n v="1"/>
    <n v="7"/>
    <n v="15.18"/>
    <n v="12.87"/>
    <n v="-2.2999999999999998"/>
    <n v="0"/>
    <s v="monthly"/>
  </r>
  <r>
    <x v="57"/>
    <x v="9"/>
    <s v=" MN100"/>
    <n v="0"/>
    <n v="1"/>
    <n v="1"/>
    <n v="7"/>
    <n v="15.22"/>
    <n v="12.88"/>
    <n v="-2.34"/>
    <n v="0"/>
    <s v="monthly"/>
  </r>
  <r>
    <x v="57"/>
    <x v="10"/>
    <s v=" MN100"/>
    <n v="0"/>
    <n v="1"/>
    <n v="1"/>
    <n v="7"/>
    <n v="15.21"/>
    <n v="12.88"/>
    <n v="-2.33"/>
    <n v="0"/>
    <s v="monthly"/>
  </r>
  <r>
    <x v="57"/>
    <x v="11"/>
    <s v=" MN100"/>
    <n v="0"/>
    <n v="1"/>
    <n v="1"/>
    <n v="7"/>
    <n v="15.12"/>
    <n v="12.89"/>
    <n v="-2.23"/>
    <n v="0"/>
    <s v="monthly"/>
  </r>
  <r>
    <x v="58"/>
    <x v="0"/>
    <s v=" MN100"/>
    <n v="0"/>
    <n v="1"/>
    <n v="1"/>
    <n v="7"/>
    <n v="15.16"/>
    <n v="12.89"/>
    <n v="-2.27"/>
    <n v="0"/>
    <s v="monthly"/>
  </r>
  <r>
    <x v="58"/>
    <x v="1"/>
    <s v=" MN100"/>
    <n v="0"/>
    <n v="1"/>
    <n v="1"/>
    <n v="7"/>
    <n v="15.16"/>
    <n v="12.9"/>
    <n v="-2.2599999999999998"/>
    <n v="0"/>
    <s v="monthly"/>
  </r>
  <r>
    <x v="58"/>
    <x v="2"/>
    <s v=" MN100"/>
    <n v="0"/>
    <n v="1"/>
    <n v="1"/>
    <n v="7"/>
    <n v="15.16"/>
    <n v="12.9"/>
    <n v="-2.2599999999999998"/>
    <n v="0"/>
    <s v="monthly"/>
  </r>
  <r>
    <x v="58"/>
    <x v="3"/>
    <s v=" MN100"/>
    <n v="0"/>
    <n v="1"/>
    <n v="1"/>
    <n v="7"/>
    <n v="15.16"/>
    <n v="12.91"/>
    <n v="-2.2599999999999998"/>
    <n v="0"/>
    <s v="monthly"/>
  </r>
  <r>
    <x v="58"/>
    <x v="4"/>
    <s v=" MN100"/>
    <n v="0"/>
    <n v="1"/>
    <n v="1"/>
    <n v="7"/>
    <n v="15.16"/>
    <n v="12.91"/>
    <n v="-2.25"/>
    <n v="0"/>
    <s v="monthly"/>
  </r>
  <r>
    <x v="58"/>
    <x v="5"/>
    <s v=" MN100"/>
    <n v="0"/>
    <n v="1"/>
    <n v="1"/>
    <n v="7"/>
    <n v="15.16"/>
    <n v="12.91"/>
    <n v="-2.25"/>
    <n v="0"/>
    <s v="monthly"/>
  </r>
  <r>
    <x v="58"/>
    <x v="6"/>
    <s v=" MN100"/>
    <n v="0"/>
    <n v="1"/>
    <n v="1"/>
    <n v="7"/>
    <n v="15.16"/>
    <n v="12.92"/>
    <n v="-2.25"/>
    <n v="0"/>
    <s v="monthly"/>
  </r>
  <r>
    <x v="58"/>
    <x v="7"/>
    <s v=" MN100"/>
    <n v="0"/>
    <n v="1"/>
    <n v="1"/>
    <n v="7"/>
    <n v="15.2"/>
    <n v="12.92"/>
    <n v="-2.2799999999999998"/>
    <n v="0"/>
    <s v="monthly"/>
  </r>
  <r>
    <x v="58"/>
    <x v="8"/>
    <s v=" MN100"/>
    <n v="0"/>
    <n v="1"/>
    <n v="1"/>
    <n v="7"/>
    <n v="15.2"/>
    <n v="12.93"/>
    <n v="-2.2799999999999998"/>
    <n v="0"/>
    <s v="monthly"/>
  </r>
  <r>
    <x v="58"/>
    <x v="9"/>
    <s v=" MN100"/>
    <n v="0"/>
    <n v="1"/>
    <n v="1"/>
    <n v="7"/>
    <n v="15.2"/>
    <n v="12.93"/>
    <n v="-2.27"/>
    <n v="0"/>
    <s v="monthly"/>
  </r>
  <r>
    <x v="58"/>
    <x v="10"/>
    <s v=" MN100"/>
    <n v="0"/>
    <n v="1"/>
    <n v="1"/>
    <n v="7"/>
    <n v="15.2"/>
    <n v="12.94"/>
    <n v="-2.2599999999999998"/>
    <n v="0"/>
    <s v="monthly"/>
  </r>
  <r>
    <x v="58"/>
    <x v="11"/>
    <s v=" MN100"/>
    <n v="0"/>
    <n v="1"/>
    <n v="1"/>
    <n v="7"/>
    <n v="15.19"/>
    <n v="12.94"/>
    <n v="-2.2400000000000002"/>
    <n v="0"/>
    <s v="monthly"/>
  </r>
  <r>
    <x v="59"/>
    <x v="0"/>
    <s v=" MN100"/>
    <n v="0"/>
    <n v="1"/>
    <n v="1"/>
    <n v="7"/>
    <n v="15.19"/>
    <n v="12.95"/>
    <n v="-2.2400000000000002"/>
    <n v="0"/>
    <s v="monthly"/>
  </r>
  <r>
    <x v="59"/>
    <x v="1"/>
    <s v=" MN100"/>
    <n v="0"/>
    <n v="1"/>
    <n v="1"/>
    <n v="7"/>
    <n v="15.23"/>
    <n v="12.95"/>
    <n v="-2.27"/>
    <n v="0"/>
    <s v="monthly"/>
  </r>
  <r>
    <x v="59"/>
    <x v="2"/>
    <s v=" MN100"/>
    <n v="0"/>
    <n v="1"/>
    <n v="1"/>
    <n v="7"/>
    <n v="15.23"/>
    <n v="12.96"/>
    <n v="-2.27"/>
    <n v="0"/>
    <s v="monthly"/>
  </r>
  <r>
    <x v="59"/>
    <x v="3"/>
    <s v=" MN100"/>
    <n v="0"/>
    <n v="1"/>
    <n v="1"/>
    <n v="7"/>
    <n v="15.23"/>
    <n v="12.96"/>
    <n v="-2.27"/>
    <n v="0"/>
    <s v="monthly"/>
  </r>
  <r>
    <x v="59"/>
    <x v="4"/>
    <s v=" MN100"/>
    <n v="0"/>
    <n v="1"/>
    <n v="1"/>
    <n v="7"/>
    <n v="15.23"/>
    <n v="12.97"/>
    <n v="-2.27"/>
    <n v="0"/>
    <s v="monthly"/>
  </r>
  <r>
    <x v="59"/>
    <x v="5"/>
    <s v=" MN100"/>
    <n v="0"/>
    <n v="1"/>
    <n v="1"/>
    <n v="7"/>
    <n v="15.23"/>
    <n v="12.97"/>
    <n v="-2.2599999999999998"/>
    <n v="0"/>
    <s v="monthly"/>
  </r>
  <r>
    <x v="59"/>
    <x v="6"/>
    <s v=" MN100"/>
    <n v="0"/>
    <n v="1"/>
    <n v="1"/>
    <n v="7"/>
    <n v="15.23"/>
    <n v="12.98"/>
    <n v="-2.2599999999999998"/>
    <n v="0"/>
    <s v="monthly"/>
  </r>
  <r>
    <x v="59"/>
    <x v="7"/>
    <s v=" MN100"/>
    <n v="0"/>
    <n v="1"/>
    <n v="1"/>
    <n v="7"/>
    <n v="15.23"/>
    <n v="12.98"/>
    <n v="-2.25"/>
    <n v="0"/>
    <s v="monthly"/>
  </r>
  <r>
    <x v="59"/>
    <x v="8"/>
    <s v=" MN100"/>
    <n v="0"/>
    <n v="1"/>
    <n v="1"/>
    <n v="7"/>
    <n v="15.23"/>
    <n v="12.99"/>
    <n v="-2.25"/>
    <n v="0"/>
    <s v="monthly"/>
  </r>
  <r>
    <x v="59"/>
    <x v="9"/>
    <s v=" MN100"/>
    <n v="0"/>
    <n v="1"/>
    <n v="1"/>
    <n v="7"/>
    <n v="15.31"/>
    <n v="12.99"/>
    <n v="-2.3199999999999998"/>
    <n v="0"/>
    <s v="monthly"/>
  </r>
  <r>
    <x v="59"/>
    <x v="10"/>
    <s v=" MN100"/>
    <n v="0"/>
    <n v="1"/>
    <n v="1"/>
    <n v="7"/>
    <n v="15.31"/>
    <n v="12.99"/>
    <n v="-2.31"/>
    <n v="0"/>
    <s v="monthly"/>
  </r>
  <r>
    <x v="59"/>
    <x v="11"/>
    <s v=" MN100"/>
    <n v="0"/>
    <n v="1"/>
    <n v="1"/>
    <n v="7"/>
    <n v="15.25"/>
    <n v="13"/>
    <n v="-2.25"/>
    <n v="0"/>
    <s v="monthly"/>
  </r>
  <r>
    <x v="60"/>
    <x v="0"/>
    <s v=" MN100"/>
    <n v="0"/>
    <n v="1"/>
    <n v="1"/>
    <n v="7"/>
    <n v="15.25"/>
    <n v="13"/>
    <n v="-2.25"/>
    <n v="0"/>
    <s v="monthly"/>
  </r>
  <r>
    <x v="60"/>
    <x v="1"/>
    <s v=" MN100"/>
    <n v="0"/>
    <n v="1"/>
    <n v="1"/>
    <n v="7"/>
    <n v="15.25"/>
    <n v="13.01"/>
    <n v="-2.2400000000000002"/>
    <n v="0"/>
    <s v="monthly"/>
  </r>
  <r>
    <x v="60"/>
    <x v="2"/>
    <s v=" MN100"/>
    <n v="0"/>
    <n v="1"/>
    <n v="1"/>
    <n v="7"/>
    <n v="15.29"/>
    <n v="13.01"/>
    <n v="-2.2799999999999998"/>
    <n v="0"/>
    <s v="monthly"/>
  </r>
  <r>
    <x v="60"/>
    <x v="3"/>
    <s v=" MN100"/>
    <n v="0"/>
    <n v="1"/>
    <n v="1"/>
    <n v="7"/>
    <n v="15.3"/>
    <n v="13.02"/>
    <n v="-2.2799999999999998"/>
    <n v="0"/>
    <s v="monthly"/>
  </r>
  <r>
    <x v="60"/>
    <x v="4"/>
    <s v=" MN100"/>
    <n v="0"/>
    <n v="1"/>
    <n v="1"/>
    <n v="7"/>
    <n v="15.3"/>
    <n v="13.02"/>
    <n v="-2.27"/>
    <n v="0"/>
    <s v="monthly"/>
  </r>
  <r>
    <x v="60"/>
    <x v="5"/>
    <s v=" MN100"/>
    <n v="0"/>
    <n v="1"/>
    <n v="1"/>
    <n v="7"/>
    <n v="15.3"/>
    <n v="13.03"/>
    <n v="-2.27"/>
    <n v="0"/>
    <s v="monthly"/>
  </r>
  <r>
    <x v="60"/>
    <x v="6"/>
    <s v=" MN100"/>
    <n v="0"/>
    <n v="1"/>
    <n v="1"/>
    <n v="7"/>
    <n v="15.3"/>
    <n v="13.03"/>
    <n v="-2.2599999999999998"/>
    <n v="0"/>
    <s v="monthly"/>
  </r>
  <r>
    <x v="60"/>
    <x v="7"/>
    <s v=" MN100"/>
    <n v="0"/>
    <n v="1"/>
    <n v="1"/>
    <n v="7"/>
    <n v="15.3"/>
    <n v="13.04"/>
    <n v="-2.2599999999999998"/>
    <n v="0"/>
    <s v="monthly"/>
  </r>
  <r>
    <x v="60"/>
    <x v="8"/>
    <s v=" MN100"/>
    <n v="0"/>
    <n v="1"/>
    <n v="1"/>
    <n v="7"/>
    <n v="15.34"/>
    <n v="13.04"/>
    <n v="-2.29"/>
    <n v="0"/>
    <s v="monthly"/>
  </r>
  <r>
    <x v="60"/>
    <x v="9"/>
    <s v=" MN100"/>
    <n v="0"/>
    <n v="1"/>
    <n v="1"/>
    <n v="7"/>
    <n v="15.34"/>
    <n v="13.05"/>
    <n v="-2.29"/>
    <n v="0"/>
    <s v="monthly"/>
  </r>
  <r>
    <x v="60"/>
    <x v="10"/>
    <s v=" MN100"/>
    <n v="0"/>
    <n v="1"/>
    <n v="1"/>
    <n v="7"/>
    <n v="15.37"/>
    <n v="13.05"/>
    <n v="-2.3199999999999998"/>
    <n v="0"/>
    <s v="monthly"/>
  </r>
  <r>
    <x v="60"/>
    <x v="11"/>
    <s v=" MN100"/>
    <n v="0"/>
    <n v="1"/>
    <n v="1"/>
    <n v="7"/>
    <n v="15.31"/>
    <n v="13.06"/>
    <n v="-2.25"/>
    <n v="0"/>
    <s v="monthly"/>
  </r>
  <r>
    <x v="61"/>
    <x v="0"/>
    <s v=" MN100"/>
    <n v="0"/>
    <n v="1"/>
    <n v="1"/>
    <n v="7"/>
    <n v="15.31"/>
    <n v="13.06"/>
    <n v="-2.25"/>
    <n v="0"/>
    <s v="monthly"/>
  </r>
  <r>
    <x v="61"/>
    <x v="1"/>
    <s v=" MN100"/>
    <n v="0"/>
    <n v="1"/>
    <n v="1"/>
    <n v="7"/>
    <n v="15.35"/>
    <n v="13.07"/>
    <n v="-2.2799999999999998"/>
    <n v="0"/>
    <s v="monthly"/>
  </r>
  <r>
    <x v="61"/>
    <x v="2"/>
    <s v=" MN100"/>
    <n v="0"/>
    <n v="1"/>
    <n v="1"/>
    <n v="7"/>
    <n v="15.35"/>
    <n v="13.07"/>
    <n v="-2.2799999999999998"/>
    <n v="0"/>
    <s v="monthly"/>
  </r>
  <r>
    <x v="61"/>
    <x v="3"/>
    <s v=" MN100"/>
    <n v="0"/>
    <n v="1"/>
    <n v="1"/>
    <n v="7"/>
    <n v="15.36"/>
    <n v="13.08"/>
    <n v="-2.2799999999999998"/>
    <n v="0"/>
    <s v="monthly"/>
  </r>
  <r>
    <x v="61"/>
    <x v="4"/>
    <s v=" MN100"/>
    <n v="0"/>
    <n v="1"/>
    <n v="1"/>
    <n v="7"/>
    <n v="15.36"/>
    <n v="13.08"/>
    <n v="-2.27"/>
    <n v="0"/>
    <s v="monthly"/>
  </r>
  <r>
    <x v="61"/>
    <x v="5"/>
    <s v=" MN100"/>
    <n v="0"/>
    <n v="1"/>
    <n v="1"/>
    <n v="7"/>
    <n v="15.36"/>
    <n v="13.09"/>
    <n v="-2.27"/>
    <n v="0"/>
    <s v="monthly"/>
  </r>
  <r>
    <x v="61"/>
    <x v="6"/>
    <s v=" MN100"/>
    <n v="0"/>
    <n v="1"/>
    <n v="1"/>
    <n v="7"/>
    <n v="15.44"/>
    <n v="13.09"/>
    <n v="-2.34"/>
    <n v="0"/>
    <s v="monthly"/>
  </r>
  <r>
    <x v="61"/>
    <x v="7"/>
    <s v=" MN100"/>
    <n v="0"/>
    <n v="1"/>
    <n v="1"/>
    <n v="7"/>
    <n v="15.44"/>
    <n v="13.1"/>
    <n v="-2.34"/>
    <n v="0"/>
    <s v="monthly"/>
  </r>
  <r>
    <x v="61"/>
    <x v="8"/>
    <s v=" MN100"/>
    <n v="0"/>
    <n v="1"/>
    <n v="1"/>
    <n v="7"/>
    <n v="15.44"/>
    <n v="13.1"/>
    <n v="-2.33"/>
    <n v="0"/>
    <s v="monthly"/>
  </r>
  <r>
    <x v="61"/>
    <x v="9"/>
    <s v=" MN100"/>
    <n v="0"/>
    <n v="1"/>
    <n v="1"/>
    <n v="7"/>
    <n v="15.44"/>
    <n v="13.11"/>
    <n v="-2.33"/>
    <n v="0"/>
    <s v="monthly"/>
  </r>
  <r>
    <x v="61"/>
    <x v="10"/>
    <s v=" MN100"/>
    <n v="0"/>
    <n v="1"/>
    <n v="1"/>
    <n v="7"/>
    <n v="15.43"/>
    <n v="13.11"/>
    <n v="-2.3199999999999998"/>
    <n v="0"/>
    <s v="monthly"/>
  </r>
  <r>
    <x v="61"/>
    <x v="11"/>
    <s v=" MN100"/>
    <n v="0"/>
    <n v="1"/>
    <n v="1"/>
    <n v="7"/>
    <n v="15.37"/>
    <n v="13.12"/>
    <n v="-2.25"/>
    <n v="0"/>
    <s v="monthly"/>
  </r>
  <r>
    <x v="62"/>
    <x v="0"/>
    <s v=" MN100"/>
    <n v="0"/>
    <n v="1"/>
    <n v="1"/>
    <n v="7"/>
    <n v="15.37"/>
    <n v="13.13"/>
    <n v="-2.2400000000000002"/>
    <n v="0"/>
    <s v="monthly"/>
  </r>
  <r>
    <x v="62"/>
    <x v="1"/>
    <s v=" MN100"/>
    <n v="0"/>
    <n v="1"/>
    <n v="1"/>
    <n v="7"/>
    <n v="15.37"/>
    <n v="13.13"/>
    <n v="-2.2400000000000002"/>
    <n v="0"/>
    <s v="monthly"/>
  </r>
  <r>
    <x v="62"/>
    <x v="2"/>
    <s v=" MN100"/>
    <n v="0"/>
    <n v="1"/>
    <n v="1"/>
    <n v="7"/>
    <n v="15.41"/>
    <n v="13.14"/>
    <n v="-2.27"/>
    <n v="0"/>
    <s v="monthly"/>
  </r>
  <r>
    <x v="62"/>
    <x v="3"/>
    <s v=" MN100"/>
    <n v="0"/>
    <n v="1"/>
    <n v="1"/>
    <n v="7"/>
    <n v="15.41"/>
    <n v="13.14"/>
    <n v="-2.27"/>
    <n v="0"/>
    <s v="monthly"/>
  </r>
  <r>
    <x v="62"/>
    <x v="4"/>
    <s v=" MN100"/>
    <n v="0"/>
    <n v="1"/>
    <n v="1"/>
    <n v="7"/>
    <n v="15.45"/>
    <n v="13.15"/>
    <n v="-2.31"/>
    <n v="0"/>
    <s v="monthly"/>
  </r>
  <r>
    <x v="62"/>
    <x v="5"/>
    <s v=" MN100"/>
    <n v="0"/>
    <n v="1"/>
    <n v="1"/>
    <n v="7"/>
    <n v="15.45"/>
    <n v="13.15"/>
    <n v="-2.2999999999999998"/>
    <n v="0"/>
    <s v="monthly"/>
  </r>
  <r>
    <x v="62"/>
    <x v="6"/>
    <s v=" MN100"/>
    <n v="0"/>
    <n v="1"/>
    <n v="1"/>
    <n v="7"/>
    <n v="15.45"/>
    <n v="13.16"/>
    <n v="-2.2999999999999998"/>
    <n v="0"/>
    <s v="monthly"/>
  </r>
  <r>
    <x v="62"/>
    <x v="7"/>
    <s v=" MN100"/>
    <n v="0"/>
    <n v="1"/>
    <n v="1"/>
    <n v="7"/>
    <n v="15.45"/>
    <n v="13.16"/>
    <n v="-2.29"/>
    <n v="0"/>
    <s v="monthly"/>
  </r>
  <r>
    <x v="62"/>
    <x v="8"/>
    <s v=" MN100"/>
    <n v="0"/>
    <n v="1"/>
    <n v="1"/>
    <n v="7"/>
    <n v="15.45"/>
    <n v="13.17"/>
    <n v="-2.29"/>
    <n v="0"/>
    <s v="monthly"/>
  </r>
  <r>
    <x v="62"/>
    <x v="9"/>
    <s v=" MN100"/>
    <n v="0"/>
    <n v="1"/>
    <n v="1"/>
    <n v="7"/>
    <n v="15.45"/>
    <n v="13.17"/>
    <n v="-2.2799999999999998"/>
    <n v="0"/>
    <s v="monthly"/>
  </r>
  <r>
    <x v="62"/>
    <x v="10"/>
    <s v=" MN100"/>
    <n v="0"/>
    <n v="1"/>
    <n v="1"/>
    <n v="7"/>
    <n v="15.45"/>
    <n v="13.18"/>
    <n v="-2.27"/>
    <n v="0"/>
    <s v="monthly"/>
  </r>
  <r>
    <x v="62"/>
    <x v="11"/>
    <s v=" MN100"/>
    <n v="0"/>
    <n v="1"/>
    <n v="1"/>
    <n v="7"/>
    <n v="15.42"/>
    <n v="13.18"/>
    <n v="-2.2400000000000002"/>
    <n v="0"/>
    <s v="monthly"/>
  </r>
  <r>
    <x v="63"/>
    <x v="0"/>
    <s v=" MN100"/>
    <n v="0"/>
    <n v="1"/>
    <n v="1"/>
    <n v="7"/>
    <n v="15.42"/>
    <n v="13.19"/>
    <n v="-2.23"/>
    <n v="0"/>
    <s v="monthly"/>
  </r>
  <r>
    <x v="63"/>
    <x v="1"/>
    <s v=" MN100"/>
    <n v="0"/>
    <n v="1"/>
    <n v="1"/>
    <n v="7"/>
    <n v="15.42"/>
    <n v="13.19"/>
    <n v="-2.23"/>
    <n v="0"/>
    <s v="monthly"/>
  </r>
  <r>
    <x v="63"/>
    <x v="2"/>
    <s v=" MN100"/>
    <n v="0"/>
    <n v="1"/>
    <n v="1"/>
    <n v="7"/>
    <n v="15.46"/>
    <n v="13.2"/>
    <n v="-2.2599999999999998"/>
    <n v="0"/>
    <s v="monthly"/>
  </r>
  <r>
    <x v="63"/>
    <x v="3"/>
    <s v=" MN100"/>
    <n v="0"/>
    <n v="1"/>
    <n v="1"/>
    <n v="7"/>
    <n v="15.47"/>
    <n v="13.2"/>
    <n v="-2.2599999999999998"/>
    <n v="0"/>
    <s v="monthly"/>
  </r>
  <r>
    <x v="63"/>
    <x v="4"/>
    <s v=" MN100"/>
    <n v="0"/>
    <n v="1"/>
    <n v="1"/>
    <n v="7"/>
    <n v="15.47"/>
    <n v="13.21"/>
    <n v="-2.2599999999999998"/>
    <n v="0"/>
    <s v="monthly"/>
  </r>
  <r>
    <x v="63"/>
    <x v="5"/>
    <s v=" MN100"/>
    <n v="0"/>
    <n v="1"/>
    <n v="1"/>
    <n v="7"/>
    <n v="15.51"/>
    <n v="13.21"/>
    <n v="-2.29"/>
    <n v="0"/>
    <s v="monthly"/>
  </r>
  <r>
    <x v="63"/>
    <x v="6"/>
    <s v=" MN100"/>
    <n v="0"/>
    <n v="1"/>
    <n v="1"/>
    <n v="7"/>
    <n v="15.55"/>
    <n v="13.22"/>
    <n v="-2.33"/>
    <n v="0"/>
    <s v="monthly"/>
  </r>
  <r>
    <x v="63"/>
    <x v="7"/>
    <s v=" MN100"/>
    <n v="0"/>
    <n v="1"/>
    <n v="1"/>
    <n v="7"/>
    <n v="15.55"/>
    <n v="13.22"/>
    <n v="-2.3199999999999998"/>
    <n v="0"/>
    <s v="monthly"/>
  </r>
  <r>
    <x v="63"/>
    <x v="8"/>
    <s v=" MN100"/>
    <n v="0"/>
    <n v="1"/>
    <n v="1"/>
    <n v="7"/>
    <n v="15.55"/>
    <n v="13.23"/>
    <n v="-2.3199999999999998"/>
    <n v="0"/>
    <s v="monthly"/>
  </r>
  <r>
    <x v="63"/>
    <x v="9"/>
    <s v=" MN100"/>
    <n v="0"/>
    <n v="1"/>
    <n v="1"/>
    <n v="7"/>
    <n v="15.55"/>
    <n v="13.24"/>
    <n v="-2.31"/>
    <n v="0"/>
    <s v="monthly"/>
  </r>
  <r>
    <x v="63"/>
    <x v="10"/>
    <s v=" MN100"/>
    <n v="0"/>
    <n v="1"/>
    <n v="1"/>
    <n v="7"/>
    <n v="15.54"/>
    <n v="13.24"/>
    <n v="-2.2999999999999998"/>
    <n v="0"/>
    <s v="monthly"/>
  </r>
  <r>
    <x v="63"/>
    <x v="11"/>
    <s v=" MN100"/>
    <n v="0"/>
    <n v="1"/>
    <n v="1"/>
    <n v="7"/>
    <n v="15.47"/>
    <n v="13.25"/>
    <n v="-2.23"/>
    <n v="0"/>
    <s v="monthly"/>
  </r>
  <r>
    <x v="64"/>
    <x v="0"/>
    <s v=" MN100"/>
    <n v="0"/>
    <n v="1"/>
    <n v="1"/>
    <n v="7"/>
    <n v="15.51"/>
    <n v="13.25"/>
    <n v="-2.2599999999999998"/>
    <n v="0"/>
    <s v="monthly"/>
  </r>
  <r>
    <x v="64"/>
    <x v="1"/>
    <s v=" MN100"/>
    <n v="0"/>
    <n v="1"/>
    <n v="1"/>
    <n v="7"/>
    <n v="15.51"/>
    <n v="13.26"/>
    <n v="-2.2599999999999998"/>
    <n v="0"/>
    <s v="monthly"/>
  </r>
  <r>
    <x v="64"/>
    <x v="2"/>
    <s v=" MN100"/>
    <n v="0"/>
    <n v="1"/>
    <n v="1"/>
    <n v="7"/>
    <n v="15.59"/>
    <n v="13.26"/>
    <n v="-2.33"/>
    <n v="0"/>
    <s v="monthly"/>
  </r>
  <r>
    <x v="64"/>
    <x v="3"/>
    <s v=" MN100"/>
    <n v="0"/>
    <n v="1"/>
    <n v="1"/>
    <n v="7"/>
    <n v="15.6"/>
    <n v="13.27"/>
    <n v="-2.33"/>
    <n v="0"/>
    <s v="monthly"/>
  </r>
  <r>
    <x v="64"/>
    <x v="4"/>
    <s v=" MN100"/>
    <n v="0"/>
    <n v="1"/>
    <n v="1"/>
    <n v="7"/>
    <n v="15.6"/>
    <n v="13.27"/>
    <n v="-2.3199999999999998"/>
    <n v="0"/>
    <s v="monthly"/>
  </r>
  <r>
    <x v="64"/>
    <x v="5"/>
    <s v=" MN100"/>
    <n v="0"/>
    <n v="1"/>
    <n v="1"/>
    <n v="7"/>
    <n v="15.64"/>
    <n v="13.28"/>
    <n v="-2.36"/>
    <n v="0"/>
    <s v="monthly"/>
  </r>
  <r>
    <x v="64"/>
    <x v="6"/>
    <s v=" MN100"/>
    <n v="0"/>
    <n v="1"/>
    <n v="1"/>
    <n v="7"/>
    <n v="15.68"/>
    <n v="13.29"/>
    <n v="-2.39"/>
    <n v="0"/>
    <s v="monthly"/>
  </r>
  <r>
    <x v="64"/>
    <x v="7"/>
    <s v=" MN100"/>
    <n v="0"/>
    <n v="1"/>
    <n v="1"/>
    <n v="7"/>
    <n v="15.64"/>
    <n v="13.29"/>
    <n v="-2.35"/>
    <n v="0"/>
    <s v="monthly"/>
  </r>
  <r>
    <x v="64"/>
    <x v="8"/>
    <s v=" MN100"/>
    <n v="0"/>
    <n v="1"/>
    <n v="1"/>
    <n v="7"/>
    <n v="15.68"/>
    <n v="13.3"/>
    <n v="-2.38"/>
    <n v="0"/>
    <s v="monthly"/>
  </r>
  <r>
    <x v="64"/>
    <x v="9"/>
    <s v=" MN100"/>
    <n v="0"/>
    <n v="1"/>
    <n v="1"/>
    <n v="7"/>
    <n v="15.68"/>
    <n v="13.3"/>
    <n v="-2.37"/>
    <n v="0"/>
    <s v="monthly"/>
  </r>
  <r>
    <x v="64"/>
    <x v="10"/>
    <s v=" MN100"/>
    <n v="0"/>
    <n v="1"/>
    <n v="1"/>
    <n v="7"/>
    <n v="15.67"/>
    <n v="13.31"/>
    <n v="-2.36"/>
    <n v="0"/>
    <s v="monthly"/>
  </r>
  <r>
    <x v="64"/>
    <x v="11"/>
    <s v=" MN100"/>
    <n v="0"/>
    <n v="1"/>
    <n v="1"/>
    <n v="7"/>
    <n v="15.6"/>
    <n v="13.32"/>
    <n v="-2.29"/>
    <n v="0"/>
    <s v="monthly"/>
  </r>
  <r>
    <x v="65"/>
    <x v="0"/>
    <s v=" MN100"/>
    <n v="0"/>
    <n v="1"/>
    <n v="1"/>
    <n v="7"/>
    <n v="15.6"/>
    <n v="13.32"/>
    <n v="-2.2799999999999998"/>
    <n v="0"/>
    <s v="monthly"/>
  </r>
  <r>
    <x v="65"/>
    <x v="1"/>
    <s v=" MN100"/>
    <n v="0"/>
    <n v="1"/>
    <n v="1"/>
    <n v="7"/>
    <n v="15.64"/>
    <n v="13.33"/>
    <n v="-2.31"/>
    <n v="0"/>
    <s v="monthly"/>
  </r>
  <r>
    <x v="65"/>
    <x v="2"/>
    <s v=" MN100"/>
    <n v="0"/>
    <n v="1"/>
    <n v="1"/>
    <n v="7"/>
    <n v="15.64"/>
    <n v="13.33"/>
    <n v="-2.31"/>
    <n v="0"/>
    <s v="monthly"/>
  </r>
  <r>
    <x v="65"/>
    <x v="3"/>
    <s v=" MN100"/>
    <n v="0"/>
    <n v="1"/>
    <n v="1"/>
    <n v="7"/>
    <n v="15.64"/>
    <n v="13.34"/>
    <n v="-2.31"/>
    <n v="0"/>
    <s v="monthly"/>
  </r>
  <r>
    <x v="65"/>
    <x v="4"/>
    <s v=" MN100"/>
    <n v="0"/>
    <n v="1"/>
    <n v="1"/>
    <n v="7"/>
    <n v="15.64"/>
    <n v="13.34"/>
    <n v="-2.2999999999999998"/>
    <n v="0"/>
    <s v="monthly"/>
  </r>
  <r>
    <x v="65"/>
    <x v="5"/>
    <s v=" MN100"/>
    <n v="0"/>
    <n v="1"/>
    <n v="1"/>
    <n v="7"/>
    <n v="15.64"/>
    <n v="13.35"/>
    <n v="-2.29"/>
    <n v="0"/>
    <s v="monthly"/>
  </r>
  <r>
    <x v="65"/>
    <x v="6"/>
    <s v=" MN100"/>
    <n v="0"/>
    <n v="1"/>
    <n v="1"/>
    <n v="7"/>
    <n v="15.64"/>
    <n v="13.36"/>
    <n v="-2.29"/>
    <n v="0"/>
    <s v="monthly"/>
  </r>
  <r>
    <x v="65"/>
    <x v="7"/>
    <s v=" MN100"/>
    <n v="0"/>
    <n v="1"/>
    <n v="1"/>
    <n v="7"/>
    <n v="15.64"/>
    <n v="13.36"/>
    <n v="-2.2799999999999998"/>
    <n v="0"/>
    <s v="monthly"/>
  </r>
  <r>
    <x v="65"/>
    <x v="8"/>
    <s v=" MN100"/>
    <n v="0"/>
    <n v="1"/>
    <n v="1"/>
    <n v="7"/>
    <n v="15.64"/>
    <n v="13.37"/>
    <n v="-2.2799999999999998"/>
    <n v="0"/>
    <s v="monthly"/>
  </r>
  <r>
    <x v="65"/>
    <x v="9"/>
    <s v=" MN100"/>
    <n v="0"/>
    <n v="1"/>
    <n v="1"/>
    <n v="7"/>
    <n v="15.68"/>
    <n v="13.37"/>
    <n v="-2.31"/>
    <n v="0"/>
    <s v="monthly"/>
  </r>
  <r>
    <x v="65"/>
    <x v="10"/>
    <s v=" MN100"/>
    <n v="0"/>
    <n v="1"/>
    <n v="1"/>
    <n v="7"/>
    <n v="15.68"/>
    <n v="13.38"/>
    <n v="-2.2999999999999998"/>
    <n v="0"/>
    <s v="monthly"/>
  </r>
  <r>
    <x v="65"/>
    <x v="11"/>
    <s v=" MN100"/>
    <n v="0"/>
    <n v="1"/>
    <n v="1"/>
    <n v="7"/>
    <n v="15.6"/>
    <n v="13.38"/>
    <n v="-2.2200000000000002"/>
    <n v="0"/>
    <s v="monthly"/>
  </r>
  <r>
    <x v="66"/>
    <x v="0"/>
    <s v=" MN100"/>
    <n v="0"/>
    <n v="1"/>
    <n v="1"/>
    <n v="7"/>
    <n v="15.6"/>
    <n v="13.39"/>
    <n v="-2.21"/>
    <n v="0"/>
    <s v="monthly"/>
  </r>
  <r>
    <x v="66"/>
    <x v="1"/>
    <s v=" MN100"/>
    <n v="0"/>
    <n v="1"/>
    <n v="1"/>
    <n v="7"/>
    <n v="15.6"/>
    <n v="13.4"/>
    <n v="-2.21"/>
    <n v="0"/>
    <s v="monthly"/>
  </r>
  <r>
    <x v="66"/>
    <x v="2"/>
    <s v=" MN100"/>
    <n v="0"/>
    <n v="1"/>
    <n v="1"/>
    <n v="7"/>
    <n v="15.68"/>
    <n v="13.4"/>
    <n v="-2.2799999999999998"/>
    <n v="0"/>
    <s v="monthly"/>
  </r>
  <r>
    <x v="66"/>
    <x v="3"/>
    <s v=" MN100"/>
    <n v="0"/>
    <n v="1"/>
    <n v="1"/>
    <n v="7"/>
    <n v="15.73"/>
    <n v="13.41"/>
    <n v="-2.3199999999999998"/>
    <n v="0"/>
    <s v="monthly"/>
  </r>
  <r>
    <x v="66"/>
    <x v="4"/>
    <s v=" MN100"/>
    <n v="0"/>
    <n v="1"/>
    <n v="1"/>
    <n v="7"/>
    <n v="15.77"/>
    <n v="13.41"/>
    <n v="-2.35"/>
    <n v="0"/>
    <s v="monthly"/>
  </r>
  <r>
    <x v="66"/>
    <x v="5"/>
    <s v=" MN100"/>
    <n v="0"/>
    <n v="1"/>
    <n v="1"/>
    <n v="7"/>
    <n v="15.77"/>
    <n v="13.42"/>
    <n v="-2.35"/>
    <n v="0"/>
    <s v="monthly"/>
  </r>
  <r>
    <x v="66"/>
    <x v="6"/>
    <s v=" MN100"/>
    <n v="0"/>
    <n v="1"/>
    <n v="1"/>
    <n v="7"/>
    <n v="15.81"/>
    <n v="13.43"/>
    <n v="-2.38"/>
    <n v="0"/>
    <s v="monthly"/>
  </r>
  <r>
    <x v="66"/>
    <x v="7"/>
    <s v=" MN100"/>
    <n v="0"/>
    <n v="1"/>
    <n v="1"/>
    <n v="7"/>
    <n v="15.81"/>
    <n v="13.43"/>
    <n v="-2.38"/>
    <n v="0"/>
    <s v="monthly"/>
  </r>
  <r>
    <x v="66"/>
    <x v="8"/>
    <s v=" MN100"/>
    <n v="0"/>
    <n v="1"/>
    <n v="1"/>
    <n v="7"/>
    <n v="15.81"/>
    <n v="13.44"/>
    <n v="-2.37"/>
    <n v="0"/>
    <s v="monthly"/>
  </r>
  <r>
    <x v="66"/>
    <x v="9"/>
    <s v=" MN100"/>
    <n v="0"/>
    <n v="1"/>
    <n v="1"/>
    <n v="7"/>
    <n v="15.81"/>
    <n v="13.44"/>
    <n v="-2.36"/>
    <n v="0"/>
    <s v="monthly"/>
  </r>
  <r>
    <x v="66"/>
    <x v="10"/>
    <s v=" MN100"/>
    <n v="0"/>
    <n v="1"/>
    <n v="1"/>
    <n v="7"/>
    <n v="15.8"/>
    <n v="13.45"/>
    <n v="-2.35"/>
    <n v="0"/>
    <s v="monthly"/>
  </r>
  <r>
    <x v="66"/>
    <x v="11"/>
    <s v=" MN100"/>
    <n v="0"/>
    <n v="1"/>
    <n v="1"/>
    <n v="7"/>
    <n v="15.76"/>
    <n v="13.46"/>
    <n v="-2.31"/>
    <n v="0"/>
    <s v="monthly"/>
  </r>
  <r>
    <x v="67"/>
    <x v="0"/>
    <s v=" MN100"/>
    <n v="0"/>
    <n v="1"/>
    <n v="1"/>
    <n v="7"/>
    <n v="15.76"/>
    <n v="13.46"/>
    <n v="-2.2999999999999998"/>
    <n v="0"/>
    <s v="monthly"/>
  </r>
  <r>
    <x v="67"/>
    <x v="1"/>
    <s v=" MN100"/>
    <n v="0"/>
    <n v="1"/>
    <n v="1"/>
    <n v="7"/>
    <n v="15.84"/>
    <n v="13.47"/>
    <n v="-2.37"/>
    <n v="0"/>
    <s v="monthly"/>
  </r>
  <r>
    <x v="67"/>
    <x v="2"/>
    <s v=" MN100"/>
    <n v="0"/>
    <n v="1"/>
    <n v="1"/>
    <n v="7"/>
    <n v="15.84"/>
    <n v="13.47"/>
    <n v="-2.37"/>
    <n v="0"/>
    <s v="monthly"/>
  </r>
  <r>
    <x v="67"/>
    <x v="3"/>
    <s v=" MN100"/>
    <n v="0"/>
    <n v="1"/>
    <n v="1"/>
    <n v="7"/>
    <n v="15.88"/>
    <n v="13.48"/>
    <n v="-2.4"/>
    <n v="0"/>
    <s v="monthly"/>
  </r>
  <r>
    <x v="67"/>
    <x v="4"/>
    <s v=" MN100"/>
    <n v="0"/>
    <n v="1"/>
    <n v="1"/>
    <n v="7"/>
    <n v="15.88"/>
    <n v="13.49"/>
    <n v="-2.4"/>
    <n v="0"/>
    <s v="monthly"/>
  </r>
  <r>
    <x v="67"/>
    <x v="5"/>
    <s v=" MN100"/>
    <n v="0"/>
    <n v="1"/>
    <n v="1"/>
    <n v="7"/>
    <n v="15.88"/>
    <n v="13.49"/>
    <n v="-2.39"/>
    <n v="0"/>
    <s v="monthly"/>
  </r>
  <r>
    <x v="67"/>
    <x v="6"/>
    <s v=" MN100"/>
    <n v="0"/>
    <n v="1"/>
    <n v="1"/>
    <n v="7"/>
    <n v="15.88"/>
    <n v="13.5"/>
    <n v="-2.39"/>
    <n v="0"/>
    <s v="monthly"/>
  </r>
  <r>
    <x v="67"/>
    <x v="7"/>
    <s v=" MN100"/>
    <n v="0"/>
    <n v="1"/>
    <n v="1"/>
    <n v="7"/>
    <n v="15.88"/>
    <n v="13.51"/>
    <n v="-2.38"/>
    <n v="0"/>
    <s v="monthly"/>
  </r>
  <r>
    <x v="67"/>
    <x v="8"/>
    <s v=" MN100"/>
    <n v="0"/>
    <n v="1"/>
    <n v="1"/>
    <n v="7"/>
    <n v="15.92"/>
    <n v="13.51"/>
    <n v="-2.41"/>
    <n v="0"/>
    <s v="monthly"/>
  </r>
  <r>
    <x v="67"/>
    <x v="9"/>
    <s v=" MN100"/>
    <n v="0"/>
    <n v="1"/>
    <n v="1"/>
    <n v="7"/>
    <n v="15.92"/>
    <n v="13.52"/>
    <n v="-2.41"/>
    <n v="0"/>
    <s v="monthly"/>
  </r>
  <r>
    <x v="67"/>
    <x v="10"/>
    <s v=" MN100"/>
    <n v="0"/>
    <n v="1"/>
    <n v="1"/>
    <n v="7"/>
    <n v="15.92"/>
    <n v="13.53"/>
    <n v="-2.4"/>
    <n v="0"/>
    <s v="monthly"/>
  </r>
  <r>
    <x v="67"/>
    <x v="11"/>
    <s v=" MN100"/>
    <n v="0"/>
    <n v="1"/>
    <n v="1"/>
    <n v="7"/>
    <n v="15.84"/>
    <n v="13.53"/>
    <n v="-2.2999999999999998"/>
    <n v="0"/>
    <s v="monthly"/>
  </r>
  <r>
    <x v="68"/>
    <x v="0"/>
    <s v=" MN100"/>
    <n v="0"/>
    <n v="1"/>
    <n v="1"/>
    <n v="7"/>
    <n v="15.88"/>
    <n v="13.54"/>
    <n v="-2.34"/>
    <n v="0"/>
    <s v="monthly"/>
  </r>
  <r>
    <x v="68"/>
    <x v="1"/>
    <s v=" MN100"/>
    <n v="0"/>
    <n v="1"/>
    <n v="1"/>
    <n v="7"/>
    <n v="15.92"/>
    <n v="13.55"/>
    <n v="-2.37"/>
    <n v="0"/>
    <s v="monthly"/>
  </r>
  <r>
    <x v="68"/>
    <x v="2"/>
    <s v=" MN100"/>
    <n v="0"/>
    <n v="1"/>
    <n v="1"/>
    <n v="7"/>
    <n v="15.92"/>
    <n v="13.55"/>
    <n v="-2.36"/>
    <n v="0"/>
    <s v="monthly"/>
  </r>
  <r>
    <x v="68"/>
    <x v="3"/>
    <s v=" MN100"/>
    <n v="0"/>
    <n v="1"/>
    <n v="1"/>
    <n v="7"/>
    <n v="15.92"/>
    <n v="13.56"/>
    <n v="-2.36"/>
    <n v="0"/>
    <s v="monthly"/>
  </r>
  <r>
    <x v="68"/>
    <x v="4"/>
    <s v=" MN100"/>
    <n v="0"/>
    <n v="1"/>
    <n v="1"/>
    <n v="7"/>
    <n v="15.92"/>
    <n v="13.56"/>
    <n v="-2.35"/>
    <n v="0"/>
    <s v="monthly"/>
  </r>
  <r>
    <x v="68"/>
    <x v="5"/>
    <s v=" MN100"/>
    <n v="0"/>
    <n v="1"/>
    <n v="1"/>
    <n v="7"/>
    <n v="15.92"/>
    <n v="13.57"/>
    <n v="-2.35"/>
    <n v="0"/>
    <s v="monthly"/>
  </r>
  <r>
    <x v="68"/>
    <x v="6"/>
    <s v=" MN100"/>
    <n v="0"/>
    <n v="1"/>
    <n v="1"/>
    <n v="7"/>
    <n v="15.92"/>
    <n v="13.58"/>
    <n v="-2.34"/>
    <n v="0"/>
    <s v="monthly"/>
  </r>
  <r>
    <x v="68"/>
    <x v="7"/>
    <s v=" MN100"/>
    <n v="0"/>
    <n v="1"/>
    <n v="1"/>
    <n v="7"/>
    <n v="15.96"/>
    <n v="13.58"/>
    <n v="-2.38"/>
    <n v="0"/>
    <s v="monthly"/>
  </r>
  <r>
    <x v="68"/>
    <x v="8"/>
    <s v=" MN100"/>
    <n v="0"/>
    <n v="1"/>
    <n v="1"/>
    <n v="7"/>
    <n v="15.96"/>
    <n v="13.59"/>
    <n v="-2.37"/>
    <n v="0"/>
    <s v="monthly"/>
  </r>
  <r>
    <x v="68"/>
    <x v="9"/>
    <s v=" MN100"/>
    <n v="0"/>
    <n v="1"/>
    <n v="1"/>
    <n v="7"/>
    <n v="15.96"/>
    <n v="13.6"/>
    <n v="-2.36"/>
    <n v="0"/>
    <s v="monthly"/>
  </r>
  <r>
    <x v="68"/>
    <x v="10"/>
    <s v=" MN100"/>
    <n v="0"/>
    <n v="1"/>
    <n v="1"/>
    <n v="7"/>
    <n v="15.96"/>
    <n v="13.6"/>
    <n v="-2.35"/>
    <n v="0"/>
    <s v="monthly"/>
  </r>
  <r>
    <x v="68"/>
    <x v="11"/>
    <s v=" MN100"/>
    <n v="0"/>
    <n v="1"/>
    <n v="1"/>
    <n v="7"/>
    <n v="15.87"/>
    <n v="13.61"/>
    <n v="-2.2599999999999998"/>
    <n v="0"/>
    <s v="monthly"/>
  </r>
  <r>
    <x v="69"/>
    <x v="0"/>
    <s v=" MN100"/>
    <n v="0"/>
    <n v="1"/>
    <n v="1"/>
    <n v="7"/>
    <n v="15.91"/>
    <n v="13.62"/>
    <n v="-2.29"/>
    <n v="0"/>
    <s v="monthly"/>
  </r>
  <r>
    <x v="69"/>
    <x v="1"/>
    <s v=" MN100"/>
    <n v="0"/>
    <n v="1"/>
    <n v="1"/>
    <n v="7"/>
    <n v="15.95"/>
    <n v="13.62"/>
    <n v="-2.3199999999999998"/>
    <n v="0"/>
    <s v="monthly"/>
  </r>
  <r>
    <x v="69"/>
    <x v="2"/>
    <s v=" MN100"/>
    <n v="0"/>
    <n v="1"/>
    <n v="1"/>
    <n v="7"/>
    <n v="15.99"/>
    <n v="13.63"/>
    <n v="-2.36"/>
    <n v="0"/>
    <s v="monthly"/>
  </r>
  <r>
    <x v="69"/>
    <x v="3"/>
    <s v=" MN100"/>
    <n v="0"/>
    <n v="1"/>
    <n v="1"/>
    <n v="7"/>
    <n v="15.99"/>
    <n v="13.64"/>
    <n v="-2.35"/>
    <n v="0"/>
    <s v="monthly"/>
  </r>
  <r>
    <x v="69"/>
    <x v="4"/>
    <s v=" MN100"/>
    <n v="0"/>
    <n v="1"/>
    <n v="1"/>
    <n v="7"/>
    <n v="16.03"/>
    <n v="13.64"/>
    <n v="-2.39"/>
    <n v="0"/>
    <s v="monthly"/>
  </r>
  <r>
    <x v="69"/>
    <x v="5"/>
    <s v=" MN100"/>
    <n v="0"/>
    <n v="1"/>
    <n v="1"/>
    <n v="7"/>
    <n v="16.03"/>
    <n v="13.65"/>
    <n v="-2.38"/>
    <n v="0"/>
    <s v="monthly"/>
  </r>
  <r>
    <x v="69"/>
    <x v="6"/>
    <s v=" MN100"/>
    <n v="0"/>
    <n v="1"/>
    <n v="1"/>
    <n v="7"/>
    <n v="16.03"/>
    <n v="13.66"/>
    <n v="-2.37"/>
    <n v="0"/>
    <s v="monthly"/>
  </r>
  <r>
    <x v="69"/>
    <x v="7"/>
    <s v=" MN100"/>
    <n v="0"/>
    <n v="1"/>
    <n v="1"/>
    <n v="7"/>
    <n v="16.07"/>
    <n v="13.66"/>
    <n v="-2.41"/>
    <n v="0"/>
    <s v="monthly"/>
  </r>
  <r>
    <x v="69"/>
    <x v="8"/>
    <s v=" MN100"/>
    <n v="0"/>
    <n v="1"/>
    <n v="1"/>
    <n v="7"/>
    <n v="16.07"/>
    <n v="13.67"/>
    <n v="-2.4"/>
    <n v="0"/>
    <s v="monthly"/>
  </r>
  <r>
    <x v="69"/>
    <x v="9"/>
    <s v=" MN100"/>
    <n v="0"/>
    <n v="1"/>
    <n v="1"/>
    <n v="7"/>
    <n v="16.11"/>
    <n v="13.68"/>
    <n v="-2.4300000000000002"/>
    <n v="0"/>
    <s v="monthly"/>
  </r>
  <r>
    <x v="69"/>
    <x v="10"/>
    <s v=" MN100"/>
    <n v="0"/>
    <n v="1"/>
    <n v="1"/>
    <n v="7"/>
    <n v="16.100000000000001"/>
    <n v="13.68"/>
    <n v="-2.42"/>
    <n v="0"/>
    <s v="monthly"/>
  </r>
  <r>
    <x v="69"/>
    <x v="11"/>
    <s v=" MN100"/>
    <n v="0"/>
    <n v="1"/>
    <n v="1"/>
    <n v="7"/>
    <n v="16.05"/>
    <n v="13.69"/>
    <n v="-2.36"/>
    <n v="0"/>
    <s v="monthly"/>
  </r>
  <r>
    <x v="70"/>
    <x v="0"/>
    <s v=" MN100"/>
    <n v="0"/>
    <n v="1"/>
    <n v="1"/>
    <n v="7"/>
    <n v="16.09"/>
    <n v="13.7"/>
    <n v="-2.39"/>
    <n v="0"/>
    <s v="monthly"/>
  </r>
  <r>
    <x v="70"/>
    <x v="1"/>
    <s v=" MN100"/>
    <n v="0"/>
    <n v="1"/>
    <n v="1"/>
    <n v="7"/>
    <n v="16.09"/>
    <n v="13.7"/>
    <n v="-2.39"/>
    <n v="0"/>
    <s v="monthly"/>
  </r>
  <r>
    <x v="70"/>
    <x v="2"/>
    <s v=" MN100"/>
    <n v="0"/>
    <n v="1"/>
    <n v="1"/>
    <n v="7"/>
    <n v="16.09"/>
    <n v="13.71"/>
    <n v="-2.38"/>
    <n v="0"/>
    <s v="monthly"/>
  </r>
  <r>
    <x v="70"/>
    <x v="3"/>
    <s v=" MN100"/>
    <n v="0"/>
    <n v="1"/>
    <n v="1"/>
    <n v="7"/>
    <n v="16.09"/>
    <n v="13.72"/>
    <n v="-2.38"/>
    <n v="0"/>
    <s v="monthly"/>
  </r>
  <r>
    <x v="70"/>
    <x v="4"/>
    <s v=" MN100"/>
    <n v="0"/>
    <n v="1"/>
    <n v="1"/>
    <n v="7"/>
    <n v="16.13"/>
    <n v="13.72"/>
    <n v="-2.41"/>
    <n v="0"/>
    <s v="monthly"/>
  </r>
  <r>
    <x v="70"/>
    <x v="5"/>
    <s v=" MN100"/>
    <n v="0"/>
    <n v="1"/>
    <n v="1"/>
    <n v="7"/>
    <n v="16.170000000000002"/>
    <n v="13.73"/>
    <n v="-2.44"/>
    <n v="0"/>
    <s v="monthly"/>
  </r>
  <r>
    <x v="70"/>
    <x v="6"/>
    <s v=" MN100"/>
    <n v="0"/>
    <n v="1"/>
    <n v="1"/>
    <n v="7"/>
    <n v="16.170000000000002"/>
    <n v="13.74"/>
    <n v="-2.4300000000000002"/>
    <n v="0"/>
    <s v="monthly"/>
  </r>
  <r>
    <x v="70"/>
    <x v="7"/>
    <s v=" MN100"/>
    <n v="0"/>
    <n v="1"/>
    <n v="1"/>
    <n v="7"/>
    <n v="16.170000000000002"/>
    <n v="13.74"/>
    <n v="-2.4300000000000002"/>
    <n v="0"/>
    <s v="monthly"/>
  </r>
  <r>
    <x v="70"/>
    <x v="8"/>
    <s v=" MN100"/>
    <n v="0"/>
    <n v="1"/>
    <n v="1"/>
    <n v="7"/>
    <n v="16.170000000000002"/>
    <n v="13.75"/>
    <n v="-2.42"/>
    <n v="0"/>
    <s v="monthly"/>
  </r>
  <r>
    <x v="70"/>
    <x v="9"/>
    <s v=" MN100"/>
    <n v="0"/>
    <n v="1"/>
    <n v="1"/>
    <n v="7"/>
    <n v="16.21"/>
    <n v="13.76"/>
    <n v="-2.4500000000000002"/>
    <n v="0"/>
    <s v="monthly"/>
  </r>
  <r>
    <x v="70"/>
    <x v="10"/>
    <s v=" MN100"/>
    <n v="0"/>
    <n v="1"/>
    <n v="1"/>
    <n v="7"/>
    <n v="16.25"/>
    <n v="13.77"/>
    <n v="-2.48"/>
    <n v="0"/>
    <s v="monthly"/>
  </r>
  <r>
    <x v="70"/>
    <x v="11"/>
    <s v=" MN100"/>
    <n v="0"/>
    <n v="1"/>
    <n v="1"/>
    <n v="7"/>
    <n v="16.149999999999999"/>
    <n v="13.77"/>
    <n v="-2.38"/>
    <n v="0"/>
    <s v="monthly"/>
  </r>
  <r>
    <x v="71"/>
    <x v="0"/>
    <s v=" MN100"/>
    <n v="0"/>
    <n v="1"/>
    <n v="1"/>
    <n v="7"/>
    <n v="16.149999999999999"/>
    <n v="13.78"/>
    <n v="-2.37"/>
    <n v="0"/>
    <s v="monthly"/>
  </r>
  <r>
    <x v="71"/>
    <x v="1"/>
    <s v=" MN100"/>
    <n v="0"/>
    <n v="1"/>
    <n v="1"/>
    <n v="7"/>
    <n v="16.149999999999999"/>
    <n v="13.79"/>
    <n v="-2.36"/>
    <n v="0"/>
    <s v="monthly"/>
  </r>
  <r>
    <x v="71"/>
    <x v="2"/>
    <s v=" MN100"/>
    <n v="0"/>
    <n v="1"/>
    <n v="1"/>
    <n v="7"/>
    <n v="16.190000000000001"/>
    <n v="13.8"/>
    <n v="-2.39"/>
    <n v="0"/>
    <s v="monthly"/>
  </r>
  <r>
    <x v="71"/>
    <x v="3"/>
    <s v=" MN100"/>
    <n v="0"/>
    <n v="1"/>
    <n v="1"/>
    <n v="7"/>
    <n v="16.190000000000001"/>
    <n v="13.8"/>
    <n v="-2.39"/>
    <n v="0"/>
    <s v="monthly"/>
  </r>
  <r>
    <x v="71"/>
    <x v="4"/>
    <s v=" MN100"/>
    <n v="0"/>
    <n v="1"/>
    <n v="1"/>
    <n v="7"/>
    <n v="16.23"/>
    <n v="13.81"/>
    <n v="-2.42"/>
    <n v="0"/>
    <s v="monthly"/>
  </r>
  <r>
    <x v="71"/>
    <x v="5"/>
    <s v=" MN100"/>
    <n v="0"/>
    <n v="1"/>
    <n v="1"/>
    <n v="7"/>
    <n v="16.23"/>
    <n v="13.82"/>
    <n v="-2.42"/>
    <n v="0"/>
    <s v="monthly"/>
  </r>
  <r>
    <x v="71"/>
    <x v="6"/>
    <s v=" MN100"/>
    <n v="0"/>
    <n v="1"/>
    <n v="1"/>
    <n v="7"/>
    <n v="16.27"/>
    <n v="13.82"/>
    <n v="-2.4500000000000002"/>
    <n v="0"/>
    <s v="monthly"/>
  </r>
  <r>
    <x v="71"/>
    <x v="7"/>
    <s v=" MN100"/>
    <n v="0"/>
    <n v="1"/>
    <n v="1"/>
    <n v="7"/>
    <n v="16.27"/>
    <n v="13.83"/>
    <n v="-2.44"/>
    <n v="0"/>
    <s v="monthly"/>
  </r>
  <r>
    <x v="71"/>
    <x v="8"/>
    <s v=" MN100"/>
    <n v="0"/>
    <n v="1"/>
    <n v="1"/>
    <n v="7"/>
    <n v="16.350000000000001"/>
    <n v="13.84"/>
    <n v="-2.5099999999999998"/>
    <n v="0"/>
    <s v="monthly"/>
  </r>
  <r>
    <x v="71"/>
    <x v="9"/>
    <s v=" MN100"/>
    <n v="0"/>
    <n v="1"/>
    <n v="1"/>
    <n v="7"/>
    <n v="16.350000000000001"/>
    <n v="13.84"/>
    <n v="-2.5"/>
    <n v="0"/>
    <s v="monthly"/>
  </r>
  <r>
    <x v="71"/>
    <x v="10"/>
    <s v=" MN100"/>
    <n v="0"/>
    <n v="1"/>
    <n v="1"/>
    <n v="7"/>
    <n v="16.350000000000001"/>
    <n v="13.85"/>
    <n v="-2.4900000000000002"/>
    <n v="0"/>
    <s v="monthly"/>
  </r>
  <r>
    <x v="71"/>
    <x v="11"/>
    <s v=" MN100"/>
    <n v="0"/>
    <n v="1"/>
    <n v="1"/>
    <n v="7"/>
    <n v="16.239999999999998"/>
    <n v="13.86"/>
    <n v="-2.38"/>
    <n v="0"/>
    <s v="monthly"/>
  </r>
  <r>
    <x v="72"/>
    <x v="0"/>
    <s v=" MN100"/>
    <n v="0"/>
    <n v="1"/>
    <n v="1"/>
    <n v="7"/>
    <n v="16.28"/>
    <n v="13.87"/>
    <n v="-2.42"/>
    <n v="0"/>
    <s v="monthly"/>
  </r>
  <r>
    <x v="72"/>
    <x v="1"/>
    <s v=" MN100"/>
    <n v="0"/>
    <n v="1"/>
    <n v="1"/>
    <n v="7"/>
    <n v="16.28"/>
    <n v="13.88"/>
    <n v="-2.41"/>
    <n v="0"/>
    <s v="monthly"/>
  </r>
  <r>
    <x v="72"/>
    <x v="2"/>
    <s v=" MN100"/>
    <n v="0"/>
    <n v="1"/>
    <n v="1"/>
    <n v="7"/>
    <n v="16.32"/>
    <n v="13.88"/>
    <n v="-2.44"/>
    <n v="0"/>
    <s v="monthly"/>
  </r>
  <r>
    <x v="72"/>
    <x v="3"/>
    <s v=" MN100"/>
    <n v="0"/>
    <n v="1"/>
    <n v="1"/>
    <n v="7"/>
    <n v="16.329999999999998"/>
    <n v="13.89"/>
    <n v="-2.44"/>
    <n v="0"/>
    <s v="monthly"/>
  </r>
  <r>
    <x v="72"/>
    <x v="4"/>
    <s v=" MN100"/>
    <n v="0"/>
    <n v="1"/>
    <n v="1"/>
    <n v="7"/>
    <n v="16.36"/>
    <n v="13.9"/>
    <n v="-2.4700000000000002"/>
    <n v="0"/>
    <s v="monthly"/>
  </r>
  <r>
    <x v="72"/>
    <x v="5"/>
    <s v=" MN100"/>
    <n v="0"/>
    <n v="1"/>
    <n v="1"/>
    <n v="7"/>
    <n v="16.36"/>
    <n v="13.91"/>
    <n v="-2.46"/>
    <n v="0"/>
    <s v="monthly"/>
  </r>
  <r>
    <x v="72"/>
    <x v="6"/>
    <s v=" MN100"/>
    <n v="0"/>
    <n v="1"/>
    <n v="1"/>
    <n v="7"/>
    <n v="16.36"/>
    <n v="13.91"/>
    <n v="-2.4500000000000002"/>
    <n v="0"/>
    <s v="monthly"/>
  </r>
  <r>
    <x v="72"/>
    <x v="7"/>
    <s v=" MN100"/>
    <n v="0"/>
    <n v="1"/>
    <n v="1"/>
    <n v="7"/>
    <n v="16.399999999999999"/>
    <n v="13.92"/>
    <n v="-2.48"/>
    <n v="0"/>
    <s v="monthly"/>
  </r>
  <r>
    <x v="72"/>
    <x v="8"/>
    <s v=" MN100"/>
    <n v="0"/>
    <n v="1"/>
    <n v="1"/>
    <n v="7"/>
    <n v="16.48"/>
    <n v="13.93"/>
    <n v="-2.5499999999999998"/>
    <n v="0"/>
    <s v="monthly"/>
  </r>
  <r>
    <x v="72"/>
    <x v="9"/>
    <s v=" MN100"/>
    <n v="0"/>
    <n v="1"/>
    <n v="1"/>
    <n v="7"/>
    <n v="16.48"/>
    <n v="13.93"/>
    <n v="-2.5499999999999998"/>
    <n v="0"/>
    <s v="monthly"/>
  </r>
  <r>
    <x v="72"/>
    <x v="10"/>
    <s v=" MN100"/>
    <n v="0"/>
    <n v="1"/>
    <n v="1"/>
    <n v="7"/>
    <n v="16.48"/>
    <n v="13.94"/>
    <n v="-2.54"/>
    <n v="0"/>
    <s v="monthly"/>
  </r>
  <r>
    <x v="72"/>
    <x v="11"/>
    <s v=" MN100"/>
    <n v="0"/>
    <n v="1"/>
    <n v="1"/>
    <n v="7"/>
    <n v="16.37"/>
    <n v="13.95"/>
    <n v="-2.42"/>
    <n v="0"/>
    <s v="monthly"/>
  </r>
  <r>
    <x v="73"/>
    <x v="0"/>
    <s v=" MN100"/>
    <n v="0"/>
    <n v="1"/>
    <n v="1"/>
    <n v="7"/>
    <n v="16.37"/>
    <n v="13.96"/>
    <n v="-2.41"/>
    <n v="0"/>
    <s v="monthly"/>
  </r>
  <r>
    <x v="73"/>
    <x v="1"/>
    <s v=" MN100"/>
    <n v="0"/>
    <n v="1"/>
    <n v="1"/>
    <n v="7"/>
    <n v="16.45"/>
    <n v="13.97"/>
    <n v="-2.48"/>
    <n v="0"/>
    <s v="monthly"/>
  </r>
  <r>
    <x v="73"/>
    <x v="2"/>
    <s v=" MN100"/>
    <n v="0"/>
    <n v="1"/>
    <n v="1"/>
    <n v="7"/>
    <n v="16.45"/>
    <n v="13.97"/>
    <n v="-2.4700000000000002"/>
    <n v="0"/>
    <s v="monthly"/>
  </r>
  <r>
    <x v="73"/>
    <x v="3"/>
    <s v=" MN100"/>
    <n v="0"/>
    <n v="1"/>
    <n v="1"/>
    <n v="7"/>
    <n v="16.45"/>
    <n v="13.98"/>
    <n v="-2.4700000000000002"/>
    <n v="0"/>
    <s v="monthly"/>
  </r>
  <r>
    <x v="73"/>
    <x v="4"/>
    <s v=" MN100"/>
    <n v="0"/>
    <n v="1"/>
    <n v="1"/>
    <n v="7"/>
    <n v="16.489999999999998"/>
    <n v="13.99"/>
    <n v="-2.5"/>
    <n v="0"/>
    <s v="monthly"/>
  </r>
  <r>
    <x v="73"/>
    <x v="5"/>
    <s v=" MN100"/>
    <n v="0"/>
    <n v="1"/>
    <n v="1"/>
    <n v="7"/>
    <n v="16.489999999999998"/>
    <n v="14"/>
    <n v="-2.4900000000000002"/>
    <n v="0"/>
    <s v="monthly"/>
  </r>
  <r>
    <x v="73"/>
    <x v="6"/>
    <s v=" MN100"/>
    <n v="0"/>
    <n v="1"/>
    <n v="1"/>
    <n v="7"/>
    <n v="16.489999999999998"/>
    <n v="14.01"/>
    <n v="-2.4900000000000002"/>
    <n v="0"/>
    <s v="monthly"/>
  </r>
  <r>
    <x v="73"/>
    <x v="7"/>
    <s v=" MN100"/>
    <n v="0"/>
    <n v="1"/>
    <n v="1"/>
    <n v="7"/>
    <n v="16.489999999999998"/>
    <n v="14.01"/>
    <n v="-2.48"/>
    <n v="0"/>
    <s v="monthly"/>
  </r>
  <r>
    <x v="73"/>
    <x v="8"/>
    <s v=" MN100"/>
    <n v="0"/>
    <n v="1"/>
    <n v="1"/>
    <n v="7"/>
    <n v="16.53"/>
    <n v="14.02"/>
    <n v="-2.5099999999999998"/>
    <n v="0"/>
    <s v="monthly"/>
  </r>
  <r>
    <x v="73"/>
    <x v="9"/>
    <s v=" MN100"/>
    <n v="0"/>
    <n v="1"/>
    <n v="1"/>
    <n v="7"/>
    <n v="16.53"/>
    <n v="14.03"/>
    <n v="-2.5"/>
    <n v="0"/>
    <s v="monthly"/>
  </r>
  <r>
    <x v="73"/>
    <x v="10"/>
    <s v=" MN100"/>
    <n v="0"/>
    <n v="1"/>
    <n v="1"/>
    <n v="7"/>
    <n v="16.53"/>
    <n v="14.04"/>
    <n v="-2.4900000000000002"/>
    <n v="0"/>
    <s v="monthly"/>
  </r>
  <r>
    <x v="73"/>
    <x v="11"/>
    <s v=" MN100"/>
    <n v="0"/>
    <n v="1"/>
    <n v="1"/>
    <n v="7"/>
    <n v="16.41"/>
    <n v="14.04"/>
    <n v="-2.37"/>
    <n v="0"/>
    <s v="monthly"/>
  </r>
  <r>
    <x v="74"/>
    <x v="0"/>
    <s v=" MN100"/>
    <n v="0"/>
    <n v="1"/>
    <n v="1"/>
    <n v="7"/>
    <n v="16.45"/>
    <n v="14.05"/>
    <n v="-2.4"/>
    <n v="0"/>
    <s v="monthly"/>
  </r>
  <r>
    <x v="74"/>
    <x v="1"/>
    <s v=" MN100"/>
    <n v="0"/>
    <n v="1"/>
    <n v="1"/>
    <n v="7"/>
    <n v="16.45"/>
    <n v="14.06"/>
    <n v="-2.39"/>
    <n v="0"/>
    <s v="monthly"/>
  </r>
  <r>
    <x v="74"/>
    <x v="2"/>
    <s v=" MN100"/>
    <n v="0"/>
    <n v="1"/>
    <n v="1"/>
    <n v="7"/>
    <n v="16.489999999999998"/>
    <n v="14.07"/>
    <n v="-2.42"/>
    <n v="0"/>
    <s v="monthly"/>
  </r>
  <r>
    <x v="74"/>
    <x v="3"/>
    <s v=" MN100"/>
    <n v="0"/>
    <n v="1"/>
    <n v="1"/>
    <n v="7"/>
    <n v="16.5"/>
    <n v="14.08"/>
    <n v="-2.42"/>
    <n v="0"/>
    <s v="monthly"/>
  </r>
  <r>
    <x v="74"/>
    <x v="4"/>
    <s v=" MN100"/>
    <n v="0"/>
    <n v="1"/>
    <n v="1"/>
    <n v="7"/>
    <n v="16.57"/>
    <n v="14.08"/>
    <n v="-2.4900000000000002"/>
    <n v="0"/>
    <s v="monthly"/>
  </r>
  <r>
    <x v="74"/>
    <x v="5"/>
    <s v=" MN100"/>
    <n v="0"/>
    <n v="1"/>
    <n v="1"/>
    <n v="7"/>
    <n v="16.57"/>
    <n v="14.09"/>
    <n v="-2.48"/>
    <n v="0"/>
    <s v="monthly"/>
  </r>
  <r>
    <x v="74"/>
    <x v="6"/>
    <s v=" MN100"/>
    <n v="0"/>
    <n v="1"/>
    <n v="1"/>
    <n v="7"/>
    <n v="16.57"/>
    <n v="14.1"/>
    <n v="-2.4700000000000002"/>
    <n v="0"/>
    <s v="monthly"/>
  </r>
  <r>
    <x v="74"/>
    <x v="7"/>
    <s v=" MN100"/>
    <n v="0"/>
    <n v="1"/>
    <n v="1"/>
    <n v="7"/>
    <n v="16.649999999999999"/>
    <n v="14.11"/>
    <n v="-2.54"/>
    <n v="0"/>
    <s v="monthly"/>
  </r>
  <r>
    <x v="74"/>
    <x v="8"/>
    <s v=" MN100"/>
    <n v="0"/>
    <n v="1"/>
    <n v="1"/>
    <n v="7"/>
    <n v="16.649999999999999"/>
    <n v="14.12"/>
    <n v="-2.54"/>
    <n v="0"/>
    <s v="monthly"/>
  </r>
  <r>
    <x v="74"/>
    <x v="9"/>
    <s v=" MN100"/>
    <n v="0"/>
    <n v="1"/>
    <n v="1"/>
    <n v="7"/>
    <n v="16.690000000000001"/>
    <n v="14.12"/>
    <n v="-2.57"/>
    <n v="0"/>
    <s v="monthly"/>
  </r>
  <r>
    <x v="74"/>
    <x v="10"/>
    <s v=" MN100"/>
    <n v="0"/>
    <n v="1"/>
    <n v="1"/>
    <n v="7"/>
    <n v="16.690000000000001"/>
    <n v="14.13"/>
    <n v="-2.56"/>
    <n v="0"/>
    <s v="monthly"/>
  </r>
  <r>
    <x v="74"/>
    <x v="11"/>
    <s v=" MN100"/>
    <n v="0"/>
    <n v="1"/>
    <n v="1"/>
    <n v="7"/>
    <n v="16.57"/>
    <n v="14.14"/>
    <n v="-2.4300000000000002"/>
    <n v="0"/>
    <s v="monthly"/>
  </r>
  <r>
    <x v="75"/>
    <x v="0"/>
    <s v=" MN100"/>
    <n v="0"/>
    <n v="1"/>
    <n v="1"/>
    <n v="7"/>
    <n v="16.61"/>
    <n v="14.15"/>
    <n v="-2.46"/>
    <n v="0"/>
    <s v="monthly"/>
  </r>
  <r>
    <x v="75"/>
    <x v="1"/>
    <s v=" MN100"/>
    <n v="0"/>
    <n v="1"/>
    <n v="1"/>
    <n v="7"/>
    <n v="16.649999999999999"/>
    <n v="14.16"/>
    <n v="-2.4900000000000002"/>
    <n v="0"/>
    <s v="monthly"/>
  </r>
  <r>
    <x v="75"/>
    <x v="2"/>
    <s v=" MN100"/>
    <n v="0"/>
    <n v="1"/>
    <n v="1"/>
    <n v="7"/>
    <n v="16.690000000000001"/>
    <n v="14.17"/>
    <n v="-2.52"/>
    <n v="0"/>
    <s v="monthly"/>
  </r>
  <r>
    <x v="75"/>
    <x v="3"/>
    <s v=" MN100"/>
    <n v="0"/>
    <n v="1"/>
    <n v="1"/>
    <n v="7"/>
    <n v="16.690000000000001"/>
    <n v="14.17"/>
    <n v="-2.52"/>
    <n v="0"/>
    <s v="monthly"/>
  </r>
  <r>
    <x v="75"/>
    <x v="4"/>
    <s v=" MN100"/>
    <n v="0"/>
    <n v="1"/>
    <n v="1"/>
    <n v="7"/>
    <n v="16.73"/>
    <n v="14.18"/>
    <n v="-2.5499999999999998"/>
    <n v="0"/>
    <s v="monthly"/>
  </r>
  <r>
    <x v="75"/>
    <x v="5"/>
    <s v=" MN100"/>
    <n v="0"/>
    <n v="1"/>
    <n v="1"/>
    <n v="7"/>
    <n v="16.809999999999999"/>
    <n v="14.19"/>
    <n v="-2.62"/>
    <n v="0"/>
    <s v="monthly"/>
  </r>
  <r>
    <x v="75"/>
    <x v="6"/>
    <s v=" MN100"/>
    <n v="0"/>
    <n v="1"/>
    <n v="1"/>
    <n v="7"/>
    <n v="16.850000000000001"/>
    <n v="14.2"/>
    <n v="-2.65"/>
    <n v="0"/>
    <s v="monthly"/>
  </r>
  <r>
    <x v="75"/>
    <x v="7"/>
    <s v=" MN100"/>
    <n v="0"/>
    <n v="1"/>
    <n v="1"/>
    <n v="7"/>
    <n v="16.850000000000001"/>
    <n v="14.21"/>
    <n v="-2.64"/>
    <n v="0"/>
    <s v="monthly"/>
  </r>
  <r>
    <x v="75"/>
    <x v="8"/>
    <s v=" MN100"/>
    <n v="0"/>
    <n v="1"/>
    <n v="1"/>
    <n v="7"/>
    <n v="16.88"/>
    <n v="14.22"/>
    <n v="-2.67"/>
    <n v="0"/>
    <s v="monthly"/>
  </r>
  <r>
    <x v="75"/>
    <x v="9"/>
    <s v=" MN100"/>
    <n v="0"/>
    <n v="1"/>
    <n v="1"/>
    <n v="7"/>
    <n v="16.920000000000002"/>
    <n v="14.22"/>
    <n v="-2.7"/>
    <n v="0"/>
    <s v="monthly"/>
  </r>
  <r>
    <x v="75"/>
    <x v="10"/>
    <s v=" MN100"/>
    <n v="0"/>
    <n v="1"/>
    <n v="1"/>
    <n v="7"/>
    <n v="16.920000000000002"/>
    <n v="14.23"/>
    <n v="-2.69"/>
    <n v="0"/>
    <s v="monthly"/>
  </r>
  <r>
    <x v="75"/>
    <x v="11"/>
    <s v=" MN100"/>
    <n v="0"/>
    <n v="1"/>
    <n v="1"/>
    <n v="7"/>
    <n v="16.79"/>
    <n v="14.24"/>
    <n v="-2.5499999999999998"/>
    <n v="0"/>
    <s v="monthly"/>
  </r>
  <r>
    <x v="76"/>
    <x v="0"/>
    <s v=" MN100"/>
    <n v="0"/>
    <n v="1"/>
    <n v="1"/>
    <n v="7"/>
    <n v="16.79"/>
    <n v="14.25"/>
    <n v="-2.54"/>
    <n v="0"/>
    <s v="monthly"/>
  </r>
  <r>
    <x v="76"/>
    <x v="1"/>
    <s v=" MN100"/>
    <n v="0"/>
    <n v="1"/>
    <n v="1"/>
    <n v="7"/>
    <n v="16.829999999999998"/>
    <n v="14.26"/>
    <n v="-2.57"/>
    <n v="0"/>
    <s v="monthly"/>
  </r>
  <r>
    <x v="76"/>
    <x v="2"/>
    <s v=" MN100"/>
    <n v="0"/>
    <n v="1"/>
    <n v="1"/>
    <n v="7"/>
    <n v="16.829999999999998"/>
    <n v="14.27"/>
    <n v="-2.56"/>
    <n v="0"/>
    <s v="monthly"/>
  </r>
  <r>
    <x v="76"/>
    <x v="3"/>
    <s v=" MN100"/>
    <n v="0"/>
    <n v="1"/>
    <n v="1"/>
    <n v="7"/>
    <n v="16.84"/>
    <n v="14.28"/>
    <n v="-2.56"/>
    <n v="0"/>
    <s v="monthly"/>
  </r>
  <r>
    <x v="76"/>
    <x v="4"/>
    <s v=" MN100"/>
    <n v="0"/>
    <n v="1"/>
    <n v="1"/>
    <n v="7"/>
    <n v="16.88"/>
    <n v="14.29"/>
    <n v="-2.59"/>
    <n v="0"/>
    <s v="monthly"/>
  </r>
  <r>
    <x v="76"/>
    <x v="5"/>
    <s v=" MN100"/>
    <n v="0"/>
    <n v="1"/>
    <n v="1"/>
    <n v="7"/>
    <n v="16.88"/>
    <n v="14.3"/>
    <n v="-2.58"/>
    <n v="0"/>
    <s v="monthly"/>
  </r>
  <r>
    <x v="76"/>
    <x v="6"/>
    <s v=" MN100"/>
    <n v="0"/>
    <n v="1"/>
    <n v="1"/>
    <n v="7"/>
    <n v="16.88"/>
    <n v="14.31"/>
    <n v="-2.57"/>
    <n v="0"/>
    <s v="monthly"/>
  </r>
  <r>
    <x v="76"/>
    <x v="7"/>
    <s v=" MN100"/>
    <n v="0"/>
    <n v="1"/>
    <n v="1"/>
    <n v="7"/>
    <n v="16.91"/>
    <n v="14.31"/>
    <n v="-2.6"/>
    <n v="0"/>
    <s v="monthly"/>
  </r>
  <r>
    <x v="76"/>
    <x v="8"/>
    <s v=" MN100"/>
    <n v="0"/>
    <n v="1"/>
    <n v="1"/>
    <n v="7"/>
    <n v="16.91"/>
    <n v="14.32"/>
    <n v="-2.59"/>
    <n v="0"/>
    <s v="monthly"/>
  </r>
  <r>
    <x v="76"/>
    <x v="9"/>
    <s v=" MN100"/>
    <n v="0"/>
    <n v="1"/>
    <n v="1"/>
    <n v="7"/>
    <n v="16.95"/>
    <n v="14.33"/>
    <n v="-2.62"/>
    <n v="0"/>
    <s v="monthly"/>
  </r>
  <r>
    <x v="76"/>
    <x v="10"/>
    <s v=" MN100"/>
    <n v="0"/>
    <n v="1"/>
    <n v="1"/>
    <n v="7"/>
    <n v="16.989999999999998"/>
    <n v="14.34"/>
    <n v="-2.65"/>
    <n v="0"/>
    <s v="monthly"/>
  </r>
  <r>
    <x v="76"/>
    <x v="11"/>
    <s v=" MN100"/>
    <n v="0"/>
    <n v="1"/>
    <n v="1"/>
    <n v="7"/>
    <n v="16.86"/>
    <n v="14.35"/>
    <n v="-2.5099999999999998"/>
    <n v="0"/>
    <s v="monthly"/>
  </r>
  <r>
    <x v="77"/>
    <x v="0"/>
    <s v=" MN100"/>
    <n v="0"/>
    <n v="1"/>
    <n v="1"/>
    <n v="7"/>
    <n v="16.899999999999999"/>
    <n v="14.36"/>
    <n v="-2.54"/>
    <n v="0"/>
    <s v="monthly"/>
  </r>
  <r>
    <x v="77"/>
    <x v="1"/>
    <s v=" MN100"/>
    <n v="0"/>
    <n v="1"/>
    <n v="1"/>
    <n v="7"/>
    <n v="16.93"/>
    <n v="14.37"/>
    <n v="-2.57"/>
    <n v="0"/>
    <s v="monthly"/>
  </r>
  <r>
    <x v="77"/>
    <x v="2"/>
    <s v=" MN100"/>
    <n v="0"/>
    <n v="1"/>
    <n v="1"/>
    <n v="7"/>
    <n v="16.97"/>
    <n v="14.38"/>
    <n v="-2.6"/>
    <n v="0"/>
    <s v="monthly"/>
  </r>
  <r>
    <x v="77"/>
    <x v="3"/>
    <s v=" MN100"/>
    <n v="0"/>
    <n v="1"/>
    <n v="1"/>
    <n v="7"/>
    <n v="16.98"/>
    <n v="14.39"/>
    <n v="-2.59"/>
    <n v="0"/>
    <s v="monthly"/>
  </r>
  <r>
    <x v="77"/>
    <x v="4"/>
    <s v=" MN100"/>
    <n v="0"/>
    <n v="1"/>
    <n v="1"/>
    <n v="7"/>
    <n v="16.98"/>
    <n v="14.4"/>
    <n v="-2.58"/>
    <n v="0"/>
    <s v="monthly"/>
  </r>
  <r>
    <x v="77"/>
    <x v="5"/>
    <s v=" MN100"/>
    <n v="0"/>
    <n v="1"/>
    <n v="1"/>
    <n v="7"/>
    <n v="17.02"/>
    <n v="14.4"/>
    <n v="-2.61"/>
    <n v="0"/>
    <s v="monthly"/>
  </r>
  <r>
    <x v="77"/>
    <x v="6"/>
    <s v=" MN100"/>
    <n v="0"/>
    <n v="1"/>
    <n v="1"/>
    <n v="7"/>
    <n v="17.02"/>
    <n v="14.41"/>
    <n v="-2.6"/>
    <n v="0"/>
    <s v="monthly"/>
  </r>
  <r>
    <x v="77"/>
    <x v="7"/>
    <s v=" MN100"/>
    <n v="0"/>
    <n v="1"/>
    <n v="1"/>
    <n v="7"/>
    <n v="17.05"/>
    <n v="14.42"/>
    <n v="-2.63"/>
    <n v="0"/>
    <s v="monthly"/>
  </r>
  <r>
    <x v="77"/>
    <x v="8"/>
    <s v=" MN100"/>
    <n v="0"/>
    <n v="1"/>
    <n v="1"/>
    <n v="7"/>
    <n v="17.05"/>
    <n v="14.43"/>
    <n v="-2.62"/>
    <n v="0"/>
    <s v="monthly"/>
  </r>
  <r>
    <x v="77"/>
    <x v="9"/>
    <s v=" MN100"/>
    <n v="0"/>
    <n v="1"/>
    <n v="1"/>
    <n v="7"/>
    <n v="17.05"/>
    <n v="14.44"/>
    <n v="-2.61"/>
    <n v="0"/>
    <s v="monthly"/>
  </r>
  <r>
    <x v="77"/>
    <x v="10"/>
    <s v=" MN100"/>
    <n v="0"/>
    <n v="1"/>
    <n v="1"/>
    <n v="7"/>
    <n v="17.09"/>
    <n v="14.45"/>
    <n v="-2.64"/>
    <n v="0"/>
    <s v="monthly"/>
  </r>
  <r>
    <x v="77"/>
    <x v="11"/>
    <s v=" MN100"/>
    <n v="0"/>
    <n v="1"/>
    <n v="1"/>
    <n v="7"/>
    <n v="16.95"/>
    <n v="14.46"/>
    <n v="-2.4900000000000002"/>
    <n v="0"/>
    <s v="monthly"/>
  </r>
  <r>
    <x v="78"/>
    <x v="0"/>
    <s v=" MN100"/>
    <n v="0"/>
    <n v="1"/>
    <n v="1"/>
    <n v="7"/>
    <n v="16.989999999999998"/>
    <n v="14.47"/>
    <n v="-2.52"/>
    <n v="0"/>
    <s v="monthly"/>
  </r>
  <r>
    <x v="78"/>
    <x v="1"/>
    <s v=" MN100"/>
    <n v="0"/>
    <n v="1"/>
    <n v="1"/>
    <n v="7"/>
    <n v="16.989999999999998"/>
    <n v="14.48"/>
    <n v="-2.5099999999999998"/>
    <n v="0"/>
    <s v="monthly"/>
  </r>
  <r>
    <x v="78"/>
    <x v="2"/>
    <s v=" MN100"/>
    <n v="0"/>
    <n v="1"/>
    <n v="1"/>
    <n v="7"/>
    <n v="17.03"/>
    <n v="14.49"/>
    <n v="-2.54"/>
    <n v="0"/>
    <s v="monthly"/>
  </r>
  <r>
    <x v="78"/>
    <x v="3"/>
    <s v=" MN100"/>
    <n v="0"/>
    <n v="1"/>
    <n v="1"/>
    <n v="7"/>
    <n v="17.11"/>
    <n v="14.5"/>
    <n v="-2.61"/>
    <n v="0"/>
    <s v="monthly"/>
  </r>
  <r>
    <x v="78"/>
    <x v="4"/>
    <s v=" MN100"/>
    <n v="0"/>
    <n v="1"/>
    <n v="1"/>
    <n v="7"/>
    <n v="17.11"/>
    <n v="14.51"/>
    <n v="-2.6"/>
    <n v="0"/>
    <s v="monthly"/>
  </r>
  <r>
    <x v="78"/>
    <x v="5"/>
    <s v=" MN100"/>
    <n v="0"/>
    <n v="1"/>
    <n v="1"/>
    <n v="7"/>
    <n v="17.149999999999999"/>
    <n v="14.51"/>
    <n v="-2.63"/>
    <n v="0"/>
    <s v="monthly"/>
  </r>
  <r>
    <x v="78"/>
    <x v="6"/>
    <s v=" MN100"/>
    <n v="0"/>
    <n v="1"/>
    <n v="1"/>
    <n v="7"/>
    <n v="17.190000000000001"/>
    <n v="14.52"/>
    <n v="-2.66"/>
    <n v="0"/>
    <s v="monthly"/>
  </r>
  <r>
    <x v="78"/>
    <x v="7"/>
    <s v=" MN100"/>
    <n v="0"/>
    <n v="1"/>
    <n v="1"/>
    <n v="7"/>
    <n v="17.23"/>
    <n v="14.53"/>
    <n v="-2.69"/>
    <n v="0"/>
    <s v="monthly"/>
  </r>
  <r>
    <x v="78"/>
    <x v="8"/>
    <s v=" MN100"/>
    <n v="0"/>
    <n v="1"/>
    <n v="1"/>
    <n v="7"/>
    <n v="17.260000000000002"/>
    <n v="14.54"/>
    <n v="-2.72"/>
    <n v="0"/>
    <s v="monthly"/>
  </r>
  <r>
    <x v="78"/>
    <x v="9"/>
    <s v=" MN100"/>
    <n v="0"/>
    <n v="1"/>
    <n v="1"/>
    <n v="7"/>
    <n v="17.3"/>
    <n v="14.55"/>
    <n v="-2.75"/>
    <n v="0"/>
    <s v="monthly"/>
  </r>
  <r>
    <x v="78"/>
    <x v="10"/>
    <s v=" MN100"/>
    <n v="0"/>
    <n v="1"/>
    <n v="1"/>
    <n v="7"/>
    <n v="17.3"/>
    <n v="14.56"/>
    <n v="-2.74"/>
    <n v="0"/>
    <s v="monthly"/>
  </r>
  <r>
    <x v="78"/>
    <x v="11"/>
    <s v=" MN100"/>
    <n v="0"/>
    <n v="1"/>
    <n v="1"/>
    <n v="7"/>
    <n v="17.190000000000001"/>
    <n v="14.57"/>
    <n v="-2.62"/>
    <n v="0"/>
    <s v="monthly"/>
  </r>
  <r>
    <x v="79"/>
    <x v="0"/>
    <s v=" MN100"/>
    <n v="0"/>
    <n v="1"/>
    <n v="1"/>
    <n v="7"/>
    <n v="17.190000000000001"/>
    <n v="14.58"/>
    <n v="-2.61"/>
    <n v="0"/>
    <s v="monthly"/>
  </r>
  <r>
    <x v="79"/>
    <x v="1"/>
    <s v=" MN100"/>
    <n v="0"/>
    <n v="1"/>
    <n v="1"/>
    <n v="7"/>
    <n v="17.27"/>
    <n v="14.59"/>
    <n v="-2.68"/>
    <n v="0"/>
    <s v="monthly"/>
  </r>
  <r>
    <x v="79"/>
    <x v="2"/>
    <s v=" MN100"/>
    <n v="0"/>
    <n v="1"/>
    <n v="1"/>
    <n v="7"/>
    <n v="17.27"/>
    <n v="14.6"/>
    <n v="-2.67"/>
    <n v="0"/>
    <s v="monthly"/>
  </r>
  <r>
    <x v="79"/>
    <x v="3"/>
    <s v=" MN100"/>
    <n v="0"/>
    <n v="1"/>
    <n v="1"/>
    <n v="7"/>
    <n v="17.309999999999999"/>
    <n v="14.61"/>
    <n v="-2.7"/>
    <n v="0"/>
    <s v="monthly"/>
  </r>
  <r>
    <x v="79"/>
    <x v="4"/>
    <s v=" MN100"/>
    <n v="0"/>
    <n v="1"/>
    <n v="1"/>
    <n v="7"/>
    <n v="17.350000000000001"/>
    <n v="14.62"/>
    <n v="-2.73"/>
    <n v="0"/>
    <s v="monthly"/>
  </r>
  <r>
    <x v="79"/>
    <x v="5"/>
    <s v=" MN100"/>
    <n v="0"/>
    <n v="1"/>
    <n v="1"/>
    <n v="7"/>
    <n v="17.43"/>
    <n v="14.63"/>
    <n v="-2.8"/>
    <n v="0"/>
    <s v="monthly"/>
  </r>
  <r>
    <x v="79"/>
    <x v="6"/>
    <s v=" MN100"/>
    <n v="0"/>
    <n v="1"/>
    <n v="1"/>
    <n v="7"/>
    <n v="17.43"/>
    <n v="14.64"/>
    <n v="-2.79"/>
    <n v="0"/>
    <s v="monthly"/>
  </r>
  <r>
    <x v="79"/>
    <x v="7"/>
    <s v=" MN100"/>
    <n v="0"/>
    <n v="1"/>
    <n v="1"/>
    <n v="7"/>
    <n v="17.43"/>
    <n v="14.65"/>
    <n v="-2.78"/>
    <n v="0"/>
    <s v="monthly"/>
  </r>
  <r>
    <x v="79"/>
    <x v="8"/>
    <s v=" MN100"/>
    <n v="0"/>
    <n v="1"/>
    <n v="1"/>
    <n v="7"/>
    <n v="17.47"/>
    <n v="14.66"/>
    <n v="-2.8"/>
    <n v="0"/>
    <s v="monthly"/>
  </r>
  <r>
    <x v="79"/>
    <x v="9"/>
    <s v=" MN100"/>
    <n v="0"/>
    <n v="1"/>
    <n v="1"/>
    <n v="7"/>
    <n v="17.47"/>
    <n v="14.67"/>
    <n v="-2.8"/>
    <n v="0"/>
    <s v="monthly"/>
  </r>
  <r>
    <x v="79"/>
    <x v="10"/>
    <s v=" MN100"/>
    <n v="0"/>
    <n v="1"/>
    <n v="1"/>
    <n v="7"/>
    <n v="17.5"/>
    <n v="14.68"/>
    <n v="-2.82"/>
    <n v="0"/>
    <s v="monthly"/>
  </r>
  <r>
    <x v="79"/>
    <x v="11"/>
    <s v=" MN100"/>
    <n v="0"/>
    <n v="1"/>
    <n v="1"/>
    <n v="7"/>
    <n v="17.350000000000001"/>
    <n v="14.69"/>
    <n v="-2.66"/>
    <n v="0"/>
    <s v="monthly"/>
  </r>
  <r>
    <x v="80"/>
    <x v="0"/>
    <s v=" MN100"/>
    <n v="0"/>
    <n v="1"/>
    <n v="1"/>
    <n v="7"/>
    <n v="17.39"/>
    <n v="14.7"/>
    <n v="-2.68"/>
    <n v="0"/>
    <s v="monthly"/>
  </r>
  <r>
    <x v="80"/>
    <x v="1"/>
    <s v=" MN100"/>
    <n v="0"/>
    <n v="1"/>
    <n v="1"/>
    <n v="7"/>
    <n v="17.43"/>
    <n v="14.71"/>
    <n v="-2.71"/>
    <n v="0"/>
    <s v="monthly"/>
  </r>
  <r>
    <x v="80"/>
    <x v="2"/>
    <s v=" MN100"/>
    <n v="0"/>
    <n v="1"/>
    <n v="1"/>
    <n v="7"/>
    <n v="17.43"/>
    <n v="14.72"/>
    <n v="-2.7"/>
    <n v="0"/>
    <s v="monthly"/>
  </r>
  <r>
    <x v="80"/>
    <x v="3"/>
    <s v=" MN100"/>
    <n v="0"/>
    <n v="1"/>
    <n v="1"/>
    <n v="7"/>
    <n v="17.47"/>
    <n v="14.73"/>
    <n v="-2.73"/>
    <n v="0"/>
    <s v="monthly"/>
  </r>
  <r>
    <x v="80"/>
    <x v="4"/>
    <s v=" MN100"/>
    <n v="0"/>
    <n v="1"/>
    <n v="1"/>
    <n v="7"/>
    <n v="17.47"/>
    <n v="14.74"/>
    <n v="-2.72"/>
    <n v="0"/>
    <s v="monthly"/>
  </r>
  <r>
    <x v="80"/>
    <x v="5"/>
    <s v=" MN100"/>
    <n v="0"/>
    <n v="1"/>
    <n v="1"/>
    <n v="7"/>
    <n v="17.510000000000002"/>
    <n v="14.75"/>
    <n v="-2.75"/>
    <n v="0"/>
    <s v="monthly"/>
  </r>
  <r>
    <x v="80"/>
    <x v="6"/>
    <s v=" MN100"/>
    <n v="0"/>
    <n v="1"/>
    <n v="1"/>
    <n v="7"/>
    <n v="17.54"/>
    <n v="14.76"/>
    <n v="-2.78"/>
    <n v="0"/>
    <s v="monthly"/>
  </r>
  <r>
    <x v="80"/>
    <x v="7"/>
    <s v=" MN100"/>
    <n v="0"/>
    <n v="1"/>
    <n v="1"/>
    <n v="7"/>
    <n v="17.579999999999998"/>
    <n v="14.77"/>
    <n v="-2.81"/>
    <n v="0"/>
    <s v="monthly"/>
  </r>
  <r>
    <x v="80"/>
    <x v="8"/>
    <s v=" MN100"/>
    <n v="0"/>
    <n v="1"/>
    <n v="1"/>
    <n v="7"/>
    <n v="17.579999999999998"/>
    <n v="14.79"/>
    <n v="-2.8"/>
    <n v="0"/>
    <s v="monthly"/>
  </r>
  <r>
    <x v="80"/>
    <x v="9"/>
    <s v=" MN100"/>
    <n v="0"/>
    <n v="1"/>
    <n v="1"/>
    <n v="7"/>
    <n v="17.62"/>
    <n v="14.8"/>
    <n v="-2.83"/>
    <n v="0"/>
    <s v="monthly"/>
  </r>
  <r>
    <x v="80"/>
    <x v="10"/>
    <s v=" MN100"/>
    <n v="0"/>
    <n v="1"/>
    <n v="1"/>
    <n v="7"/>
    <n v="17.62"/>
    <n v="14.81"/>
    <n v="-2.81"/>
    <n v="0"/>
    <s v="monthly"/>
  </r>
  <r>
    <x v="80"/>
    <x v="11"/>
    <s v=" MN100"/>
    <n v="0"/>
    <n v="1"/>
    <n v="1"/>
    <n v="7"/>
    <n v="17.46"/>
    <n v="14.82"/>
    <n v="-2.64"/>
    <n v="0"/>
    <s v="monthly"/>
  </r>
  <r>
    <x v="81"/>
    <x v="0"/>
    <s v=" MN100"/>
    <n v="0"/>
    <n v="1"/>
    <n v="1"/>
    <n v="7"/>
    <n v="17.5"/>
    <n v="14.83"/>
    <n v="-2.67"/>
    <n v="0"/>
    <s v="monthly"/>
  </r>
  <r>
    <x v="81"/>
    <x v="1"/>
    <s v=" MN100"/>
    <n v="0"/>
    <n v="1"/>
    <n v="1"/>
    <n v="7"/>
    <n v="17.53"/>
    <n v="14.84"/>
    <n v="-2.7"/>
    <n v="0"/>
    <s v="monthly"/>
  </r>
  <r>
    <x v="81"/>
    <x v="2"/>
    <s v=" MN100"/>
    <n v="0"/>
    <n v="1"/>
    <n v="1"/>
    <n v="7"/>
    <n v="17.57"/>
    <n v="14.85"/>
    <n v="-2.72"/>
    <n v="0"/>
    <s v="monthly"/>
  </r>
  <r>
    <x v="81"/>
    <x v="3"/>
    <s v=" MN100"/>
    <n v="0"/>
    <n v="1"/>
    <n v="1"/>
    <n v="7"/>
    <n v="17.61"/>
    <n v="14.86"/>
    <n v="-2.75"/>
    <n v="0"/>
    <s v="monthly"/>
  </r>
  <r>
    <x v="81"/>
    <x v="4"/>
    <s v=" MN100"/>
    <n v="0"/>
    <n v="1"/>
    <n v="1"/>
    <n v="7"/>
    <n v="17.649999999999999"/>
    <n v="14.87"/>
    <n v="-2.78"/>
    <n v="0"/>
    <s v="monthly"/>
  </r>
  <r>
    <x v="81"/>
    <x v="5"/>
    <s v=" MN100"/>
    <n v="0"/>
    <n v="1"/>
    <n v="1"/>
    <n v="7"/>
    <n v="17.649999999999999"/>
    <n v="14.88"/>
    <n v="-2.77"/>
    <n v="0"/>
    <s v="monthly"/>
  </r>
  <r>
    <x v="81"/>
    <x v="6"/>
    <s v=" MN100"/>
    <n v="0"/>
    <n v="1"/>
    <n v="1"/>
    <n v="7"/>
    <n v="17.690000000000001"/>
    <n v="14.89"/>
    <n v="-2.8"/>
    <n v="0"/>
    <s v="monthly"/>
  </r>
  <r>
    <x v="81"/>
    <x v="7"/>
    <s v=" MN100"/>
    <n v="0"/>
    <n v="1"/>
    <n v="1"/>
    <n v="7"/>
    <n v="17.690000000000001"/>
    <n v="14.9"/>
    <n v="-2.79"/>
    <n v="0"/>
    <s v="monthly"/>
  </r>
  <r>
    <x v="81"/>
    <x v="8"/>
    <s v=" MN100"/>
    <n v="0"/>
    <n v="1"/>
    <n v="1"/>
    <n v="7"/>
    <n v="17.73"/>
    <n v="14.91"/>
    <n v="-2.82"/>
    <n v="0"/>
    <s v="monthly"/>
  </r>
  <r>
    <x v="81"/>
    <x v="9"/>
    <s v=" MN100"/>
    <n v="0"/>
    <n v="1"/>
    <n v="1"/>
    <n v="7"/>
    <n v="17.73"/>
    <n v="14.92"/>
    <n v="-2.81"/>
    <n v="0"/>
    <s v="monthly"/>
  </r>
  <r>
    <x v="81"/>
    <x v="10"/>
    <s v=" MN100"/>
    <n v="0"/>
    <n v="1"/>
    <n v="1"/>
    <n v="7"/>
    <n v="17.8"/>
    <n v="14.93"/>
    <n v="-2.87"/>
    <n v="0"/>
    <s v="monthly"/>
  </r>
  <r>
    <x v="81"/>
    <x v="11"/>
    <s v=" MN100"/>
    <n v="0"/>
    <n v="1"/>
    <n v="1"/>
    <n v="7"/>
    <n v="17.670000000000002"/>
    <n v="14.94"/>
    <n v="-2.73"/>
    <n v="0"/>
    <s v="monthly"/>
  </r>
  <r>
    <x v="82"/>
    <x v="0"/>
    <s v=" MN100"/>
    <n v="0"/>
    <n v="1"/>
    <n v="1"/>
    <n v="7"/>
    <n v="17.71"/>
    <n v="14.96"/>
    <n v="-2.75"/>
    <n v="0"/>
    <s v="monthly"/>
  </r>
  <r>
    <x v="82"/>
    <x v="1"/>
    <s v=" MN100"/>
    <n v="0"/>
    <n v="1"/>
    <n v="1"/>
    <n v="7"/>
    <n v="17.75"/>
    <n v="14.97"/>
    <n v="-2.78"/>
    <n v="0"/>
    <s v="monthly"/>
  </r>
  <r>
    <x v="82"/>
    <x v="2"/>
    <s v=" MN100"/>
    <n v="0"/>
    <n v="1"/>
    <n v="1"/>
    <n v="7"/>
    <n v="17.75"/>
    <n v="14.98"/>
    <n v="-2.77"/>
    <n v="0"/>
    <s v="monthly"/>
  </r>
  <r>
    <x v="82"/>
    <x v="3"/>
    <s v=" MN100"/>
    <n v="0"/>
    <n v="1"/>
    <n v="1"/>
    <n v="7"/>
    <n v="17.79"/>
    <n v="14.99"/>
    <n v="-2.8"/>
    <n v="0"/>
    <s v="monthly"/>
  </r>
  <r>
    <x v="82"/>
    <x v="4"/>
    <s v=" MN100"/>
    <n v="0"/>
    <n v="1"/>
    <n v="1"/>
    <n v="7"/>
    <n v="17.829999999999998"/>
    <n v="15"/>
    <n v="-2.83"/>
    <n v="0"/>
    <s v="monthly"/>
  </r>
  <r>
    <x v="82"/>
    <x v="5"/>
    <s v=" MN100"/>
    <n v="0"/>
    <n v="1"/>
    <n v="1"/>
    <n v="7"/>
    <n v="17.829999999999998"/>
    <n v="15.01"/>
    <n v="-2.82"/>
    <n v="0"/>
    <s v="monthly"/>
  </r>
  <r>
    <x v="82"/>
    <x v="6"/>
    <s v=" MN100"/>
    <n v="0"/>
    <n v="1"/>
    <n v="1"/>
    <n v="7"/>
    <n v="17.87"/>
    <n v="15.02"/>
    <n v="-2.84"/>
    <n v="0"/>
    <s v="monthly"/>
  </r>
  <r>
    <x v="82"/>
    <x v="7"/>
    <s v=" MN100"/>
    <n v="0"/>
    <n v="1"/>
    <n v="1"/>
    <n v="7"/>
    <n v="17.899999999999999"/>
    <n v="15.03"/>
    <n v="-2.87"/>
    <n v="0"/>
    <s v="monthly"/>
  </r>
  <r>
    <x v="82"/>
    <x v="8"/>
    <s v=" MN100"/>
    <n v="0"/>
    <n v="1"/>
    <n v="1"/>
    <n v="7"/>
    <n v="17.940000000000001"/>
    <n v="15.05"/>
    <n v="-2.9"/>
    <n v="0"/>
    <s v="monthly"/>
  </r>
  <r>
    <x v="82"/>
    <x v="9"/>
    <s v=" MN100"/>
    <n v="0"/>
    <n v="1"/>
    <n v="1"/>
    <n v="7"/>
    <n v="18.02"/>
    <n v="15.06"/>
    <n v="-2.96"/>
    <n v="0"/>
    <s v="monthly"/>
  </r>
  <r>
    <x v="82"/>
    <x v="10"/>
    <s v=" MN100"/>
    <n v="0"/>
    <n v="1"/>
    <n v="1"/>
    <n v="7"/>
    <n v="18.02"/>
    <n v="15.07"/>
    <n v="-2.95"/>
    <n v="0"/>
    <s v="monthly"/>
  </r>
  <r>
    <x v="82"/>
    <x v="11"/>
    <s v=" MN100"/>
    <n v="0"/>
    <n v="1"/>
    <n v="1"/>
    <n v="7"/>
    <n v="17.84"/>
    <n v="15.08"/>
    <n v="-2.76"/>
    <n v="0"/>
    <s v="monthly"/>
  </r>
  <r>
    <x v="83"/>
    <x v="0"/>
    <s v=" MN100"/>
    <n v="0"/>
    <n v="1"/>
    <n v="1"/>
    <n v="7"/>
    <n v="17.88"/>
    <n v="15.09"/>
    <n v="-2.79"/>
    <n v="0"/>
    <s v="monthly"/>
  </r>
  <r>
    <x v="83"/>
    <x v="1"/>
    <s v=" MN100"/>
    <n v="0"/>
    <n v="1"/>
    <n v="1"/>
    <n v="7"/>
    <n v="17.91"/>
    <n v="15.1"/>
    <n v="-2.81"/>
    <n v="0"/>
    <s v="monthly"/>
  </r>
  <r>
    <x v="83"/>
    <x v="2"/>
    <s v=" MN100"/>
    <n v="0"/>
    <n v="1"/>
    <n v="1"/>
    <n v="7"/>
    <n v="17.95"/>
    <n v="15.12"/>
    <n v="-2.84"/>
    <n v="0"/>
    <s v="monthly"/>
  </r>
  <r>
    <x v="83"/>
    <x v="3"/>
    <s v=" MN100"/>
    <n v="0"/>
    <n v="1"/>
    <n v="1"/>
    <n v="7"/>
    <n v="17.989999999999998"/>
    <n v="15.13"/>
    <n v="-2.87"/>
    <n v="0"/>
    <s v="monthly"/>
  </r>
  <r>
    <x v="83"/>
    <x v="4"/>
    <s v=" MN100"/>
    <n v="0"/>
    <n v="1"/>
    <n v="1"/>
    <n v="7"/>
    <n v="18.03"/>
    <n v="15.14"/>
    <n v="-2.89"/>
    <n v="0"/>
    <s v="monthly"/>
  </r>
  <r>
    <x v="83"/>
    <x v="5"/>
    <s v=" MN100"/>
    <n v="0"/>
    <n v="1"/>
    <n v="1"/>
    <n v="7"/>
    <n v="18.07"/>
    <n v="15.15"/>
    <n v="-2.92"/>
    <n v="0"/>
    <s v="monthly"/>
  </r>
  <r>
    <x v="83"/>
    <x v="6"/>
    <s v=" MN100"/>
    <n v="0"/>
    <n v="1"/>
    <n v="1"/>
    <n v="7"/>
    <n v="18.11"/>
    <n v="15.16"/>
    <n v="-2.95"/>
    <n v="0"/>
    <s v="monthly"/>
  </r>
  <r>
    <x v="83"/>
    <x v="7"/>
    <s v=" MN100"/>
    <n v="0"/>
    <n v="1"/>
    <n v="1"/>
    <n v="7"/>
    <n v="18.149999999999999"/>
    <n v="15.17"/>
    <n v="-2.97"/>
    <n v="0"/>
    <s v="monthly"/>
  </r>
  <r>
    <x v="83"/>
    <x v="8"/>
    <s v=" MN100"/>
    <n v="0"/>
    <n v="1"/>
    <n v="1"/>
    <n v="7"/>
    <n v="18.149999999999999"/>
    <n v="15.18"/>
    <n v="-2.96"/>
    <n v="0"/>
    <s v="monthly"/>
  </r>
  <r>
    <x v="83"/>
    <x v="9"/>
    <s v=" MN100"/>
    <n v="0"/>
    <n v="1"/>
    <n v="1"/>
    <n v="7"/>
    <n v="18.18"/>
    <n v="15.2"/>
    <n v="-2.99"/>
    <n v="0"/>
    <s v="monthly"/>
  </r>
  <r>
    <x v="83"/>
    <x v="10"/>
    <s v=" MN100"/>
    <n v="0"/>
    <n v="1"/>
    <n v="1"/>
    <n v="7"/>
    <n v="18.18"/>
    <n v="15.21"/>
    <n v="-2.97"/>
    <n v="0"/>
    <s v="monthly"/>
  </r>
  <r>
    <x v="83"/>
    <x v="11"/>
    <s v=" MN100"/>
    <n v="0"/>
    <n v="1"/>
    <n v="1"/>
    <n v="7"/>
    <n v="18.03"/>
    <n v="15.22"/>
    <n v="-2.81"/>
    <n v="0"/>
    <s v="monthly"/>
  </r>
  <r>
    <x v="84"/>
    <x v="0"/>
    <s v=" MN100"/>
    <n v="0"/>
    <n v="1"/>
    <n v="1"/>
    <n v="7"/>
    <n v="18.07"/>
    <n v="15.23"/>
    <n v="-2.84"/>
    <n v="0"/>
    <s v="monthly"/>
  </r>
  <r>
    <x v="84"/>
    <x v="1"/>
    <s v=" MN100"/>
    <n v="0"/>
    <n v="1"/>
    <n v="1"/>
    <n v="7"/>
    <n v="18.11"/>
    <n v="15.25"/>
    <n v="-2.86"/>
    <n v="0"/>
    <s v="monthly"/>
  </r>
  <r>
    <x v="84"/>
    <x v="2"/>
    <s v=" MN100"/>
    <n v="0"/>
    <n v="1"/>
    <n v="1"/>
    <n v="7"/>
    <n v="18.149999999999999"/>
    <n v="15.26"/>
    <n v="-2.89"/>
    <n v="0"/>
    <s v="monthly"/>
  </r>
  <r>
    <x v="84"/>
    <x v="3"/>
    <s v=" MN100"/>
    <n v="0"/>
    <n v="1"/>
    <n v="1"/>
    <n v="7"/>
    <n v="18.22"/>
    <n v="15.27"/>
    <n v="-2.95"/>
    <n v="0"/>
    <s v="monthly"/>
  </r>
  <r>
    <x v="84"/>
    <x v="4"/>
    <s v=" MN100"/>
    <n v="0"/>
    <n v="1"/>
    <n v="1"/>
    <n v="7"/>
    <n v="18.260000000000002"/>
    <n v="15.28"/>
    <n v="-2.98"/>
    <n v="0"/>
    <s v="monthly"/>
  </r>
  <r>
    <x v="84"/>
    <x v="5"/>
    <s v=" MN100"/>
    <n v="0"/>
    <n v="1"/>
    <n v="1"/>
    <n v="7"/>
    <n v="18.260000000000002"/>
    <n v="15.29"/>
    <n v="-2.97"/>
    <n v="0"/>
    <s v="monthly"/>
  </r>
  <r>
    <x v="84"/>
    <x v="6"/>
    <s v=" MN100"/>
    <n v="0"/>
    <n v="1"/>
    <n v="1"/>
    <n v="7"/>
    <n v="18.34"/>
    <n v="15.31"/>
    <n v="-3.03"/>
    <n v="0"/>
    <s v="monthly"/>
  </r>
  <r>
    <x v="84"/>
    <x v="7"/>
    <s v=" MN100"/>
    <n v="0"/>
    <n v="1"/>
    <n v="1"/>
    <n v="7"/>
    <n v="18.38"/>
    <n v="15.32"/>
    <n v="-3.06"/>
    <n v="0"/>
    <s v="monthly"/>
  </r>
  <r>
    <x v="84"/>
    <x v="8"/>
    <s v=" MN100"/>
    <n v="0"/>
    <n v="1"/>
    <n v="1"/>
    <n v="7"/>
    <n v="18.38"/>
    <n v="15.33"/>
    <n v="-3.05"/>
    <n v="0"/>
    <s v="monthly"/>
  </r>
  <r>
    <x v="84"/>
    <x v="9"/>
    <s v=" MN100"/>
    <n v="0"/>
    <n v="1"/>
    <n v="1"/>
    <n v="7"/>
    <n v="18.41"/>
    <n v="15.34"/>
    <n v="-3.07"/>
    <n v="0"/>
    <s v="monthly"/>
  </r>
  <r>
    <x v="84"/>
    <x v="10"/>
    <s v=" MN100"/>
    <n v="0"/>
    <n v="1"/>
    <n v="1"/>
    <n v="7"/>
    <n v="18.41"/>
    <n v="15.35"/>
    <n v="-3.06"/>
    <n v="0"/>
    <s v="monthly"/>
  </r>
  <r>
    <x v="84"/>
    <x v="11"/>
    <s v=" MN100"/>
    <n v="0"/>
    <n v="1"/>
    <n v="1"/>
    <n v="7"/>
    <n v="18.25"/>
    <n v="15.37"/>
    <n v="-2.89"/>
    <n v="0"/>
    <s v="monthly"/>
  </r>
  <r>
    <x v="85"/>
    <x v="0"/>
    <s v=" MN100"/>
    <n v="0"/>
    <n v="1"/>
    <n v="1"/>
    <n v="7"/>
    <n v="18.29"/>
    <n v="15.38"/>
    <n v="-2.91"/>
    <n v="0"/>
    <s v="monthly"/>
  </r>
  <r>
    <x v="85"/>
    <x v="1"/>
    <s v=" MN100"/>
    <n v="0"/>
    <n v="1"/>
    <n v="1"/>
    <n v="7"/>
    <n v="18.29"/>
    <n v="15.39"/>
    <n v="-2.9"/>
    <n v="0"/>
    <s v="monthly"/>
  </r>
  <r>
    <x v="85"/>
    <x v="2"/>
    <s v=" MN100"/>
    <n v="0"/>
    <n v="1"/>
    <n v="1"/>
    <n v="7"/>
    <n v="18.329999999999998"/>
    <n v="15.41"/>
    <n v="-2.92"/>
    <n v="0"/>
    <s v="monthly"/>
  </r>
  <r>
    <x v="85"/>
    <x v="3"/>
    <s v=" MN100"/>
    <n v="0"/>
    <n v="1"/>
    <n v="1"/>
    <n v="7"/>
    <n v="18.440000000000001"/>
    <n v="15.42"/>
    <n v="-3.03"/>
    <n v="0"/>
    <s v="monthly"/>
  </r>
  <r>
    <x v="85"/>
    <x v="4"/>
    <s v=" MN100"/>
    <n v="0"/>
    <n v="1"/>
    <n v="1"/>
    <n v="7"/>
    <n v="18.48"/>
    <n v="15.43"/>
    <n v="-3.05"/>
    <n v="0"/>
    <s v="monthly"/>
  </r>
  <r>
    <x v="85"/>
    <x v="5"/>
    <s v=" MN100"/>
    <n v="0"/>
    <n v="1"/>
    <n v="1"/>
    <n v="7"/>
    <n v="18.52"/>
    <n v="15.44"/>
    <n v="-3.08"/>
    <n v="0"/>
    <s v="monthly"/>
  </r>
  <r>
    <x v="85"/>
    <x v="6"/>
    <s v=" MN100"/>
    <n v="0"/>
    <n v="1"/>
    <n v="1"/>
    <n v="7"/>
    <n v="18.52"/>
    <n v="15.46"/>
    <n v="-3.06"/>
    <n v="0"/>
    <s v="monthly"/>
  </r>
  <r>
    <x v="85"/>
    <x v="7"/>
    <s v=" MN100"/>
    <n v="0"/>
    <n v="1"/>
    <n v="1"/>
    <n v="7"/>
    <n v="18.600000000000001"/>
    <n v="15.47"/>
    <n v="-3.13"/>
    <n v="0"/>
    <s v="monthly"/>
  </r>
  <r>
    <x v="85"/>
    <x v="8"/>
    <s v=" MN100"/>
    <n v="0"/>
    <n v="1"/>
    <n v="1"/>
    <n v="7"/>
    <n v="18.600000000000001"/>
    <n v="15.48"/>
    <n v="-3.11"/>
    <n v="0"/>
    <s v="monthly"/>
  </r>
  <r>
    <x v="85"/>
    <x v="9"/>
    <s v=" MN100"/>
    <n v="0"/>
    <n v="1"/>
    <n v="1"/>
    <n v="7"/>
    <n v="18.63"/>
    <n v="15.49"/>
    <n v="-3.14"/>
    <n v="0"/>
    <s v="monthly"/>
  </r>
  <r>
    <x v="85"/>
    <x v="10"/>
    <s v=" MN100"/>
    <n v="0"/>
    <n v="1"/>
    <n v="1"/>
    <n v="7"/>
    <n v="18.63"/>
    <n v="15.51"/>
    <n v="-3.12"/>
    <n v="0"/>
    <s v="monthly"/>
  </r>
  <r>
    <x v="85"/>
    <x v="11"/>
    <s v=" MN100"/>
    <n v="0"/>
    <n v="1"/>
    <n v="1"/>
    <n v="7"/>
    <n v="18.46"/>
    <n v="15.52"/>
    <n v="-2.94"/>
    <n v="0"/>
    <s v="monthly"/>
  </r>
  <r>
    <x v="86"/>
    <x v="0"/>
    <s v=" MN100"/>
    <n v="0"/>
    <n v="1"/>
    <n v="1"/>
    <n v="7"/>
    <n v="18.5"/>
    <n v="15.54"/>
    <n v="-2.97"/>
    <n v="0"/>
    <s v="monthly"/>
  </r>
  <r>
    <x v="86"/>
    <x v="1"/>
    <s v=" MN100"/>
    <n v="0"/>
    <n v="1"/>
    <n v="1"/>
    <n v="7"/>
    <n v="18.54"/>
    <n v="15.55"/>
    <n v="-2.99"/>
    <n v="0"/>
    <s v="monthly"/>
  </r>
  <r>
    <x v="86"/>
    <x v="2"/>
    <s v=" MN100"/>
    <n v="0"/>
    <n v="1"/>
    <n v="1"/>
    <n v="7"/>
    <n v="18.579999999999998"/>
    <n v="15.56"/>
    <n v="-3.01"/>
    <n v="0"/>
    <s v="monthly"/>
  </r>
  <r>
    <x v="86"/>
    <x v="3"/>
    <s v=" MN100"/>
    <n v="0"/>
    <n v="1"/>
    <n v="1"/>
    <n v="7"/>
    <n v="18.62"/>
    <n v="15.58"/>
    <n v="-3.04"/>
    <n v="0"/>
    <s v="monthly"/>
  </r>
  <r>
    <x v="86"/>
    <x v="4"/>
    <s v=" MN100"/>
    <n v="0"/>
    <n v="1"/>
    <n v="1"/>
    <n v="7"/>
    <n v="18.649999999999999"/>
    <n v="15.59"/>
    <n v="-3.06"/>
    <n v="0"/>
    <s v="monthly"/>
  </r>
  <r>
    <x v="86"/>
    <x v="5"/>
    <s v=" MN100"/>
    <n v="0"/>
    <n v="1"/>
    <n v="1"/>
    <n v="7"/>
    <n v="18.649999999999999"/>
    <n v="15.6"/>
    <n v="-3.05"/>
    <n v="0"/>
    <s v="monthly"/>
  </r>
  <r>
    <x v="86"/>
    <x v="6"/>
    <s v=" MN100"/>
    <n v="0"/>
    <n v="1"/>
    <n v="1"/>
    <n v="7"/>
    <n v="18.690000000000001"/>
    <n v="15.61"/>
    <n v="-3.08"/>
    <n v="0"/>
    <s v="monthly"/>
  </r>
  <r>
    <x v="86"/>
    <x v="7"/>
    <s v=" MN100"/>
    <n v="0"/>
    <n v="1"/>
    <n v="1"/>
    <n v="7"/>
    <n v="18.73"/>
    <n v="15.63"/>
    <n v="-3.1"/>
    <n v="0"/>
    <s v="monthly"/>
  </r>
  <r>
    <x v="86"/>
    <x v="8"/>
    <s v=" MN100"/>
    <n v="0"/>
    <n v="1"/>
    <n v="1"/>
    <n v="7"/>
    <n v="18.77"/>
    <n v="15.64"/>
    <n v="-3.13"/>
    <n v="0"/>
    <s v="monthly"/>
  </r>
  <r>
    <x v="86"/>
    <x v="9"/>
    <s v=" MN100"/>
    <n v="0"/>
    <n v="1"/>
    <n v="1"/>
    <n v="7"/>
    <n v="18.77"/>
    <n v="15.65"/>
    <n v="-3.11"/>
    <n v="0"/>
    <s v="monthly"/>
  </r>
  <r>
    <x v="86"/>
    <x v="10"/>
    <s v=" MN100"/>
    <n v="0"/>
    <n v="1"/>
    <n v="1"/>
    <n v="7"/>
    <n v="18.8"/>
    <n v="15.67"/>
    <n v="-3.14"/>
    <n v="0"/>
    <s v="monthly"/>
  </r>
  <r>
    <x v="86"/>
    <x v="11"/>
    <s v=" MN100"/>
    <n v="0"/>
    <n v="1"/>
    <n v="1"/>
    <n v="7"/>
    <n v="18.62"/>
    <n v="15.68"/>
    <n v="-2.94"/>
    <n v="0"/>
    <s v="monthly"/>
  </r>
  <r>
    <x v="87"/>
    <x v="0"/>
    <s v=" MN100"/>
    <n v="0"/>
    <n v="1"/>
    <n v="1"/>
    <n v="7"/>
    <n v="18.66"/>
    <n v="15.7"/>
    <n v="-2.97"/>
    <n v="0"/>
    <s v="monthly"/>
  </r>
  <r>
    <x v="87"/>
    <x v="1"/>
    <s v=" MN100"/>
    <n v="0"/>
    <n v="1"/>
    <n v="1"/>
    <n v="7"/>
    <n v="18.7"/>
    <n v="15.71"/>
    <n v="-2.99"/>
    <n v="0"/>
    <s v="monthly"/>
  </r>
  <r>
    <x v="87"/>
    <x v="2"/>
    <s v=" MN100"/>
    <n v="0"/>
    <n v="1"/>
    <n v="1"/>
    <n v="7"/>
    <n v="18.77"/>
    <n v="15.72"/>
    <n v="-3.05"/>
    <n v="0"/>
    <s v="monthly"/>
  </r>
  <r>
    <x v="87"/>
    <x v="3"/>
    <s v=" MN100"/>
    <n v="0"/>
    <n v="1"/>
    <n v="1"/>
    <n v="7"/>
    <n v="18.809999999999999"/>
    <n v="15.74"/>
    <n v="-3.08"/>
    <n v="0"/>
    <s v="monthly"/>
  </r>
  <r>
    <x v="87"/>
    <x v="4"/>
    <s v=" MN100"/>
    <n v="0"/>
    <n v="1"/>
    <n v="1"/>
    <n v="7"/>
    <n v="18.850000000000001"/>
    <n v="15.75"/>
    <n v="-3.1"/>
    <n v="0"/>
    <s v="monthly"/>
  </r>
  <r>
    <x v="87"/>
    <x v="5"/>
    <s v=" MN100"/>
    <n v="0"/>
    <n v="1"/>
    <n v="1"/>
    <n v="7"/>
    <n v="18.93"/>
    <n v="15.76"/>
    <n v="-3.16"/>
    <n v="0"/>
    <s v="monthly"/>
  </r>
  <r>
    <x v="87"/>
    <x v="6"/>
    <s v=" MN100"/>
    <n v="0"/>
    <n v="1"/>
    <n v="1"/>
    <n v="7"/>
    <n v="18.93"/>
    <n v="15.78"/>
    <n v="-3.15"/>
    <n v="0"/>
    <s v="monthly"/>
  </r>
  <r>
    <x v="87"/>
    <x v="7"/>
    <s v=" MN100"/>
    <n v="0"/>
    <n v="1"/>
    <n v="1"/>
    <n v="7"/>
    <n v="18.96"/>
    <n v="15.79"/>
    <n v="-3.17"/>
    <n v="0"/>
    <s v="monthly"/>
  </r>
  <r>
    <x v="87"/>
    <x v="8"/>
    <s v=" MN100"/>
    <n v="0"/>
    <n v="1"/>
    <n v="1"/>
    <n v="7"/>
    <n v="19.04"/>
    <n v="15.8"/>
    <n v="-3.23"/>
    <n v="0"/>
    <s v="monthly"/>
  </r>
  <r>
    <x v="87"/>
    <x v="9"/>
    <s v=" MN100"/>
    <n v="0"/>
    <n v="1"/>
    <n v="1"/>
    <n v="7"/>
    <n v="19.07"/>
    <n v="15.82"/>
    <n v="-3.26"/>
    <n v="0"/>
    <s v="monthly"/>
  </r>
  <r>
    <x v="87"/>
    <x v="10"/>
    <s v=" MN100"/>
    <n v="0"/>
    <n v="1"/>
    <n v="1"/>
    <n v="7"/>
    <n v="19.11"/>
    <n v="15.83"/>
    <n v="-3.28"/>
    <n v="0"/>
    <s v="monthly"/>
  </r>
  <r>
    <x v="87"/>
    <x v="11"/>
    <s v=" MN100"/>
    <n v="0"/>
    <n v="1"/>
    <n v="1"/>
    <n v="7"/>
    <n v="18.920000000000002"/>
    <n v="15.85"/>
    <n v="-3.08"/>
    <n v="0"/>
    <s v="monthly"/>
  </r>
  <r>
    <x v="88"/>
    <x v="0"/>
    <s v=" MN100"/>
    <n v="0"/>
    <n v="1"/>
    <n v="1"/>
    <n v="7"/>
    <n v="18.96"/>
    <n v="15.86"/>
    <n v="-3.1"/>
    <n v="0"/>
    <s v="monthly"/>
  </r>
  <r>
    <x v="88"/>
    <x v="1"/>
    <s v=" MN100"/>
    <n v="0"/>
    <n v="1"/>
    <n v="1"/>
    <n v="7"/>
    <n v="19"/>
    <n v="15.88"/>
    <n v="-3.12"/>
    <n v="0"/>
    <s v="monthly"/>
  </r>
  <r>
    <x v="88"/>
    <x v="2"/>
    <s v=" MN100"/>
    <n v="0"/>
    <n v="1"/>
    <n v="1"/>
    <n v="7"/>
    <n v="19.03"/>
    <n v="15.89"/>
    <n v="-3.14"/>
    <n v="0"/>
    <s v="monthly"/>
  </r>
  <r>
    <x v="88"/>
    <x v="3"/>
    <s v=" MN100"/>
    <n v="0"/>
    <n v="1"/>
    <n v="1"/>
    <n v="7"/>
    <n v="19.07"/>
    <n v="15.9"/>
    <n v="-3.17"/>
    <n v="0"/>
    <s v="monthly"/>
  </r>
  <r>
    <x v="88"/>
    <x v="4"/>
    <s v=" MN100"/>
    <n v="0"/>
    <n v="1"/>
    <n v="1"/>
    <n v="7"/>
    <n v="19.11"/>
    <n v="15.92"/>
    <n v="-3.19"/>
    <n v="0"/>
    <s v="monthly"/>
  </r>
  <r>
    <x v="88"/>
    <x v="5"/>
    <s v=" MN100"/>
    <n v="0"/>
    <n v="1"/>
    <n v="1"/>
    <n v="7"/>
    <n v="19.149999999999999"/>
    <n v="15.93"/>
    <n v="-3.21"/>
    <n v="0"/>
    <s v="monthly"/>
  </r>
  <r>
    <x v="88"/>
    <x v="6"/>
    <s v=" MN100"/>
    <n v="0"/>
    <n v="1"/>
    <n v="1"/>
    <n v="7"/>
    <n v="19.18"/>
    <n v="15.95"/>
    <n v="-3.24"/>
    <n v="0"/>
    <s v="monthly"/>
  </r>
  <r>
    <x v="88"/>
    <x v="7"/>
    <s v=" MN100"/>
    <n v="0"/>
    <n v="1"/>
    <n v="1"/>
    <n v="7"/>
    <n v="19.260000000000002"/>
    <n v="15.96"/>
    <n v="-3.3"/>
    <n v="0"/>
    <s v="monthly"/>
  </r>
  <r>
    <x v="88"/>
    <x v="8"/>
    <s v=" MN100"/>
    <n v="0"/>
    <n v="1"/>
    <n v="1"/>
    <n v="7"/>
    <n v="19.329999999999998"/>
    <n v="15.98"/>
    <n v="-3.36"/>
    <n v="0"/>
    <s v="monthly"/>
  </r>
  <r>
    <x v="88"/>
    <x v="9"/>
    <s v=" MN100"/>
    <n v="0"/>
    <n v="1"/>
    <n v="1"/>
    <n v="7"/>
    <n v="19.37"/>
    <n v="15.99"/>
    <n v="-3.38"/>
    <n v="0"/>
    <s v="monthly"/>
  </r>
  <r>
    <x v="88"/>
    <x v="10"/>
    <s v=" MN100"/>
    <n v="0"/>
    <n v="1"/>
    <n v="1"/>
    <n v="7"/>
    <n v="19.440000000000001"/>
    <n v="16"/>
    <n v="-3.44"/>
    <n v="0"/>
    <s v="monthly"/>
  </r>
  <r>
    <x v="88"/>
    <x v="11"/>
    <s v=" MN100"/>
    <n v="0"/>
    <n v="1"/>
    <n v="1"/>
    <n v="7"/>
    <n v="19.2"/>
    <n v="16.02"/>
    <n v="-3.18"/>
    <n v="0"/>
    <s v="monthly"/>
  </r>
  <r>
    <x v="89"/>
    <x v="0"/>
    <s v=" MN100"/>
    <n v="0"/>
    <n v="1"/>
    <n v="1"/>
    <n v="7"/>
    <n v="19.239999999999998"/>
    <n v="16.04"/>
    <n v="-3.21"/>
    <n v="0"/>
    <s v="monthly"/>
  </r>
  <r>
    <x v="89"/>
    <x v="1"/>
    <s v=" MN100"/>
    <n v="0"/>
    <n v="1"/>
    <n v="1"/>
    <n v="7"/>
    <n v="19.28"/>
    <n v="16.05"/>
    <n v="-3.23"/>
    <n v="0"/>
    <s v="monthly"/>
  </r>
  <r>
    <x v="89"/>
    <x v="2"/>
    <s v=" MN100"/>
    <n v="0"/>
    <n v="1"/>
    <n v="1"/>
    <n v="7"/>
    <n v="19.39"/>
    <n v="16.07"/>
    <n v="-3.32"/>
    <n v="0"/>
    <s v="monthly"/>
  </r>
  <r>
    <x v="89"/>
    <x v="3"/>
    <s v=" MN100"/>
    <n v="0"/>
    <n v="1"/>
    <n v="1"/>
    <n v="7"/>
    <n v="19.39"/>
    <n v="16.079999999999998"/>
    <n v="-3.31"/>
    <n v="0"/>
    <s v="monthly"/>
  </r>
  <r>
    <x v="89"/>
    <x v="4"/>
    <s v=" MN100"/>
    <n v="0"/>
    <n v="1"/>
    <n v="1"/>
    <n v="7"/>
    <n v="19.43"/>
    <n v="16.100000000000001"/>
    <n v="-3.33"/>
    <n v="0"/>
    <s v="monthly"/>
  </r>
  <r>
    <x v="89"/>
    <x v="5"/>
    <s v=" MN100"/>
    <n v="0"/>
    <n v="1"/>
    <n v="1"/>
    <n v="7"/>
    <n v="19.47"/>
    <n v="16.11"/>
    <n v="-3.35"/>
    <n v="0"/>
    <s v="monthly"/>
  </r>
  <r>
    <x v="89"/>
    <x v="6"/>
    <s v=" MN100"/>
    <n v="0"/>
    <n v="1"/>
    <n v="1"/>
    <n v="7"/>
    <n v="19.5"/>
    <n v="16.13"/>
    <n v="-3.37"/>
    <n v="0"/>
    <s v="monthly"/>
  </r>
  <r>
    <x v="89"/>
    <x v="7"/>
    <s v=" MN100"/>
    <n v="0"/>
    <n v="1"/>
    <n v="1"/>
    <n v="7"/>
    <n v="19.54"/>
    <n v="16.14"/>
    <n v="-3.4"/>
    <n v="0"/>
    <s v="monthly"/>
  </r>
  <r>
    <x v="89"/>
    <x v="8"/>
    <s v=" MN100"/>
    <n v="0"/>
    <n v="1"/>
    <n v="1"/>
    <n v="7"/>
    <n v="19.579999999999998"/>
    <n v="16.16"/>
    <n v="-3.42"/>
    <n v="0"/>
    <s v="monthly"/>
  </r>
  <r>
    <x v="89"/>
    <x v="9"/>
    <s v=" MN100"/>
    <n v="0"/>
    <n v="1"/>
    <n v="1"/>
    <n v="7"/>
    <n v="19.579999999999998"/>
    <n v="16.170000000000002"/>
    <n v="-3.4"/>
    <n v="0"/>
    <s v="monthly"/>
  </r>
  <r>
    <x v="89"/>
    <x v="10"/>
    <s v=" MN100"/>
    <n v="0"/>
    <n v="1"/>
    <n v="1"/>
    <n v="7"/>
    <n v="19.61"/>
    <n v="16.190000000000001"/>
    <n v="-3.42"/>
    <n v="0"/>
    <s v="monthly"/>
  </r>
  <r>
    <x v="89"/>
    <x v="11"/>
    <s v=" MN100"/>
    <n v="0"/>
    <n v="1"/>
    <n v="1"/>
    <n v="7"/>
    <n v="19.399999999999999"/>
    <n v="16.2"/>
    <n v="-3.19"/>
    <n v="0"/>
    <s v="monthly"/>
  </r>
  <r>
    <x v="90"/>
    <x v="0"/>
    <s v=" MN100"/>
    <n v="0"/>
    <n v="1"/>
    <n v="1"/>
    <n v="7"/>
    <n v="19.440000000000001"/>
    <n v="16.22"/>
    <n v="-3.22"/>
    <n v="0"/>
    <s v="monthly"/>
  </r>
  <r>
    <x v="90"/>
    <x v="1"/>
    <s v=" MN100"/>
    <n v="0"/>
    <n v="1"/>
    <n v="1"/>
    <n v="7"/>
    <n v="19.47"/>
    <n v="16.239999999999998"/>
    <n v="-3.24"/>
    <n v="0"/>
    <s v="monthly"/>
  </r>
  <r>
    <x v="90"/>
    <x v="2"/>
    <s v=" MN100"/>
    <n v="0"/>
    <n v="1"/>
    <n v="1"/>
    <n v="7"/>
    <n v="19.55"/>
    <n v="16.25"/>
    <n v="-3.29"/>
    <n v="0"/>
    <s v="monthly"/>
  </r>
  <r>
    <x v="90"/>
    <x v="3"/>
    <s v=" MN100"/>
    <n v="0"/>
    <n v="1"/>
    <n v="1"/>
    <n v="7"/>
    <n v="19.579999999999998"/>
    <n v="16.27"/>
    <n v="-3.32"/>
    <n v="0"/>
    <s v="monthly"/>
  </r>
  <r>
    <x v="90"/>
    <x v="4"/>
    <s v=" MN100"/>
    <n v="0"/>
    <n v="1"/>
    <n v="1"/>
    <n v="7"/>
    <n v="19.62"/>
    <n v="16.28"/>
    <n v="-3.34"/>
    <n v="0"/>
    <s v="monthly"/>
  </r>
  <r>
    <x v="90"/>
    <x v="5"/>
    <s v=" MN100"/>
    <n v="0"/>
    <n v="1"/>
    <n v="1"/>
    <n v="7"/>
    <n v="19.66"/>
    <n v="16.3"/>
    <n v="-3.36"/>
    <n v="0"/>
    <s v="monthly"/>
  </r>
  <r>
    <x v="90"/>
    <x v="6"/>
    <s v=" MN100"/>
    <n v="0"/>
    <n v="1"/>
    <n v="1"/>
    <n v="7"/>
    <n v="19.7"/>
    <n v="16.309999999999999"/>
    <n v="-3.38"/>
    <n v="0"/>
    <s v="monthly"/>
  </r>
  <r>
    <x v="90"/>
    <x v="7"/>
    <s v=" MN100"/>
    <n v="0"/>
    <n v="1"/>
    <n v="1"/>
    <n v="7"/>
    <n v="19.73"/>
    <n v="16.329999999999998"/>
    <n v="-3.4"/>
    <n v="0"/>
    <s v="monthly"/>
  </r>
  <r>
    <x v="90"/>
    <x v="8"/>
    <s v=" MN100"/>
    <n v="0"/>
    <n v="1"/>
    <n v="1"/>
    <n v="7"/>
    <n v="19.809999999999999"/>
    <n v="16.34"/>
    <n v="-3.46"/>
    <n v="0"/>
    <s v="monthly"/>
  </r>
  <r>
    <x v="90"/>
    <x v="9"/>
    <s v=" MN100"/>
    <n v="0"/>
    <n v="1"/>
    <n v="1"/>
    <n v="7"/>
    <n v="19.84"/>
    <n v="16.36"/>
    <n v="-3.48"/>
    <n v="0"/>
    <s v="monthly"/>
  </r>
  <r>
    <x v="90"/>
    <x v="10"/>
    <s v=" MN100"/>
    <n v="0"/>
    <n v="1"/>
    <n v="1"/>
    <n v="7"/>
    <n v="19.88"/>
    <n v="16.37"/>
    <n v="-3.5"/>
    <n v="0"/>
    <s v="monthly"/>
  </r>
  <r>
    <x v="90"/>
    <x v="11"/>
    <s v=" MN100"/>
    <n v="0"/>
    <n v="1"/>
    <n v="1"/>
    <n v="7"/>
    <n v="19.62"/>
    <n v="16.39"/>
    <n v="-3.22"/>
    <n v="0"/>
    <s v="monthly"/>
  </r>
  <r>
    <x v="91"/>
    <x v="0"/>
    <s v=" MN100"/>
    <n v="0"/>
    <n v="1"/>
    <n v="1"/>
    <n v="7"/>
    <n v="19.690000000000001"/>
    <n v="16.41"/>
    <n v="-3.28"/>
    <n v="0"/>
    <s v="monthly"/>
  </r>
  <r>
    <x v="91"/>
    <x v="1"/>
    <s v=" MN100"/>
    <n v="0"/>
    <n v="1"/>
    <n v="1"/>
    <n v="7"/>
    <n v="19.73"/>
    <n v="16.43"/>
    <n v="-3.3"/>
    <n v="0"/>
    <s v="monthly"/>
  </r>
  <r>
    <x v="91"/>
    <x v="2"/>
    <s v=" MN100"/>
    <n v="0"/>
    <n v="1"/>
    <n v="1"/>
    <n v="7"/>
    <n v="19.760000000000002"/>
    <n v="16.440000000000001"/>
    <n v="-3.32"/>
    <n v="0"/>
    <s v="monthly"/>
  </r>
  <r>
    <x v="91"/>
    <x v="3"/>
    <s v=" MN100"/>
    <n v="0"/>
    <n v="1"/>
    <n v="1"/>
    <n v="7"/>
    <n v="19.84"/>
    <n v="16.46"/>
    <n v="-3.38"/>
    <n v="0"/>
    <s v="monthly"/>
  </r>
  <r>
    <x v="91"/>
    <x v="4"/>
    <s v=" MN100"/>
    <n v="0"/>
    <n v="1"/>
    <n v="1"/>
    <n v="7"/>
    <n v="19.87"/>
    <n v="16.48"/>
    <n v="-3.4"/>
    <n v="0"/>
    <s v="monthly"/>
  </r>
  <r>
    <x v="91"/>
    <x v="5"/>
    <s v=" MN100"/>
    <n v="0"/>
    <n v="1"/>
    <n v="1"/>
    <n v="7"/>
    <n v="19.91"/>
    <n v="16.489999999999998"/>
    <n v="-3.42"/>
    <n v="0"/>
    <s v="monthly"/>
  </r>
  <r>
    <x v="91"/>
    <x v="6"/>
    <s v=" MN100"/>
    <n v="0"/>
    <n v="1"/>
    <n v="1"/>
    <n v="7"/>
    <n v="19.95"/>
    <n v="16.510000000000002"/>
    <n v="-3.44"/>
    <n v="0"/>
    <s v="monthly"/>
  </r>
  <r>
    <x v="91"/>
    <x v="7"/>
    <s v=" MN100"/>
    <n v="0"/>
    <n v="1"/>
    <n v="1"/>
    <n v="7"/>
    <n v="20.02"/>
    <n v="16.52"/>
    <n v="-3.5"/>
    <n v="0"/>
    <s v="monthly"/>
  </r>
  <r>
    <x v="91"/>
    <x v="8"/>
    <s v=" MN100"/>
    <n v="0"/>
    <n v="1"/>
    <n v="1"/>
    <n v="7"/>
    <n v="20.059999999999999"/>
    <n v="16.54"/>
    <n v="-3.52"/>
    <n v="0"/>
    <s v="monthly"/>
  </r>
  <r>
    <x v="91"/>
    <x v="9"/>
    <s v=" MN100"/>
    <n v="0"/>
    <n v="1"/>
    <n v="1"/>
    <n v="7"/>
    <n v="20.09"/>
    <n v="16.55"/>
    <n v="-3.54"/>
    <n v="0"/>
    <s v="monthly"/>
  </r>
  <r>
    <x v="91"/>
    <x v="10"/>
    <s v=" MN100"/>
    <n v="0"/>
    <n v="1"/>
    <n v="1"/>
    <n v="7"/>
    <n v="20.170000000000002"/>
    <n v="16.57"/>
    <n v="-3.6"/>
    <n v="0"/>
    <s v="monthly"/>
  </r>
  <r>
    <x v="91"/>
    <x v="11"/>
    <s v=" MN100"/>
    <n v="0"/>
    <n v="1"/>
    <n v="1"/>
    <n v="7"/>
    <n v="19.93"/>
    <n v="16.59"/>
    <n v="-3.34"/>
    <n v="0"/>
    <s v="monthly"/>
  </r>
  <r>
    <x v="92"/>
    <x v="0"/>
    <s v=" MN100"/>
    <n v="0"/>
    <n v="1"/>
    <n v="1"/>
    <n v="7"/>
    <n v="19.96"/>
    <n v="16.61"/>
    <n v="-3.36"/>
    <n v="0"/>
    <s v="monthly"/>
  </r>
  <r>
    <x v="92"/>
    <x v="1"/>
    <s v=" MN100"/>
    <n v="0"/>
    <n v="1"/>
    <n v="1"/>
    <n v="7"/>
    <n v="20.04"/>
    <n v="16.62"/>
    <n v="-3.41"/>
    <n v="0"/>
    <s v="monthly"/>
  </r>
  <r>
    <x v="92"/>
    <x v="2"/>
    <s v=" MN100"/>
    <n v="0"/>
    <n v="1"/>
    <n v="1"/>
    <n v="7"/>
    <n v="20.11"/>
    <n v="16.64"/>
    <n v="-3.47"/>
    <n v="0"/>
    <s v="monthly"/>
  </r>
  <r>
    <x v="92"/>
    <x v="3"/>
    <s v=" MN100"/>
    <n v="0"/>
    <n v="1"/>
    <n v="1"/>
    <n v="7"/>
    <n v="20.22"/>
    <n v="16.66"/>
    <n v="-3.56"/>
    <n v="0"/>
    <s v="monthly"/>
  </r>
  <r>
    <x v="92"/>
    <x v="4"/>
    <s v=" MN100"/>
    <n v="0"/>
    <n v="1"/>
    <n v="1"/>
    <n v="7"/>
    <n v="20.260000000000002"/>
    <n v="16.68"/>
    <n v="-3.58"/>
    <n v="0"/>
    <s v="monthly"/>
  </r>
  <r>
    <x v="92"/>
    <x v="5"/>
    <s v=" MN100"/>
    <n v="0"/>
    <n v="1"/>
    <n v="1"/>
    <n v="7"/>
    <n v="20.329999999999998"/>
    <n v="16.690000000000001"/>
    <n v="-3.64"/>
    <n v="0"/>
    <s v="monthly"/>
  </r>
  <r>
    <x v="92"/>
    <x v="6"/>
    <s v=" MN100"/>
    <n v="0"/>
    <n v="1"/>
    <n v="1"/>
    <n v="7"/>
    <n v="20.399999999999999"/>
    <n v="16.71"/>
    <n v="-3.69"/>
    <n v="0"/>
    <s v="monthly"/>
  </r>
  <r>
    <x v="92"/>
    <x v="7"/>
    <s v=" MN100"/>
    <n v="0"/>
    <n v="1"/>
    <n v="1"/>
    <n v="7"/>
    <n v="20.399999999999999"/>
    <n v="16.73"/>
    <n v="-3.68"/>
    <n v="0"/>
    <s v="monthly"/>
  </r>
  <r>
    <x v="92"/>
    <x v="8"/>
    <s v=" MN100"/>
    <n v="0"/>
    <n v="1"/>
    <n v="1"/>
    <n v="7"/>
    <n v="20.440000000000001"/>
    <n v="16.739999999999998"/>
    <n v="-3.7"/>
    <n v="0"/>
    <s v="monthly"/>
  </r>
  <r>
    <x v="92"/>
    <x v="9"/>
    <s v=" MN100"/>
    <n v="0"/>
    <n v="1"/>
    <n v="1"/>
    <n v="7"/>
    <n v="20.47"/>
    <n v="16.760000000000002"/>
    <n v="-3.72"/>
    <n v="0"/>
    <s v="monthly"/>
  </r>
  <r>
    <x v="92"/>
    <x v="10"/>
    <s v=" MN100"/>
    <n v="0"/>
    <n v="1"/>
    <n v="1"/>
    <n v="7"/>
    <n v="20.51"/>
    <n v="16.78"/>
    <n v="-3.73"/>
    <n v="0"/>
    <s v="monthly"/>
  </r>
  <r>
    <x v="92"/>
    <x v="11"/>
    <s v=" MN100"/>
    <n v="0"/>
    <n v="1"/>
    <n v="1"/>
    <n v="7"/>
    <n v="20.260000000000002"/>
    <n v="16.8"/>
    <n v="-3.46"/>
    <n v="0"/>
    <s v="monthly"/>
  </r>
  <r>
    <x v="93"/>
    <x v="0"/>
    <s v=" MN100"/>
    <n v="0"/>
    <n v="1"/>
    <n v="1"/>
    <n v="7"/>
    <n v="20.329999999999998"/>
    <n v="16.809999999999999"/>
    <n v="-3.51"/>
    <n v="0"/>
    <s v="monthly"/>
  </r>
  <r>
    <x v="93"/>
    <x v="1"/>
    <s v=" MN100"/>
    <n v="0"/>
    <n v="1"/>
    <n v="1"/>
    <n v="7"/>
    <n v="20.399999999999999"/>
    <n v="16.829999999999998"/>
    <n v="-3.57"/>
    <n v="0"/>
    <s v="monthly"/>
  </r>
  <r>
    <x v="93"/>
    <x v="2"/>
    <s v=" MN100"/>
    <n v="0"/>
    <n v="1"/>
    <n v="1"/>
    <n v="7"/>
    <n v="20.440000000000001"/>
    <n v="16.850000000000001"/>
    <n v="-3.59"/>
    <n v="0"/>
    <s v="monthly"/>
  </r>
  <r>
    <x v="93"/>
    <x v="3"/>
    <s v=" MN100"/>
    <n v="0"/>
    <n v="1"/>
    <n v="1"/>
    <n v="7"/>
    <n v="20.48"/>
    <n v="16.87"/>
    <n v="-3.61"/>
    <n v="0"/>
    <s v="monthly"/>
  </r>
  <r>
    <x v="93"/>
    <x v="4"/>
    <s v=" MN100"/>
    <n v="0"/>
    <n v="1"/>
    <n v="1"/>
    <n v="7"/>
    <n v="20.55"/>
    <n v="16.89"/>
    <n v="-3.66"/>
    <n v="0"/>
    <s v="monthly"/>
  </r>
  <r>
    <x v="93"/>
    <x v="5"/>
    <s v=" MN100"/>
    <n v="0"/>
    <n v="1"/>
    <n v="1"/>
    <n v="7"/>
    <n v="20.58"/>
    <n v="16.91"/>
    <n v="-3.68"/>
    <n v="0"/>
    <s v="monthly"/>
  </r>
  <r>
    <x v="93"/>
    <x v="6"/>
    <s v=" MN100"/>
    <n v="0"/>
    <n v="1"/>
    <n v="1"/>
    <n v="7"/>
    <n v="20.62"/>
    <n v="16.920000000000002"/>
    <n v="-3.7"/>
    <n v="0"/>
    <s v="monthly"/>
  </r>
  <r>
    <x v="93"/>
    <x v="7"/>
    <s v=" MN100"/>
    <n v="0"/>
    <n v="1"/>
    <n v="1"/>
    <n v="7"/>
    <n v="20.66"/>
    <n v="16.940000000000001"/>
    <n v="-3.72"/>
    <n v="0"/>
    <s v="monthly"/>
  </r>
  <r>
    <x v="93"/>
    <x v="8"/>
    <s v=" MN100"/>
    <n v="0"/>
    <n v="1"/>
    <n v="1"/>
    <n v="7"/>
    <n v="20.69"/>
    <n v="16.96"/>
    <n v="-3.73"/>
    <n v="0"/>
    <s v="monthly"/>
  </r>
  <r>
    <x v="93"/>
    <x v="9"/>
    <s v=" MN100"/>
    <n v="0"/>
    <n v="1"/>
    <n v="1"/>
    <n v="7"/>
    <n v="20.73"/>
    <n v="16.97"/>
    <n v="-3.75"/>
    <n v="0"/>
    <s v="monthly"/>
  </r>
  <r>
    <x v="93"/>
    <x v="10"/>
    <s v=" MN100"/>
    <n v="0"/>
    <n v="1"/>
    <n v="1"/>
    <n v="7"/>
    <n v="20.76"/>
    <n v="16.989999999999998"/>
    <n v="-3.77"/>
    <n v="0"/>
    <s v="monthly"/>
  </r>
  <r>
    <x v="93"/>
    <x v="11"/>
    <s v=" MN100"/>
    <n v="0"/>
    <n v="1"/>
    <n v="1"/>
    <n v="7"/>
    <n v="20.5"/>
    <n v="17.010000000000002"/>
    <n v="-3.48"/>
    <n v="0"/>
    <s v="monthly"/>
  </r>
  <r>
    <x v="94"/>
    <x v="0"/>
    <s v=" MN100"/>
    <n v="0"/>
    <n v="1"/>
    <n v="1"/>
    <n v="7"/>
    <n v="20.57"/>
    <n v="17.03"/>
    <n v="-3.54"/>
    <n v="0"/>
    <s v="monthly"/>
  </r>
  <r>
    <x v="94"/>
    <x v="1"/>
    <s v=" MN100"/>
    <n v="0"/>
    <n v="1"/>
    <n v="1"/>
    <n v="7"/>
    <n v="20.68"/>
    <n v="17.05"/>
    <n v="-3.62"/>
    <n v="0"/>
    <s v="monthly"/>
  </r>
  <r>
    <x v="94"/>
    <x v="2"/>
    <s v=" MN100"/>
    <n v="0"/>
    <n v="1"/>
    <n v="1"/>
    <n v="7"/>
    <n v="20.71"/>
    <n v="17.07"/>
    <n v="-3.64"/>
    <n v="0"/>
    <s v="monthly"/>
  </r>
  <r>
    <x v="94"/>
    <x v="3"/>
    <s v=" MN100"/>
    <n v="0"/>
    <n v="1"/>
    <n v="1"/>
    <n v="7"/>
    <n v="20.75"/>
    <n v="17.09"/>
    <n v="-3.66"/>
    <n v="0"/>
    <s v="monthly"/>
  </r>
  <r>
    <x v="94"/>
    <x v="4"/>
    <s v=" MN100"/>
    <n v="0"/>
    <n v="1"/>
    <n v="1"/>
    <n v="7"/>
    <n v="20.82"/>
    <n v="17.11"/>
    <n v="-3.71"/>
    <n v="0"/>
    <s v="monthly"/>
  </r>
  <r>
    <x v="94"/>
    <x v="5"/>
    <s v=" MN100"/>
    <n v="0"/>
    <n v="1"/>
    <n v="1"/>
    <n v="7"/>
    <n v="20.86"/>
    <n v="17.13"/>
    <n v="-3.73"/>
    <n v="0"/>
    <s v="monthly"/>
  </r>
  <r>
    <x v="94"/>
    <x v="6"/>
    <s v=" MN100"/>
    <n v="0"/>
    <n v="1"/>
    <n v="1"/>
    <n v="7"/>
    <n v="20.89"/>
    <n v="17.14"/>
    <n v="-3.75"/>
    <n v="0"/>
    <s v="monthly"/>
  </r>
  <r>
    <x v="94"/>
    <x v="7"/>
    <s v=" MN100"/>
    <n v="0"/>
    <n v="1"/>
    <n v="1"/>
    <n v="7"/>
    <n v="21"/>
    <n v="17.16"/>
    <n v="-3.84"/>
    <n v="0"/>
    <s v="monthly"/>
  </r>
  <r>
    <x v="94"/>
    <x v="8"/>
    <s v=" MN100"/>
    <n v="0"/>
    <n v="1"/>
    <n v="1"/>
    <n v="7"/>
    <n v="21.07"/>
    <n v="17.18"/>
    <n v="-3.89"/>
    <n v="0"/>
    <s v="monthly"/>
  </r>
  <r>
    <x v="94"/>
    <x v="9"/>
    <s v=" MN100"/>
    <n v="0"/>
    <n v="1"/>
    <n v="1"/>
    <n v="7"/>
    <n v="21.11"/>
    <n v="17.2"/>
    <n v="-3.91"/>
    <n v="0"/>
    <s v="monthly"/>
  </r>
  <r>
    <x v="94"/>
    <x v="10"/>
    <s v=" MN100"/>
    <n v="0"/>
    <n v="1"/>
    <n v="1"/>
    <n v="7"/>
    <n v="21.14"/>
    <n v="17.22"/>
    <n v="-3.93"/>
    <n v="0"/>
    <s v="monthly"/>
  </r>
  <r>
    <x v="94"/>
    <x v="11"/>
    <s v=" MN100"/>
    <n v="0"/>
    <n v="1"/>
    <n v="1"/>
    <n v="7"/>
    <n v="20.86"/>
    <n v="17.239999999999998"/>
    <n v="-3.62"/>
    <n v="0"/>
    <s v="monthly"/>
  </r>
  <r>
    <x v="95"/>
    <x v="0"/>
    <s v=" MN100"/>
    <n v="0"/>
    <n v="1"/>
    <n v="1"/>
    <n v="7"/>
    <n v="20.9"/>
    <n v="17.260000000000002"/>
    <n v="-3.64"/>
    <n v="0"/>
    <s v="monthly"/>
  </r>
  <r>
    <x v="95"/>
    <x v="1"/>
    <s v=" MN100"/>
    <n v="0"/>
    <n v="1"/>
    <n v="1"/>
    <n v="7"/>
    <n v="20.97"/>
    <n v="17.28"/>
    <n v="-3.69"/>
    <n v="0"/>
    <s v="monthly"/>
  </r>
  <r>
    <x v="95"/>
    <x v="2"/>
    <s v=" MN100"/>
    <n v="0"/>
    <n v="1"/>
    <n v="1"/>
    <n v="7"/>
    <n v="21.04"/>
    <n v="17.3"/>
    <n v="-3.74"/>
    <n v="0"/>
    <s v="monthly"/>
  </r>
  <r>
    <x v="95"/>
    <x v="3"/>
    <s v=" MN100"/>
    <n v="0"/>
    <n v="1"/>
    <n v="1"/>
    <n v="7"/>
    <n v="21.08"/>
    <n v="17.32"/>
    <n v="-3.76"/>
    <n v="0"/>
    <s v="monthly"/>
  </r>
  <r>
    <x v="95"/>
    <x v="4"/>
    <s v=" MN100"/>
    <n v="0"/>
    <n v="1"/>
    <n v="1"/>
    <n v="7"/>
    <n v="21.15"/>
    <n v="17.34"/>
    <n v="-3.81"/>
    <n v="0"/>
    <s v="monthly"/>
  </r>
  <r>
    <x v="95"/>
    <x v="5"/>
    <s v=" MN100"/>
    <n v="0"/>
    <n v="1"/>
    <n v="1"/>
    <n v="7"/>
    <n v="21.18"/>
    <n v="17.36"/>
    <n v="-3.83"/>
    <n v="0"/>
    <s v="monthly"/>
  </r>
  <r>
    <x v="95"/>
    <x v="6"/>
    <s v=" MN100"/>
    <n v="0"/>
    <n v="1"/>
    <n v="1"/>
    <n v="7"/>
    <n v="21.26"/>
    <n v="17.37"/>
    <n v="-3.88"/>
    <n v="0"/>
    <s v="monthly"/>
  </r>
  <r>
    <x v="95"/>
    <x v="7"/>
    <s v=" MN100"/>
    <n v="0"/>
    <n v="1"/>
    <n v="1"/>
    <n v="7"/>
    <n v="21.29"/>
    <n v="17.39"/>
    <n v="-3.9"/>
    <n v="0"/>
    <s v="monthly"/>
  </r>
  <r>
    <x v="95"/>
    <x v="8"/>
    <s v=" MN100"/>
    <n v="0"/>
    <n v="1"/>
    <n v="1"/>
    <n v="7"/>
    <n v="21.33"/>
    <n v="17.41"/>
    <n v="-3.92"/>
    <n v="0"/>
    <s v="monthly"/>
  </r>
  <r>
    <x v="95"/>
    <x v="9"/>
    <s v=" MN100"/>
    <n v="0"/>
    <n v="1"/>
    <n v="1"/>
    <n v="7"/>
    <n v="21.36"/>
    <n v="17.43"/>
    <n v="-3.93"/>
    <n v="0"/>
    <s v="monthly"/>
  </r>
  <r>
    <x v="95"/>
    <x v="10"/>
    <s v=" MN100"/>
    <n v="0"/>
    <n v="1"/>
    <n v="1"/>
    <n v="7"/>
    <n v="21.43"/>
    <n v="17.45"/>
    <n v="-3.98"/>
    <n v="0"/>
    <s v="monthly"/>
  </r>
  <r>
    <x v="95"/>
    <x v="11"/>
    <s v=" MN100"/>
    <n v="0"/>
    <n v="1"/>
    <n v="1"/>
    <n v="7"/>
    <n v="21.13"/>
    <n v="17.47"/>
    <n v="-3.66"/>
    <n v="0"/>
    <s v="monthly"/>
  </r>
  <r>
    <x v="96"/>
    <x v="0"/>
    <s v=" MN100"/>
    <n v="0"/>
    <n v="1"/>
    <n v="1"/>
    <n v="7"/>
    <n v="21.21"/>
    <n v="17.489999999999998"/>
    <n v="-3.71"/>
    <n v="0"/>
    <s v="monthly"/>
  </r>
  <r>
    <x v="96"/>
    <x v="1"/>
    <s v=" MN100"/>
    <n v="0"/>
    <n v="1"/>
    <n v="1"/>
    <n v="7"/>
    <n v="21.28"/>
    <n v="17.510000000000002"/>
    <n v="-3.76"/>
    <n v="0"/>
    <s v="monthly"/>
  </r>
  <r>
    <x v="96"/>
    <x v="2"/>
    <s v=" MN100"/>
    <n v="0"/>
    <n v="1"/>
    <n v="1"/>
    <n v="7"/>
    <n v="21.35"/>
    <n v="17.53"/>
    <n v="-3.81"/>
    <n v="0"/>
    <s v="monthly"/>
  </r>
  <r>
    <x v="96"/>
    <x v="3"/>
    <s v=" MN100"/>
    <n v="0"/>
    <n v="1"/>
    <n v="1"/>
    <n v="7"/>
    <n v="21.46"/>
    <n v="17.559999999999999"/>
    <n v="-3.9"/>
    <n v="0"/>
    <s v="monthly"/>
  </r>
  <r>
    <x v="96"/>
    <x v="4"/>
    <s v=" MN100"/>
    <n v="0"/>
    <n v="1"/>
    <n v="1"/>
    <n v="7"/>
    <n v="21.49"/>
    <n v="17.579999999999998"/>
    <n v="-3.92"/>
    <n v="0"/>
    <s v="monthly"/>
  </r>
  <r>
    <x v="96"/>
    <x v="5"/>
    <s v=" MN100"/>
    <n v="0"/>
    <n v="1"/>
    <n v="1"/>
    <n v="7"/>
    <n v="21.56"/>
    <n v="17.59"/>
    <n v="-3.97"/>
    <n v="0"/>
    <s v="monthly"/>
  </r>
  <r>
    <x v="96"/>
    <x v="6"/>
    <s v=" MN100"/>
    <n v="0"/>
    <n v="1"/>
    <n v="1"/>
    <n v="7"/>
    <n v="21.6"/>
    <n v="17.61"/>
    <n v="-3.98"/>
    <n v="0"/>
    <s v="monthly"/>
  </r>
  <r>
    <x v="96"/>
    <x v="7"/>
    <s v=" MN100"/>
    <n v="0"/>
    <n v="1"/>
    <n v="1"/>
    <n v="7"/>
    <n v="21.63"/>
    <n v="17.63"/>
    <n v="-4"/>
    <n v="0"/>
    <s v="monthly"/>
  </r>
  <r>
    <x v="96"/>
    <x v="8"/>
    <s v=" MN100"/>
    <n v="0"/>
    <n v="1"/>
    <n v="1"/>
    <n v="7"/>
    <n v="21.7"/>
    <n v="17.649999999999999"/>
    <n v="-4.05"/>
    <n v="0"/>
    <s v="monthly"/>
  </r>
  <r>
    <x v="96"/>
    <x v="9"/>
    <s v=" MN100"/>
    <n v="0"/>
    <n v="1"/>
    <n v="1"/>
    <n v="7"/>
    <n v="21.77"/>
    <n v="17.670000000000002"/>
    <n v="-4.0999999999999996"/>
    <n v="0"/>
    <s v="monthly"/>
  </r>
  <r>
    <x v="96"/>
    <x v="10"/>
    <s v=" MN100"/>
    <n v="0"/>
    <n v="1"/>
    <n v="1"/>
    <n v="7"/>
    <n v="21.84"/>
    <n v="17.690000000000001"/>
    <n v="-4.1500000000000004"/>
    <n v="0"/>
    <s v="monthly"/>
  </r>
  <r>
    <x v="96"/>
    <x v="11"/>
    <s v=" MN100"/>
    <n v="0"/>
    <n v="1"/>
    <n v="1"/>
    <n v="7"/>
    <n v="21.53"/>
    <n v="17.72"/>
    <n v="-3.81"/>
    <n v="0"/>
    <s v="monthly"/>
  </r>
  <r>
    <x v="97"/>
    <x v="0"/>
    <s v=" MN100"/>
    <n v="0"/>
    <n v="1"/>
    <n v="1"/>
    <n v="7"/>
    <n v="21.6"/>
    <n v="17.739999999999998"/>
    <n v="-3.86"/>
    <n v="0"/>
    <s v="monthly"/>
  </r>
  <r>
    <x v="97"/>
    <x v="1"/>
    <s v=" MN100"/>
    <n v="0"/>
    <n v="1"/>
    <n v="1"/>
    <n v="7"/>
    <n v="21.7"/>
    <n v="17.760000000000002"/>
    <n v="-3.94"/>
    <n v="0"/>
    <s v="monthly"/>
  </r>
  <r>
    <x v="97"/>
    <x v="2"/>
    <s v=" MN100"/>
    <n v="0"/>
    <n v="1"/>
    <n v="1"/>
    <n v="7"/>
    <n v="21.77"/>
    <n v="17.78"/>
    <n v="-3.99"/>
    <n v="0"/>
    <s v="monthly"/>
  </r>
  <r>
    <x v="97"/>
    <x v="3"/>
    <s v=" MN100"/>
    <n v="0"/>
    <n v="1"/>
    <n v="1"/>
    <n v="7"/>
    <n v="21.81"/>
    <n v="17.8"/>
    <n v="-4.01"/>
    <n v="0"/>
    <s v="monthly"/>
  </r>
  <r>
    <x v="97"/>
    <x v="4"/>
    <s v=" MN100"/>
    <n v="0"/>
    <n v="1"/>
    <n v="1"/>
    <n v="7"/>
    <n v="21.88"/>
    <n v="17.82"/>
    <n v="-4.0599999999999996"/>
    <n v="0"/>
    <s v="monthly"/>
  </r>
  <r>
    <x v="97"/>
    <x v="5"/>
    <s v=" MN100"/>
    <n v="0"/>
    <n v="1"/>
    <n v="1"/>
    <n v="7"/>
    <n v="21.95"/>
    <n v="17.850000000000001"/>
    <n v="-4.1100000000000003"/>
    <n v="0"/>
    <s v="monthly"/>
  </r>
  <r>
    <x v="97"/>
    <x v="6"/>
    <s v=" MN100"/>
    <n v="0"/>
    <n v="1"/>
    <n v="1"/>
    <n v="7"/>
    <n v="22.02"/>
    <n v="17.87"/>
    <n v="-4.16"/>
    <n v="0"/>
    <s v="monthly"/>
  </r>
  <r>
    <x v="97"/>
    <x v="7"/>
    <s v=" MN100"/>
    <n v="0"/>
    <n v="1"/>
    <n v="1"/>
    <n v="7"/>
    <n v="22.09"/>
    <n v="17.89"/>
    <n v="-4.21"/>
    <n v="0"/>
    <s v="monthly"/>
  </r>
  <r>
    <x v="97"/>
    <x v="8"/>
    <s v=" MN100"/>
    <n v="0"/>
    <n v="1"/>
    <n v="1"/>
    <n v="7"/>
    <n v="22.16"/>
    <n v="17.91"/>
    <n v="-4.25"/>
    <n v="0"/>
    <s v="monthly"/>
  </r>
  <r>
    <x v="97"/>
    <x v="9"/>
    <s v=" MN100"/>
    <n v="0"/>
    <n v="1"/>
    <n v="1"/>
    <n v="7"/>
    <n v="22.2"/>
    <n v="17.93"/>
    <n v="-4.2699999999999996"/>
    <n v="0"/>
    <s v="monthly"/>
  </r>
  <r>
    <x v="97"/>
    <x v="10"/>
    <s v=" MN100"/>
    <n v="0"/>
    <n v="1"/>
    <n v="1"/>
    <n v="7"/>
    <n v="22.27"/>
    <n v="17.95"/>
    <n v="-4.32"/>
    <n v="0"/>
    <s v="monthly"/>
  </r>
  <r>
    <x v="97"/>
    <x v="11"/>
    <s v=" MN100"/>
    <n v="0"/>
    <n v="1"/>
    <n v="1"/>
    <n v="7"/>
    <n v="21.93"/>
    <n v="17.97"/>
    <n v="-3.96"/>
    <n v="0"/>
    <s v="monthly"/>
  </r>
  <r>
    <x v="98"/>
    <x v="0"/>
    <s v=" MN100"/>
    <n v="0"/>
    <n v="1"/>
    <n v="1"/>
    <n v="7"/>
    <n v="22"/>
    <n v="18"/>
    <n v="-4.01"/>
    <n v="0"/>
    <s v="monthly"/>
  </r>
  <r>
    <x v="98"/>
    <x v="1"/>
    <s v=" MN100"/>
    <n v="0"/>
    <n v="1"/>
    <n v="1"/>
    <n v="7"/>
    <n v="22.07"/>
    <n v="18.02"/>
    <n v="-4.05"/>
    <n v="0"/>
    <s v="monthly"/>
  </r>
  <r>
    <x v="98"/>
    <x v="2"/>
    <s v=" MN100"/>
    <n v="0"/>
    <n v="1"/>
    <n v="1"/>
    <n v="7"/>
    <n v="22.14"/>
    <n v="18.04"/>
    <n v="-4.0999999999999996"/>
    <n v="0"/>
    <s v="monthly"/>
  </r>
  <r>
    <x v="98"/>
    <x v="3"/>
    <s v=" MN100"/>
    <n v="0"/>
    <n v="1"/>
    <n v="1"/>
    <n v="7"/>
    <n v="22.21"/>
    <n v="18.07"/>
    <n v="-4.1500000000000004"/>
    <n v="0"/>
    <s v="monthly"/>
  </r>
  <r>
    <x v="98"/>
    <x v="4"/>
    <s v=" MN100"/>
    <n v="0"/>
    <n v="1"/>
    <n v="1"/>
    <n v="7"/>
    <n v="22.25"/>
    <n v="18.09"/>
    <n v="-4.16"/>
    <n v="0"/>
    <s v="monthly"/>
  </r>
  <r>
    <x v="98"/>
    <x v="5"/>
    <s v=" MN100"/>
    <n v="0"/>
    <n v="1"/>
    <n v="1"/>
    <n v="7"/>
    <n v="22.32"/>
    <n v="18.11"/>
    <n v="-4.21"/>
    <n v="0"/>
    <s v="monthly"/>
  </r>
  <r>
    <x v="98"/>
    <x v="6"/>
    <s v=" MN100"/>
    <n v="0"/>
    <n v="1"/>
    <n v="1"/>
    <n v="7"/>
    <n v="22.39"/>
    <n v="18.13"/>
    <n v="-4.26"/>
    <n v="0"/>
    <s v="monthly"/>
  </r>
  <r>
    <x v="98"/>
    <x v="7"/>
    <s v=" MN100"/>
    <n v="0"/>
    <n v="1"/>
    <n v="1"/>
    <n v="7"/>
    <n v="22.42"/>
    <n v="18.149999999999999"/>
    <n v="-4.2699999999999996"/>
    <n v="0"/>
    <s v="monthly"/>
  </r>
  <r>
    <x v="98"/>
    <x v="8"/>
    <s v=" MN100"/>
    <n v="0"/>
    <n v="1"/>
    <n v="1"/>
    <n v="7"/>
    <n v="22.49"/>
    <n v="18.170000000000002"/>
    <n v="-4.32"/>
    <n v="0"/>
    <s v="monthly"/>
  </r>
  <r>
    <x v="98"/>
    <x v="9"/>
    <s v=" MN100"/>
    <n v="0"/>
    <n v="1"/>
    <n v="1"/>
    <n v="7"/>
    <n v="22.53"/>
    <n v="18.2"/>
    <n v="-4.33"/>
    <n v="0"/>
    <s v="monthly"/>
  </r>
  <r>
    <x v="98"/>
    <x v="10"/>
    <s v=" MN100"/>
    <n v="0"/>
    <n v="1"/>
    <n v="1"/>
    <n v="7"/>
    <n v="22.56"/>
    <n v="18.22"/>
    <n v="-4.3499999999999996"/>
    <n v="0"/>
    <s v="monthly"/>
  </r>
  <r>
    <x v="98"/>
    <x v="11"/>
    <s v=" MN100"/>
    <n v="0"/>
    <n v="1"/>
    <n v="1"/>
    <n v="7"/>
    <n v="22.24"/>
    <n v="18.239999999999998"/>
    <n v="-4"/>
    <n v="0"/>
    <s v="monthly"/>
  </r>
  <r>
    <x v="99"/>
    <x v="0"/>
    <s v=" MN100"/>
    <n v="0"/>
    <n v="1"/>
    <n v="1"/>
    <n v="7"/>
    <n v="22.31"/>
    <n v="18.27"/>
    <n v="-4.05"/>
    <n v="0"/>
    <s v="monthly"/>
  </r>
  <r>
    <x v="99"/>
    <x v="1"/>
    <s v=" MN100"/>
    <n v="0"/>
    <n v="1"/>
    <n v="1"/>
    <n v="7"/>
    <n v="22.38"/>
    <n v="18.29"/>
    <n v="-4.09"/>
    <n v="0"/>
    <s v="monthly"/>
  </r>
  <r>
    <x v="99"/>
    <x v="2"/>
    <s v=" MN100"/>
    <n v="0"/>
    <n v="1"/>
    <n v="1"/>
    <n v="7"/>
    <n v="22.45"/>
    <n v="18.309999999999999"/>
    <n v="-4.1399999999999997"/>
    <n v="0"/>
    <s v="monthly"/>
  </r>
  <r>
    <x v="99"/>
    <x v="3"/>
    <s v=" MN100"/>
    <n v="0"/>
    <n v="1"/>
    <n v="1"/>
    <n v="7"/>
    <n v="22.52"/>
    <n v="18.34"/>
    <n v="-4.1900000000000004"/>
    <n v="0"/>
    <s v="monthly"/>
  </r>
  <r>
    <x v="99"/>
    <x v="4"/>
    <s v=" MN100"/>
    <n v="0"/>
    <n v="1"/>
    <n v="1"/>
    <n v="7"/>
    <n v="22.59"/>
    <n v="18.36"/>
    <n v="-4.2300000000000004"/>
    <n v="0"/>
    <s v="monthly"/>
  </r>
  <r>
    <x v="99"/>
    <x v="5"/>
    <s v=" MN100"/>
    <n v="0"/>
    <n v="1"/>
    <n v="1"/>
    <n v="7"/>
    <n v="22.66"/>
    <n v="18.38"/>
    <n v="-4.28"/>
    <n v="0"/>
    <s v="monthly"/>
  </r>
  <r>
    <x v="99"/>
    <x v="6"/>
    <s v=" MN100"/>
    <n v="0"/>
    <n v="1"/>
    <n v="1"/>
    <n v="7"/>
    <n v="22.7"/>
    <n v="18.41"/>
    <n v="-4.29"/>
    <n v="0"/>
    <s v="monthly"/>
  </r>
  <r>
    <x v="99"/>
    <x v="7"/>
    <s v=" MN100"/>
    <n v="0"/>
    <n v="1"/>
    <n v="1"/>
    <n v="7"/>
    <n v="22.8"/>
    <n v="18.43"/>
    <n v="-4.37"/>
    <n v="0"/>
    <s v="monthly"/>
  </r>
  <r>
    <x v="99"/>
    <x v="8"/>
    <s v=" MN100"/>
    <n v="0"/>
    <n v="1"/>
    <n v="1"/>
    <n v="7"/>
    <n v="22.87"/>
    <n v="18.45"/>
    <n v="-4.42"/>
    <n v="0"/>
    <s v="monthly"/>
  </r>
  <r>
    <x v="99"/>
    <x v="9"/>
    <s v=" MN100"/>
    <n v="0"/>
    <n v="1"/>
    <n v="1"/>
    <n v="7"/>
    <n v="22.91"/>
    <n v="18.47"/>
    <n v="-4.43"/>
    <n v="0"/>
    <s v="monthly"/>
  </r>
  <r>
    <x v="99"/>
    <x v="10"/>
    <s v=" MN100"/>
    <n v="0"/>
    <n v="1"/>
    <n v="1"/>
    <n v="7"/>
    <n v="22.97"/>
    <n v="18.489999999999998"/>
    <n v="-4.4800000000000004"/>
    <n v="0"/>
    <s v="monthly"/>
  </r>
  <r>
    <x v="99"/>
    <x v="11"/>
    <s v=" MN100"/>
    <n v="0"/>
    <n v="1"/>
    <n v="1"/>
    <n v="7"/>
    <n v="22.6"/>
    <n v="18.52"/>
    <n v="-4.08"/>
    <n v="0"/>
    <s v="monthly"/>
  </r>
  <r>
    <x v="100"/>
    <x v="12"/>
    <m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833">
  <r>
    <x v="0"/>
    <x v="0"/>
    <n v="1"/>
    <s v=" MN100"/>
    <n v="0"/>
    <n v="2.4500000000000002"/>
    <n v="-14.86"/>
    <n v="-2.4900000000000002"/>
    <n v="0.13"/>
    <n v="0.72"/>
    <s v="climate-log"/>
  </r>
  <r>
    <x v="0"/>
    <x v="0"/>
    <n v="2"/>
    <s v=" MN100"/>
    <n v="0"/>
    <n v="2.54"/>
    <n v="-12.74"/>
    <n v="3.11"/>
    <n v="0.22"/>
    <n v="0.69"/>
    <s v="climate-log"/>
  </r>
  <r>
    <x v="0"/>
    <x v="0"/>
    <n v="3"/>
    <s v=" MN100"/>
    <n v="0"/>
    <n v="1.4"/>
    <n v="-5.56"/>
    <n v="10"/>
    <n v="0.16"/>
    <n v="0.67"/>
    <s v="climate-log"/>
  </r>
  <r>
    <x v="0"/>
    <x v="0"/>
    <n v="4"/>
    <s v=" MN100"/>
    <n v="0"/>
    <n v="4.37"/>
    <n v="8.4700000000000006"/>
    <n v="24.95"/>
    <n v="0.61"/>
    <n v="0.53"/>
    <s v="climate-log"/>
  </r>
  <r>
    <x v="0"/>
    <x v="0"/>
    <n v="5"/>
    <s v=" MN100"/>
    <n v="0"/>
    <n v="11.65"/>
    <n v="12.67"/>
    <n v="28.72"/>
    <n v="0.74"/>
    <n v="0.33"/>
    <s v="climate-log"/>
  </r>
  <r>
    <x v="0"/>
    <x v="0"/>
    <n v="6"/>
    <s v=" MN100"/>
    <n v="0"/>
    <n v="14.23"/>
    <n v="17.71"/>
    <n v="32.78"/>
    <n v="1.63"/>
    <n v="0.28999999999999998"/>
    <s v="climate-log"/>
  </r>
  <r>
    <x v="0"/>
    <x v="0"/>
    <n v="7"/>
    <s v=" MN100"/>
    <n v="0"/>
    <n v="12.32"/>
    <n v="19.16"/>
    <n v="33.950000000000003"/>
    <n v="1.46"/>
    <n v="0.38"/>
    <s v="climate-log"/>
  </r>
  <r>
    <x v="0"/>
    <x v="0"/>
    <n v="8"/>
    <s v=" MN100"/>
    <n v="0"/>
    <n v="7.35"/>
    <n v="18.510000000000002"/>
    <n v="33.22"/>
    <n v="0.67"/>
    <n v="0.52"/>
    <s v="climate-log"/>
  </r>
  <r>
    <x v="0"/>
    <x v="0"/>
    <n v="9"/>
    <s v=" MN100"/>
    <n v="0"/>
    <n v="12.53"/>
    <n v="15.66"/>
    <n v="29.12"/>
    <n v="1.84"/>
    <n v="0.48"/>
    <s v="climate-log"/>
  </r>
  <r>
    <x v="0"/>
    <x v="0"/>
    <n v="10"/>
    <s v=" MN100"/>
    <n v="0"/>
    <n v="1.79"/>
    <n v="6.02"/>
    <n v="19.96"/>
    <n v="0.27"/>
    <n v="0.39"/>
    <s v="climate-log"/>
  </r>
  <r>
    <x v="0"/>
    <x v="0"/>
    <n v="11"/>
    <s v=" MN100"/>
    <n v="0"/>
    <n v="4.21"/>
    <n v="-0.82"/>
    <n v="10.77"/>
    <n v="0.31"/>
    <n v="0.42"/>
    <s v="climate-log"/>
  </r>
  <r>
    <x v="0"/>
    <x v="0"/>
    <n v="12"/>
    <s v=" MN100"/>
    <n v="0"/>
    <n v="2.09"/>
    <n v="-6.65"/>
    <n v="5.48"/>
    <n v="0.15"/>
    <n v="0.55000000000000004"/>
    <s v="climate-log"/>
  </r>
  <r>
    <x v="0"/>
    <x v="1"/>
    <n v="1"/>
    <s v=" MN100"/>
    <n v="0"/>
    <n v="2.93"/>
    <n v="-17.84"/>
    <n v="-2.98"/>
    <n v="0.25"/>
    <n v="1.08"/>
    <s v="climate-log"/>
  </r>
  <r>
    <x v="0"/>
    <x v="1"/>
    <n v="2"/>
    <s v=" MN100"/>
    <n v="0"/>
    <n v="3.04"/>
    <n v="-15.29"/>
    <n v="3.73"/>
    <n v="0.25"/>
    <n v="0.61"/>
    <s v="climate-log"/>
  </r>
  <r>
    <x v="0"/>
    <x v="1"/>
    <n v="3"/>
    <s v=" MN100"/>
    <n v="0"/>
    <n v="1.68"/>
    <n v="-6.67"/>
    <n v="12"/>
    <n v="0.41"/>
    <n v="0.71"/>
    <s v="climate-log"/>
  </r>
  <r>
    <x v="0"/>
    <x v="1"/>
    <n v="4"/>
    <s v=" MN100"/>
    <n v="0"/>
    <n v="5.24"/>
    <n v="10.17"/>
    <n v="29.94"/>
    <n v="1.2"/>
    <n v="0.33"/>
    <s v="climate-log"/>
  </r>
  <r>
    <x v="0"/>
    <x v="1"/>
    <n v="5"/>
    <s v=" MN100"/>
    <n v="0"/>
    <n v="13.98"/>
    <n v="15.2"/>
    <n v="34.47"/>
    <n v="0.95"/>
    <n v="0.36"/>
    <s v="climate-log"/>
  </r>
  <r>
    <x v="0"/>
    <x v="1"/>
    <n v="6"/>
    <s v=" MN100"/>
    <n v="0"/>
    <n v="17.079999999999998"/>
    <n v="21.25"/>
    <n v="39.33"/>
    <n v="0.56000000000000005"/>
    <n v="0.55000000000000004"/>
    <s v="climate-log"/>
  </r>
  <r>
    <x v="0"/>
    <x v="1"/>
    <n v="7"/>
    <s v=" MN100"/>
    <n v="0"/>
    <n v="14.79"/>
    <n v="23"/>
    <n v="40.74"/>
    <n v="0.71"/>
    <n v="0.39"/>
    <s v="climate-log"/>
  </r>
  <r>
    <x v="0"/>
    <x v="1"/>
    <n v="8"/>
    <s v=" MN100"/>
    <n v="0"/>
    <n v="8.82"/>
    <n v="22.21"/>
    <n v="39.869999999999997"/>
    <n v="1.02"/>
    <n v="0.42"/>
    <s v="climate-log"/>
  </r>
  <r>
    <x v="0"/>
    <x v="1"/>
    <n v="9"/>
    <s v=" MN100"/>
    <n v="0"/>
    <n v="15.04"/>
    <n v="18.8"/>
    <n v="34.94"/>
    <n v="0.43"/>
    <n v="0.37"/>
    <s v="climate-log"/>
  </r>
  <r>
    <x v="0"/>
    <x v="1"/>
    <n v="10"/>
    <s v=" MN100"/>
    <n v="0"/>
    <n v="2.15"/>
    <n v="7.23"/>
    <n v="23.95"/>
    <n v="1.19"/>
    <n v="0.51"/>
    <s v="climate-log"/>
  </r>
  <r>
    <x v="0"/>
    <x v="1"/>
    <n v="11"/>
    <s v=" MN100"/>
    <n v="0"/>
    <n v="5.0599999999999996"/>
    <n v="-0.98"/>
    <n v="12.92"/>
    <n v="0.7"/>
    <n v="0.54"/>
    <s v="climate-log"/>
  </r>
  <r>
    <x v="0"/>
    <x v="1"/>
    <n v="12"/>
    <s v=" MN100"/>
    <n v="0"/>
    <n v="2.5"/>
    <n v="-7.98"/>
    <n v="6.57"/>
    <n v="0.36"/>
    <n v="0.48"/>
    <s v="climate-log"/>
  </r>
  <r>
    <x v="0"/>
    <x v="2"/>
    <n v="1"/>
    <s v=" MN100"/>
    <n v="0"/>
    <n v="1.22"/>
    <n v="-7.43"/>
    <n v="-1.24"/>
    <n v="0.52"/>
    <n v="0.79"/>
    <s v="climate-log"/>
  </r>
  <r>
    <x v="0"/>
    <x v="2"/>
    <n v="2"/>
    <s v=" MN100"/>
    <n v="0"/>
    <n v="1.27"/>
    <n v="-6.37"/>
    <n v="1.55"/>
    <n v="0.61"/>
    <n v="0.76"/>
    <s v="climate-log"/>
  </r>
  <r>
    <x v="0"/>
    <x v="2"/>
    <n v="3"/>
    <s v=" MN100"/>
    <n v="0"/>
    <n v="0.7"/>
    <n v="-2.78"/>
    <n v="5"/>
    <n v="0.6"/>
    <n v="0.71"/>
    <s v="climate-log"/>
  </r>
  <r>
    <x v="0"/>
    <x v="2"/>
    <n v="4"/>
    <s v=" MN100"/>
    <n v="0"/>
    <n v="2.1800000000000002"/>
    <n v="4.24"/>
    <n v="12.47"/>
    <n v="0.37"/>
    <n v="0.49"/>
    <s v="climate-log"/>
  </r>
  <r>
    <x v="0"/>
    <x v="2"/>
    <n v="5"/>
    <s v=" MN100"/>
    <n v="0"/>
    <n v="5.83"/>
    <n v="6.33"/>
    <n v="14.36"/>
    <n v="0.62"/>
    <n v="0.75"/>
    <s v="climate-log"/>
  </r>
  <r>
    <x v="0"/>
    <x v="2"/>
    <n v="6"/>
    <s v=" MN100"/>
    <n v="0"/>
    <n v="7.12"/>
    <n v="8.85"/>
    <n v="16.39"/>
    <n v="1.1299999999999999"/>
    <n v="0.57999999999999996"/>
    <s v="climate-log"/>
  </r>
  <r>
    <x v="0"/>
    <x v="2"/>
    <n v="7"/>
    <s v=" MN100"/>
    <n v="0"/>
    <n v="6.16"/>
    <n v="9.58"/>
    <n v="16.97"/>
    <n v="1.44"/>
    <n v="0.4"/>
    <s v="climate-log"/>
  </r>
  <r>
    <x v="0"/>
    <x v="2"/>
    <n v="8"/>
    <s v=" MN100"/>
    <n v="0"/>
    <n v="3.67"/>
    <n v="9.26"/>
    <n v="16.61"/>
    <n v="0.75"/>
    <n v="0.67"/>
    <s v="climate-log"/>
  </r>
  <r>
    <x v="0"/>
    <x v="2"/>
    <n v="9"/>
    <s v=" MN100"/>
    <n v="0"/>
    <n v="6.27"/>
    <n v="7.83"/>
    <n v="14.56"/>
    <n v="1.29"/>
    <n v="0.92"/>
    <s v="climate-log"/>
  </r>
  <r>
    <x v="0"/>
    <x v="2"/>
    <n v="10"/>
    <s v=" MN100"/>
    <n v="0"/>
    <n v="0.9"/>
    <n v="3.01"/>
    <n v="9.98"/>
    <n v="0.54"/>
    <n v="0.51"/>
    <s v="climate-log"/>
  </r>
  <r>
    <x v="0"/>
    <x v="2"/>
    <n v="11"/>
    <s v=" MN100"/>
    <n v="0"/>
    <n v="2.11"/>
    <n v="-0.41"/>
    <n v="5.38"/>
    <n v="0.21"/>
    <n v="0.5"/>
    <s v="climate-log"/>
  </r>
  <r>
    <x v="0"/>
    <x v="2"/>
    <n v="12"/>
    <s v=" MN100"/>
    <n v="0"/>
    <n v="1.04"/>
    <n v="-3.33"/>
    <n v="2.74"/>
    <n v="0.14000000000000001"/>
    <n v="0.75"/>
    <s v="climate-log"/>
  </r>
  <r>
    <x v="0"/>
    <x v="3"/>
    <n v="1"/>
    <s v=" MN100"/>
    <n v="0"/>
    <n v="3.42"/>
    <n v="-20.81"/>
    <n v="-3.48"/>
    <n v="0.38"/>
    <n v="0.89"/>
    <s v="climate-log"/>
  </r>
  <r>
    <x v="0"/>
    <x v="3"/>
    <n v="2"/>
    <s v=" MN100"/>
    <n v="0"/>
    <n v="3.55"/>
    <n v="-17.84"/>
    <n v="4.3499999999999996"/>
    <n v="0.19"/>
    <n v="0.89"/>
    <s v="climate-log"/>
  </r>
  <r>
    <x v="0"/>
    <x v="3"/>
    <n v="3"/>
    <s v=" MN100"/>
    <n v="0"/>
    <n v="1.96"/>
    <n v="-7.78"/>
    <n v="13.99"/>
    <n v="0.34"/>
    <n v="0.92"/>
    <s v="climate-log"/>
  </r>
  <r>
    <x v="0"/>
    <x v="3"/>
    <n v="4"/>
    <s v=" MN100"/>
    <n v="0"/>
    <n v="6.12"/>
    <n v="11.86"/>
    <n v="34.93"/>
    <n v="0.25"/>
    <n v="0.97"/>
    <s v="climate-log"/>
  </r>
  <r>
    <x v="0"/>
    <x v="3"/>
    <n v="5"/>
    <s v=" MN100"/>
    <n v="0"/>
    <n v="16.309999999999999"/>
    <n v="17.73"/>
    <n v="40.21"/>
    <n v="0.53"/>
    <n v="0.75"/>
    <s v="climate-log"/>
  </r>
  <r>
    <x v="0"/>
    <x v="3"/>
    <n v="6"/>
    <s v=" MN100"/>
    <n v="0"/>
    <n v="19.920000000000002"/>
    <n v="24.79"/>
    <n v="45.89"/>
    <n v="1.03"/>
    <n v="0.35"/>
    <s v="climate-log"/>
  </r>
  <r>
    <x v="0"/>
    <x v="3"/>
    <n v="7"/>
    <s v=" MN100"/>
    <n v="0"/>
    <n v="17.25"/>
    <n v="26.83"/>
    <n v="47.52"/>
    <n v="1.85"/>
    <n v="0.47"/>
    <s v="climate-log"/>
  </r>
  <r>
    <x v="0"/>
    <x v="3"/>
    <n v="8"/>
    <s v=" MN100"/>
    <n v="0"/>
    <n v="10.29"/>
    <n v="25.92"/>
    <n v="46.51"/>
    <n v="0.44"/>
    <n v="0.31"/>
    <s v="climate-log"/>
  </r>
  <r>
    <x v="0"/>
    <x v="3"/>
    <n v="9"/>
    <s v=" MN100"/>
    <n v="0"/>
    <n v="17.55"/>
    <n v="21.93"/>
    <n v="40.76"/>
    <n v="0.79"/>
    <n v="0.75"/>
    <s v="climate-log"/>
  </r>
  <r>
    <x v="0"/>
    <x v="3"/>
    <n v="10"/>
    <s v=" MN100"/>
    <n v="0"/>
    <n v="2.5099999999999998"/>
    <n v="8.43"/>
    <n v="27.95"/>
    <n v="0.71"/>
    <n v="0.56000000000000005"/>
    <s v="climate-log"/>
  </r>
  <r>
    <x v="0"/>
    <x v="3"/>
    <n v="11"/>
    <s v=" MN100"/>
    <n v="0"/>
    <n v="5.9"/>
    <n v="-1.1499999999999999"/>
    <n v="15.07"/>
    <n v="0.21"/>
    <n v="0.44"/>
    <s v="climate-log"/>
  </r>
  <r>
    <x v="0"/>
    <x v="3"/>
    <n v="12"/>
    <s v=" MN100"/>
    <n v="0"/>
    <n v="2.92"/>
    <n v="-9.31"/>
    <n v="7.67"/>
    <n v="0.08"/>
    <n v="0.4"/>
    <s v="climate-log"/>
  </r>
  <r>
    <x v="0"/>
    <x v="4"/>
    <n v="1"/>
    <s v=" MN100"/>
    <n v="0"/>
    <n v="0.82"/>
    <n v="-4.95"/>
    <n v="-0.83"/>
    <n v="0.24"/>
    <n v="0.89"/>
    <s v="climate-log"/>
  </r>
  <r>
    <x v="0"/>
    <x v="4"/>
    <n v="2"/>
    <s v=" MN100"/>
    <n v="0"/>
    <n v="0.85"/>
    <n v="-4.25"/>
    <n v="1.04"/>
    <n v="0.24"/>
    <n v="0.57999999999999996"/>
    <s v="climate-log"/>
  </r>
  <r>
    <x v="0"/>
    <x v="4"/>
    <n v="3"/>
    <s v=" MN100"/>
    <n v="0"/>
    <n v="0.47"/>
    <n v="-1.85"/>
    <n v="3.33"/>
    <n v="0.17"/>
    <n v="0.89"/>
    <s v="climate-log"/>
  </r>
  <r>
    <x v="0"/>
    <x v="4"/>
    <n v="4"/>
    <s v=" MN100"/>
    <n v="0"/>
    <n v="1.46"/>
    <n v="2.82"/>
    <n v="8.32"/>
    <n v="0.31"/>
    <n v="0.47"/>
    <s v="climate-log"/>
  </r>
  <r>
    <x v="0"/>
    <x v="4"/>
    <n v="5"/>
    <s v=" MN100"/>
    <n v="0"/>
    <n v="3.88"/>
    <n v="4.22"/>
    <n v="9.57"/>
    <n v="0.69"/>
    <n v="0.61"/>
    <s v="climate-log"/>
  </r>
  <r>
    <x v="0"/>
    <x v="4"/>
    <n v="6"/>
    <s v=" MN100"/>
    <n v="0"/>
    <n v="4.74"/>
    <n v="5.9"/>
    <n v="10.93"/>
    <n v="0.59"/>
    <n v="0.42"/>
    <s v="climate-log"/>
  </r>
  <r>
    <x v="0"/>
    <x v="4"/>
    <n v="7"/>
    <s v=" MN100"/>
    <n v="0"/>
    <n v="4.1100000000000003"/>
    <n v="6.39"/>
    <n v="11.32"/>
    <n v="1.02"/>
    <n v="0.41"/>
    <s v="climate-log"/>
  </r>
  <r>
    <x v="0"/>
    <x v="4"/>
    <n v="8"/>
    <s v=" MN100"/>
    <n v="0"/>
    <n v="2.4500000000000002"/>
    <n v="6.17"/>
    <n v="11.07"/>
    <n v="1.67"/>
    <n v="0.32"/>
    <s v="climate-log"/>
  </r>
  <r>
    <x v="0"/>
    <x v="4"/>
    <n v="9"/>
    <s v=" MN100"/>
    <n v="0"/>
    <n v="4.18"/>
    <n v="5.22"/>
    <n v="9.7100000000000009"/>
    <n v="0.46"/>
    <n v="0.49"/>
    <s v="climate-log"/>
  </r>
  <r>
    <x v="0"/>
    <x v="4"/>
    <n v="10"/>
    <s v=" MN100"/>
    <n v="0"/>
    <n v="0.6"/>
    <n v="2.0099999999999998"/>
    <n v="6.65"/>
    <n v="0.66"/>
    <n v="0.35"/>
    <s v="climate-log"/>
  </r>
  <r>
    <x v="0"/>
    <x v="4"/>
    <n v="11"/>
    <s v=" MN100"/>
    <n v="0"/>
    <n v="1.4"/>
    <n v="-0.27"/>
    <n v="3.59"/>
    <n v="0.31"/>
    <n v="0.87"/>
    <s v="climate-log"/>
  </r>
  <r>
    <x v="0"/>
    <x v="4"/>
    <n v="12"/>
    <s v=" MN100"/>
    <n v="0"/>
    <n v="0.7"/>
    <n v="-2.2200000000000002"/>
    <n v="1.83"/>
    <n v="0.42"/>
    <n v="0.52"/>
    <s v="climate-log"/>
  </r>
  <r>
    <x v="0"/>
    <x v="5"/>
    <n v="1"/>
    <s v=" MN100"/>
    <n v="0"/>
    <n v="1"/>
    <n v="2"/>
    <n v="12"/>
    <n v="0.12"/>
    <n v="0.71"/>
    <s v="climate-log"/>
  </r>
  <r>
    <x v="0"/>
    <x v="5"/>
    <n v="2"/>
    <s v=" MN100"/>
    <n v="0"/>
    <n v="1"/>
    <n v="2"/>
    <n v="12"/>
    <n v="0.13"/>
    <n v="0.73"/>
    <s v="climate-log"/>
  </r>
  <r>
    <x v="0"/>
    <x v="5"/>
    <n v="3"/>
    <s v=" MN100"/>
    <n v="0"/>
    <n v="1"/>
    <n v="2"/>
    <n v="12"/>
    <n v="0.2"/>
    <n v="0.56000000000000005"/>
    <s v="climate-log"/>
  </r>
  <r>
    <x v="0"/>
    <x v="5"/>
    <n v="4"/>
    <s v=" MN100"/>
    <n v="0"/>
    <n v="1"/>
    <n v="2"/>
    <n v="12"/>
    <n v="0.1"/>
    <n v="0.54"/>
    <s v="climate-log"/>
  </r>
  <r>
    <x v="0"/>
    <x v="5"/>
    <n v="5"/>
    <s v=" MN100"/>
    <n v="0"/>
    <n v="1"/>
    <n v="2"/>
    <n v="12"/>
    <n v="0.28999999999999998"/>
    <n v="0.71"/>
    <s v="climate-log"/>
  </r>
  <r>
    <x v="0"/>
    <x v="5"/>
    <n v="6"/>
    <s v=" MN100"/>
    <n v="0"/>
    <n v="1"/>
    <n v="2"/>
    <n v="12"/>
    <n v="0.54"/>
    <n v="0.36"/>
    <s v="climate-log"/>
  </r>
  <r>
    <x v="0"/>
    <x v="5"/>
    <n v="7"/>
    <s v=" MN100"/>
    <n v="0"/>
    <n v="1"/>
    <n v="2"/>
    <n v="12"/>
    <n v="1.07"/>
    <n v="0.37"/>
    <s v="climate-log"/>
  </r>
  <r>
    <x v="0"/>
    <x v="5"/>
    <n v="8"/>
    <s v=" MN100"/>
    <n v="0"/>
    <n v="1"/>
    <n v="2"/>
    <n v="12"/>
    <n v="1.31"/>
    <n v="0.35"/>
    <s v="climate-log"/>
  </r>
  <r>
    <x v="0"/>
    <x v="5"/>
    <n v="9"/>
    <s v=" MN100"/>
    <n v="0"/>
    <n v="1"/>
    <n v="2"/>
    <n v="12"/>
    <n v="2.37"/>
    <n v="0.43"/>
    <s v="climate-log"/>
  </r>
  <r>
    <x v="0"/>
    <x v="5"/>
    <n v="10"/>
    <s v=" MN100"/>
    <n v="0"/>
    <n v="1"/>
    <n v="2"/>
    <n v="12"/>
    <n v="0.59"/>
    <n v="0.4"/>
    <s v="climate-log"/>
  </r>
  <r>
    <x v="0"/>
    <x v="5"/>
    <n v="11"/>
    <s v=" MN100"/>
    <n v="0"/>
    <n v="1"/>
    <n v="2"/>
    <n v="12"/>
    <n v="0.15"/>
    <n v="0.57999999999999996"/>
    <s v="climate-log"/>
  </r>
  <r>
    <x v="0"/>
    <x v="5"/>
    <n v="12"/>
    <s v=" MN100"/>
    <n v="0"/>
    <n v="1"/>
    <n v="2"/>
    <n v="12"/>
    <n v="0.22"/>
    <n v="0.44"/>
    <s v="climate-log"/>
  </r>
  <r>
    <x v="1"/>
    <x v="0"/>
    <n v="1"/>
    <s v=" MN100"/>
    <n v="0"/>
    <n v="2.4500000000000002"/>
    <n v="-14.86"/>
    <n v="-2.4900000000000002"/>
    <n v="0.13"/>
    <n v="0.72"/>
    <s v="climate-log"/>
  </r>
  <r>
    <x v="1"/>
    <x v="0"/>
    <n v="2"/>
    <s v=" MN100"/>
    <n v="0"/>
    <n v="2.54"/>
    <n v="-12.74"/>
    <n v="3.11"/>
    <n v="0.22"/>
    <n v="0.69"/>
    <s v="climate-log"/>
  </r>
  <r>
    <x v="1"/>
    <x v="0"/>
    <n v="3"/>
    <s v=" MN100"/>
    <n v="0"/>
    <n v="1.4"/>
    <n v="-5.56"/>
    <n v="10"/>
    <n v="0.16"/>
    <n v="0.67"/>
    <s v="climate-log"/>
  </r>
  <r>
    <x v="1"/>
    <x v="0"/>
    <n v="4"/>
    <s v=" MN100"/>
    <n v="0"/>
    <n v="4.37"/>
    <n v="8.4700000000000006"/>
    <n v="24.95"/>
    <n v="0.61"/>
    <n v="0.53"/>
    <s v="climate-log"/>
  </r>
  <r>
    <x v="1"/>
    <x v="0"/>
    <n v="5"/>
    <s v=" MN100"/>
    <n v="0"/>
    <n v="11.65"/>
    <n v="12.67"/>
    <n v="28.72"/>
    <n v="0.74"/>
    <n v="0.33"/>
    <s v="climate-log"/>
  </r>
  <r>
    <x v="1"/>
    <x v="0"/>
    <n v="6"/>
    <s v=" MN100"/>
    <n v="0"/>
    <n v="14.23"/>
    <n v="17.71"/>
    <n v="32.78"/>
    <n v="1.63"/>
    <n v="0.28999999999999998"/>
    <s v="climate-log"/>
  </r>
  <r>
    <x v="1"/>
    <x v="0"/>
    <n v="7"/>
    <s v=" MN100"/>
    <n v="0"/>
    <n v="12.32"/>
    <n v="19.16"/>
    <n v="33.950000000000003"/>
    <n v="1.46"/>
    <n v="0.38"/>
    <s v="climate-log"/>
  </r>
  <r>
    <x v="1"/>
    <x v="0"/>
    <n v="8"/>
    <s v=" MN100"/>
    <n v="0"/>
    <n v="7.35"/>
    <n v="18.510000000000002"/>
    <n v="33.22"/>
    <n v="0.67"/>
    <n v="0.52"/>
    <s v="climate-log"/>
  </r>
  <r>
    <x v="1"/>
    <x v="0"/>
    <n v="9"/>
    <s v=" MN100"/>
    <n v="0"/>
    <n v="12.53"/>
    <n v="15.66"/>
    <n v="29.12"/>
    <n v="1.84"/>
    <n v="0.48"/>
    <s v="climate-log"/>
  </r>
  <r>
    <x v="1"/>
    <x v="0"/>
    <n v="10"/>
    <s v=" MN100"/>
    <n v="0"/>
    <n v="1.79"/>
    <n v="6.02"/>
    <n v="19.96"/>
    <n v="0.27"/>
    <n v="0.39"/>
    <s v="climate-log"/>
  </r>
  <r>
    <x v="1"/>
    <x v="0"/>
    <n v="11"/>
    <s v=" MN100"/>
    <n v="0"/>
    <n v="4.21"/>
    <n v="-0.82"/>
    <n v="10.77"/>
    <n v="0.31"/>
    <n v="0.42"/>
    <s v="climate-log"/>
  </r>
  <r>
    <x v="1"/>
    <x v="0"/>
    <n v="12"/>
    <s v=" MN100"/>
    <n v="0"/>
    <n v="2.09"/>
    <n v="-6.65"/>
    <n v="5.48"/>
    <n v="0.15"/>
    <n v="0.55000000000000004"/>
    <s v="climate-log"/>
  </r>
  <r>
    <x v="1"/>
    <x v="1"/>
    <n v="1"/>
    <s v=" MN100"/>
    <n v="0"/>
    <n v="2.93"/>
    <n v="-17.84"/>
    <n v="-2.98"/>
    <n v="0.25"/>
    <n v="1.08"/>
    <s v="climate-log"/>
  </r>
  <r>
    <x v="1"/>
    <x v="1"/>
    <n v="2"/>
    <s v=" MN100"/>
    <n v="0"/>
    <n v="3.04"/>
    <n v="-15.29"/>
    <n v="3.73"/>
    <n v="0.25"/>
    <n v="0.61"/>
    <s v="climate-log"/>
  </r>
  <r>
    <x v="1"/>
    <x v="1"/>
    <n v="3"/>
    <s v=" MN100"/>
    <n v="0"/>
    <n v="1.68"/>
    <n v="-6.67"/>
    <n v="12"/>
    <n v="0.41"/>
    <n v="0.71"/>
    <s v="climate-log"/>
  </r>
  <r>
    <x v="1"/>
    <x v="1"/>
    <n v="4"/>
    <s v=" MN100"/>
    <n v="0"/>
    <n v="5.24"/>
    <n v="10.17"/>
    <n v="29.94"/>
    <n v="1.2"/>
    <n v="0.33"/>
    <s v="climate-log"/>
  </r>
  <r>
    <x v="1"/>
    <x v="1"/>
    <n v="5"/>
    <s v=" MN100"/>
    <n v="0"/>
    <n v="13.98"/>
    <n v="15.2"/>
    <n v="34.47"/>
    <n v="0.95"/>
    <n v="0.36"/>
    <s v="climate-log"/>
  </r>
  <r>
    <x v="1"/>
    <x v="1"/>
    <n v="6"/>
    <s v=" MN100"/>
    <n v="0"/>
    <n v="17.079999999999998"/>
    <n v="21.25"/>
    <n v="39.33"/>
    <n v="0.56000000000000005"/>
    <n v="0.55000000000000004"/>
    <s v="climate-log"/>
  </r>
  <r>
    <x v="1"/>
    <x v="1"/>
    <n v="7"/>
    <s v=" MN100"/>
    <n v="0"/>
    <n v="14.79"/>
    <n v="23"/>
    <n v="40.74"/>
    <n v="0.71"/>
    <n v="0.39"/>
    <s v="climate-log"/>
  </r>
  <r>
    <x v="1"/>
    <x v="1"/>
    <n v="8"/>
    <s v=" MN100"/>
    <n v="0"/>
    <n v="8.82"/>
    <n v="22.21"/>
    <n v="39.869999999999997"/>
    <n v="1.02"/>
    <n v="0.42"/>
    <s v="climate-log"/>
  </r>
  <r>
    <x v="1"/>
    <x v="1"/>
    <n v="9"/>
    <s v=" MN100"/>
    <n v="0"/>
    <n v="15.04"/>
    <n v="18.8"/>
    <n v="34.94"/>
    <n v="0.43"/>
    <n v="0.37"/>
    <s v="climate-log"/>
  </r>
  <r>
    <x v="1"/>
    <x v="1"/>
    <n v="10"/>
    <s v=" MN100"/>
    <n v="0"/>
    <n v="2.15"/>
    <n v="7.23"/>
    <n v="23.95"/>
    <n v="1.19"/>
    <n v="0.51"/>
    <s v="climate-log"/>
  </r>
  <r>
    <x v="1"/>
    <x v="1"/>
    <n v="11"/>
    <s v=" MN100"/>
    <n v="0"/>
    <n v="5.0599999999999996"/>
    <n v="-0.98"/>
    <n v="12.92"/>
    <n v="0.7"/>
    <n v="0.54"/>
    <s v="climate-log"/>
  </r>
  <r>
    <x v="1"/>
    <x v="1"/>
    <n v="12"/>
    <s v=" MN100"/>
    <n v="0"/>
    <n v="2.5"/>
    <n v="-7.98"/>
    <n v="6.57"/>
    <n v="0.36"/>
    <n v="0.48"/>
    <s v="climate-log"/>
  </r>
  <r>
    <x v="1"/>
    <x v="2"/>
    <n v="1"/>
    <s v=" MN100"/>
    <n v="0"/>
    <n v="1.22"/>
    <n v="-7.43"/>
    <n v="-1.24"/>
    <n v="0.52"/>
    <n v="0.79"/>
    <s v="climate-log"/>
  </r>
  <r>
    <x v="1"/>
    <x v="2"/>
    <n v="2"/>
    <s v=" MN100"/>
    <n v="0"/>
    <n v="1.27"/>
    <n v="-6.37"/>
    <n v="1.55"/>
    <n v="0.61"/>
    <n v="0.76"/>
    <s v="climate-log"/>
  </r>
  <r>
    <x v="1"/>
    <x v="2"/>
    <n v="3"/>
    <s v=" MN100"/>
    <n v="0"/>
    <n v="0.7"/>
    <n v="-2.78"/>
    <n v="5"/>
    <n v="0.6"/>
    <n v="0.71"/>
    <s v="climate-log"/>
  </r>
  <r>
    <x v="1"/>
    <x v="2"/>
    <n v="4"/>
    <s v=" MN100"/>
    <n v="0"/>
    <n v="2.1800000000000002"/>
    <n v="4.24"/>
    <n v="12.47"/>
    <n v="0.37"/>
    <n v="0.49"/>
    <s v="climate-log"/>
  </r>
  <r>
    <x v="1"/>
    <x v="2"/>
    <n v="5"/>
    <s v=" MN100"/>
    <n v="0"/>
    <n v="5.83"/>
    <n v="6.33"/>
    <n v="14.36"/>
    <n v="0.62"/>
    <n v="0.75"/>
    <s v="climate-log"/>
  </r>
  <r>
    <x v="1"/>
    <x v="2"/>
    <n v="6"/>
    <s v=" MN100"/>
    <n v="0"/>
    <n v="7.12"/>
    <n v="8.85"/>
    <n v="16.39"/>
    <n v="1.1299999999999999"/>
    <n v="0.57999999999999996"/>
    <s v="climate-log"/>
  </r>
  <r>
    <x v="1"/>
    <x v="2"/>
    <n v="7"/>
    <s v=" MN100"/>
    <n v="0"/>
    <n v="6.16"/>
    <n v="9.58"/>
    <n v="16.97"/>
    <n v="1.44"/>
    <n v="0.4"/>
    <s v="climate-log"/>
  </r>
  <r>
    <x v="1"/>
    <x v="2"/>
    <n v="8"/>
    <s v=" MN100"/>
    <n v="0"/>
    <n v="3.67"/>
    <n v="9.26"/>
    <n v="16.61"/>
    <n v="0.75"/>
    <n v="0.67"/>
    <s v="climate-log"/>
  </r>
  <r>
    <x v="1"/>
    <x v="2"/>
    <n v="9"/>
    <s v=" MN100"/>
    <n v="0"/>
    <n v="6.27"/>
    <n v="7.83"/>
    <n v="14.56"/>
    <n v="1.29"/>
    <n v="0.92"/>
    <s v="climate-log"/>
  </r>
  <r>
    <x v="1"/>
    <x v="2"/>
    <n v="10"/>
    <s v=" MN100"/>
    <n v="0"/>
    <n v="0.9"/>
    <n v="3.01"/>
    <n v="9.98"/>
    <n v="0.54"/>
    <n v="0.51"/>
    <s v="climate-log"/>
  </r>
  <r>
    <x v="1"/>
    <x v="2"/>
    <n v="11"/>
    <s v=" MN100"/>
    <n v="0"/>
    <n v="2.11"/>
    <n v="-0.41"/>
    <n v="5.38"/>
    <n v="0.21"/>
    <n v="0.5"/>
    <s v="climate-log"/>
  </r>
  <r>
    <x v="1"/>
    <x v="2"/>
    <n v="12"/>
    <s v=" MN100"/>
    <n v="0"/>
    <n v="1.04"/>
    <n v="-3.33"/>
    <n v="2.74"/>
    <n v="0.14000000000000001"/>
    <n v="0.75"/>
    <s v="climate-log"/>
  </r>
  <r>
    <x v="1"/>
    <x v="3"/>
    <n v="1"/>
    <s v=" MN100"/>
    <n v="0"/>
    <n v="3.42"/>
    <n v="-20.81"/>
    <n v="-3.48"/>
    <n v="0.38"/>
    <n v="0.89"/>
    <s v="climate-log"/>
  </r>
  <r>
    <x v="1"/>
    <x v="3"/>
    <n v="2"/>
    <s v=" MN100"/>
    <n v="0"/>
    <n v="3.55"/>
    <n v="-17.84"/>
    <n v="4.3499999999999996"/>
    <n v="0.19"/>
    <n v="0.89"/>
    <s v="climate-log"/>
  </r>
  <r>
    <x v="1"/>
    <x v="3"/>
    <n v="3"/>
    <s v=" MN100"/>
    <n v="0"/>
    <n v="1.96"/>
    <n v="-7.78"/>
    <n v="13.99"/>
    <n v="0.34"/>
    <n v="0.92"/>
    <s v="climate-log"/>
  </r>
  <r>
    <x v="1"/>
    <x v="3"/>
    <n v="4"/>
    <s v=" MN100"/>
    <n v="0"/>
    <n v="6.12"/>
    <n v="11.86"/>
    <n v="34.93"/>
    <n v="0.25"/>
    <n v="0.97"/>
    <s v="climate-log"/>
  </r>
  <r>
    <x v="1"/>
    <x v="3"/>
    <n v="5"/>
    <s v=" MN100"/>
    <n v="0"/>
    <n v="16.309999999999999"/>
    <n v="17.73"/>
    <n v="40.21"/>
    <n v="0.53"/>
    <n v="0.75"/>
    <s v="climate-log"/>
  </r>
  <r>
    <x v="1"/>
    <x v="3"/>
    <n v="6"/>
    <s v=" MN100"/>
    <n v="0"/>
    <n v="19.920000000000002"/>
    <n v="24.79"/>
    <n v="45.89"/>
    <n v="1.03"/>
    <n v="0.35"/>
    <s v="climate-log"/>
  </r>
  <r>
    <x v="1"/>
    <x v="3"/>
    <n v="7"/>
    <s v=" MN100"/>
    <n v="0"/>
    <n v="17.25"/>
    <n v="26.83"/>
    <n v="47.52"/>
    <n v="1.85"/>
    <n v="0.47"/>
    <s v="climate-log"/>
  </r>
  <r>
    <x v="1"/>
    <x v="3"/>
    <n v="8"/>
    <s v=" MN100"/>
    <n v="0"/>
    <n v="10.29"/>
    <n v="25.92"/>
    <n v="46.51"/>
    <n v="0.44"/>
    <n v="0.31"/>
    <s v="climate-log"/>
  </r>
  <r>
    <x v="1"/>
    <x v="3"/>
    <n v="9"/>
    <s v=" MN100"/>
    <n v="0"/>
    <n v="17.55"/>
    <n v="21.93"/>
    <n v="40.76"/>
    <n v="0.79"/>
    <n v="0.75"/>
    <s v="climate-log"/>
  </r>
  <r>
    <x v="1"/>
    <x v="3"/>
    <n v="10"/>
    <s v=" MN100"/>
    <n v="0"/>
    <n v="2.5099999999999998"/>
    <n v="8.43"/>
    <n v="27.95"/>
    <n v="0.71"/>
    <n v="0.56000000000000005"/>
    <s v="climate-log"/>
  </r>
  <r>
    <x v="1"/>
    <x v="3"/>
    <n v="11"/>
    <s v=" MN100"/>
    <n v="0"/>
    <n v="5.9"/>
    <n v="-1.1499999999999999"/>
    <n v="15.07"/>
    <n v="0.21"/>
    <n v="0.44"/>
    <s v="climate-log"/>
  </r>
  <r>
    <x v="1"/>
    <x v="3"/>
    <n v="12"/>
    <s v=" MN100"/>
    <n v="0"/>
    <n v="2.92"/>
    <n v="-9.31"/>
    <n v="7.67"/>
    <n v="0.08"/>
    <n v="0.4"/>
    <s v="climate-log"/>
  </r>
  <r>
    <x v="1"/>
    <x v="4"/>
    <n v="1"/>
    <s v=" MN100"/>
    <n v="0"/>
    <n v="0.82"/>
    <n v="-4.95"/>
    <n v="-0.83"/>
    <n v="0.24"/>
    <n v="0.89"/>
    <s v="climate-log"/>
  </r>
  <r>
    <x v="1"/>
    <x v="4"/>
    <n v="2"/>
    <s v=" MN100"/>
    <n v="0"/>
    <n v="0.85"/>
    <n v="-4.25"/>
    <n v="1.04"/>
    <n v="0.24"/>
    <n v="0.57999999999999996"/>
    <s v="climate-log"/>
  </r>
  <r>
    <x v="1"/>
    <x v="4"/>
    <n v="3"/>
    <s v=" MN100"/>
    <n v="0"/>
    <n v="0.47"/>
    <n v="-1.85"/>
    <n v="3.33"/>
    <n v="0.17"/>
    <n v="0.89"/>
    <s v="climate-log"/>
  </r>
  <r>
    <x v="1"/>
    <x v="4"/>
    <n v="4"/>
    <s v=" MN100"/>
    <n v="0"/>
    <n v="1.46"/>
    <n v="2.82"/>
    <n v="8.32"/>
    <n v="0.31"/>
    <n v="0.47"/>
    <s v="climate-log"/>
  </r>
  <r>
    <x v="1"/>
    <x v="4"/>
    <n v="5"/>
    <s v=" MN100"/>
    <n v="0"/>
    <n v="3.88"/>
    <n v="4.22"/>
    <n v="9.57"/>
    <n v="0.69"/>
    <n v="0.61"/>
    <s v="climate-log"/>
  </r>
  <r>
    <x v="1"/>
    <x v="4"/>
    <n v="6"/>
    <s v=" MN100"/>
    <n v="0"/>
    <n v="4.74"/>
    <n v="5.9"/>
    <n v="10.93"/>
    <n v="0.59"/>
    <n v="0.42"/>
    <s v="climate-log"/>
  </r>
  <r>
    <x v="1"/>
    <x v="4"/>
    <n v="7"/>
    <s v=" MN100"/>
    <n v="0"/>
    <n v="4.1100000000000003"/>
    <n v="6.39"/>
    <n v="11.32"/>
    <n v="1.02"/>
    <n v="0.41"/>
    <s v="climate-log"/>
  </r>
  <r>
    <x v="1"/>
    <x v="4"/>
    <n v="8"/>
    <s v=" MN100"/>
    <n v="0"/>
    <n v="2.4500000000000002"/>
    <n v="6.17"/>
    <n v="11.07"/>
    <n v="1.67"/>
    <n v="0.32"/>
    <s v="climate-log"/>
  </r>
  <r>
    <x v="1"/>
    <x v="4"/>
    <n v="9"/>
    <s v=" MN100"/>
    <n v="0"/>
    <n v="4.18"/>
    <n v="5.22"/>
    <n v="9.7100000000000009"/>
    <n v="0.46"/>
    <n v="0.49"/>
    <s v="climate-log"/>
  </r>
  <r>
    <x v="1"/>
    <x v="4"/>
    <n v="10"/>
    <s v=" MN100"/>
    <n v="0"/>
    <n v="0.6"/>
    <n v="2.0099999999999998"/>
    <n v="6.65"/>
    <n v="0.66"/>
    <n v="0.35"/>
    <s v="climate-log"/>
  </r>
  <r>
    <x v="1"/>
    <x v="4"/>
    <n v="11"/>
    <s v=" MN100"/>
    <n v="0"/>
    <n v="1.4"/>
    <n v="-0.27"/>
    <n v="3.59"/>
    <n v="0.31"/>
    <n v="0.87"/>
    <s v="climate-log"/>
  </r>
  <r>
    <x v="1"/>
    <x v="4"/>
    <n v="12"/>
    <s v=" MN100"/>
    <n v="0"/>
    <n v="0.7"/>
    <n v="-2.2200000000000002"/>
    <n v="1.83"/>
    <n v="0.42"/>
    <n v="0.52"/>
    <s v="climate-log"/>
  </r>
  <r>
    <x v="1"/>
    <x v="5"/>
    <n v="1"/>
    <s v=" MN100"/>
    <n v="0"/>
    <n v="1"/>
    <n v="2"/>
    <n v="12"/>
    <n v="0.12"/>
    <n v="0.71"/>
    <s v="climate-log"/>
  </r>
  <r>
    <x v="1"/>
    <x v="5"/>
    <n v="2"/>
    <s v=" MN100"/>
    <n v="0"/>
    <n v="1"/>
    <n v="2"/>
    <n v="12"/>
    <n v="0.13"/>
    <n v="0.73"/>
    <s v="climate-log"/>
  </r>
  <r>
    <x v="1"/>
    <x v="5"/>
    <n v="3"/>
    <s v=" MN100"/>
    <n v="0"/>
    <n v="1"/>
    <n v="2"/>
    <n v="12"/>
    <n v="0.2"/>
    <n v="0.56000000000000005"/>
    <s v="climate-log"/>
  </r>
  <r>
    <x v="1"/>
    <x v="5"/>
    <n v="4"/>
    <s v=" MN100"/>
    <n v="0"/>
    <n v="1"/>
    <n v="2"/>
    <n v="12"/>
    <n v="0.1"/>
    <n v="0.54"/>
    <s v="climate-log"/>
  </r>
  <r>
    <x v="1"/>
    <x v="5"/>
    <n v="5"/>
    <s v=" MN100"/>
    <n v="0"/>
    <n v="1"/>
    <n v="2"/>
    <n v="12"/>
    <n v="0.28999999999999998"/>
    <n v="0.71"/>
    <s v="climate-log"/>
  </r>
  <r>
    <x v="1"/>
    <x v="5"/>
    <n v="6"/>
    <s v=" MN100"/>
    <n v="0"/>
    <n v="1"/>
    <n v="2"/>
    <n v="12"/>
    <n v="0.54"/>
    <n v="0.36"/>
    <s v="climate-log"/>
  </r>
  <r>
    <x v="1"/>
    <x v="5"/>
    <n v="7"/>
    <s v=" MN100"/>
    <n v="0"/>
    <n v="1"/>
    <n v="2"/>
    <n v="12"/>
    <n v="1.07"/>
    <n v="0.37"/>
    <s v="climate-log"/>
  </r>
  <r>
    <x v="1"/>
    <x v="5"/>
    <n v="8"/>
    <s v=" MN100"/>
    <n v="0"/>
    <n v="1"/>
    <n v="2"/>
    <n v="12"/>
    <n v="1.31"/>
    <n v="0.35"/>
    <s v="climate-log"/>
  </r>
  <r>
    <x v="1"/>
    <x v="5"/>
    <n v="9"/>
    <s v=" MN100"/>
    <n v="0"/>
    <n v="1"/>
    <n v="2"/>
    <n v="12"/>
    <n v="2.37"/>
    <n v="0.43"/>
    <s v="climate-log"/>
  </r>
  <r>
    <x v="1"/>
    <x v="5"/>
    <n v="10"/>
    <s v=" MN100"/>
    <n v="0"/>
    <n v="1"/>
    <n v="2"/>
    <n v="12"/>
    <n v="0.59"/>
    <n v="0.4"/>
    <s v="climate-log"/>
  </r>
  <r>
    <x v="1"/>
    <x v="5"/>
    <n v="11"/>
    <s v=" MN100"/>
    <n v="0"/>
    <n v="1"/>
    <n v="2"/>
    <n v="12"/>
    <n v="0.15"/>
    <n v="0.57999999999999996"/>
    <s v="climate-log"/>
  </r>
  <r>
    <x v="1"/>
    <x v="5"/>
    <n v="12"/>
    <s v=" MN100"/>
    <n v="0"/>
    <n v="1"/>
    <n v="2"/>
    <n v="12"/>
    <n v="0.22"/>
    <n v="0.44"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s v="climate-log"/>
  </r>
  <r>
    <x v="2"/>
    <x v="6"/>
    <m/>
    <m/>
    <m/>
    <m/>
    <m/>
    <m/>
    <m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21">
  <r>
    <s v="1895-01-01T00:00:00Z"/>
    <n v="24.456469999999999"/>
    <n v="2.4456470000000001"/>
    <n v="-2.4856615"/>
    <n v="-14.864378"/>
    <n v="-8.6750197500000006"/>
    <x v="0"/>
    <x v="0"/>
    <s v=" MN100"/>
    <n v="0"/>
    <n v="1"/>
    <n v="2.4"/>
    <n v="-8.6999999999999993"/>
    <s v="Future_Climate"/>
    <n v="2.4500000000000002"/>
    <n v="-14.86"/>
    <n v="-2.4900000000000002"/>
    <n v="-8.6750000000000007"/>
    <s v="SpinUp_Climate"/>
    <n v="2.4500000000000002"/>
    <n v="-14.86"/>
    <n v="-2.4900000000000002"/>
    <n v="-8.6750000000000007"/>
  </r>
  <r>
    <s v="1895-02-01T00:00:00Z"/>
    <n v="25.361643000000001"/>
    <n v="2.5361643000000003"/>
    <n v="3.1094020000000002"/>
    <n v="-12.741617"/>
    <n v="-4.8161074999999993"/>
    <x v="0"/>
    <x v="1"/>
    <s v=" MN100"/>
    <n v="0"/>
    <n v="1"/>
    <n v="2.5"/>
    <n v="-4.8"/>
    <s v="Future_Climate"/>
    <n v="2.54"/>
    <n v="-12.74"/>
    <n v="3.11"/>
    <n v="-4.8150000000000004"/>
    <s v="SpinUp_Climate"/>
    <n v="2.54"/>
    <n v="-12.74"/>
    <n v="3.11"/>
    <n v="-4.8150000000000004"/>
  </r>
  <r>
    <s v="1895-03-01T00:00:00Z"/>
    <n v="14.0053854"/>
    <n v="1.4005385399999999"/>
    <n v="9.9963961050000005"/>
    <n v="-5.5550199999999998"/>
    <n v="2.2206880525000003"/>
    <x v="0"/>
    <x v="2"/>
    <s v=" MN100"/>
    <n v="0"/>
    <n v="1"/>
    <n v="1.4"/>
    <n v="2.2000000000000002"/>
    <s v="Future_Climate"/>
    <n v="1.4"/>
    <n v="-5.56"/>
    <n v="10"/>
    <n v="2.2200000000000002"/>
    <s v="SpinUp_Climate"/>
    <n v="1.4"/>
    <n v="-5.56"/>
    <n v="10"/>
    <n v="2.2200000000000002"/>
  </r>
  <r>
    <s v="1895-04-01T00:00:00Z"/>
    <n v="43.689864999999998"/>
    <n v="4.3689865000000001"/>
    <n v="24.948322999999998"/>
    <n v="8.474653"/>
    <n v="16.711487999999999"/>
    <x v="0"/>
    <x v="3"/>
    <s v=" MN100"/>
    <n v="0"/>
    <n v="1"/>
    <n v="4.4000000000000004"/>
    <n v="16.7"/>
    <s v="Future_Climate"/>
    <n v="4.37"/>
    <n v="8.4700000000000006"/>
    <n v="24.95"/>
    <n v="16.71"/>
    <s v="SpinUp_Climate"/>
    <n v="4.37"/>
    <n v="8.4700000000000006"/>
    <n v="24.95"/>
    <n v="16.71"/>
  </r>
  <r>
    <s v="1895-05-01T00:00:00Z"/>
    <n v="116.51873000000001"/>
    <n v="11.651873"/>
    <n v="28.721352"/>
    <n v="12.665594799999999"/>
    <n v="20.693473399999998"/>
    <x v="0"/>
    <x v="4"/>
    <s v=" MN100"/>
    <n v="0"/>
    <n v="1"/>
    <n v="11.7"/>
    <n v="20.7"/>
    <s v="Future_Climate"/>
    <n v="11.65"/>
    <n v="12.67"/>
    <n v="28.72"/>
    <n v="20.695"/>
    <s v="SpinUp_Climate"/>
    <n v="11.65"/>
    <n v="12.67"/>
    <n v="28.72"/>
    <n v="20.695"/>
  </r>
  <r>
    <s v="1895-06-01T00:00:00Z"/>
    <n v="142.30821"/>
    <n v="14.230821000000001"/>
    <n v="32.776352000000003"/>
    <n v="17.7054048"/>
    <n v="25.2408784"/>
    <x v="0"/>
    <x v="5"/>
    <s v=" MN100"/>
    <n v="0"/>
    <n v="1"/>
    <n v="14.2"/>
    <n v="25.2"/>
    <s v="Future_Climate"/>
    <n v="14.23"/>
    <n v="17.71"/>
    <n v="32.78"/>
    <n v="25.245000000000001"/>
    <s v="SpinUp_Climate"/>
    <n v="14.23"/>
    <n v="17.71"/>
    <n v="32.78"/>
    <n v="25.245000000000001"/>
  </r>
  <r>
    <s v="1895-07-01T00:00:00Z"/>
    <n v="123.218025"/>
    <n v="12.3218025"/>
    <n v="33.946283000000001"/>
    <n v="19.163646"/>
    <n v="26.554964500000001"/>
    <x v="0"/>
    <x v="6"/>
    <s v=" MN100"/>
    <n v="0"/>
    <n v="1"/>
    <n v="12.3"/>
    <n v="26.6"/>
    <s v="Future_Climate"/>
    <n v="12.32"/>
    <n v="19.16"/>
    <n v="33.950000000000003"/>
    <n v="26.555"/>
    <s v="SpinUp_Climate"/>
    <n v="12.32"/>
    <n v="19.16"/>
    <n v="33.950000000000003"/>
    <n v="26.555"/>
  </r>
  <r>
    <s v="1895-08-01T00:00:00Z"/>
    <n v="73.473845999999995"/>
    <n v="7.3473845999999998"/>
    <n v="33.223568"/>
    <n v="18.511785"/>
    <n v="25.867676500000002"/>
    <x v="0"/>
    <x v="7"/>
    <s v=" MN100"/>
    <n v="0"/>
    <n v="1"/>
    <n v="7.3"/>
    <n v="25.9"/>
    <s v="Future_Climate"/>
    <n v="7.35"/>
    <n v="18.510000000000002"/>
    <n v="33.22"/>
    <n v="25.865000000000002"/>
    <s v="SpinUp_Climate"/>
    <n v="7.35"/>
    <n v="18.510000000000002"/>
    <n v="33.22"/>
    <n v="25.865000000000002"/>
  </r>
  <r>
    <s v="1895-09-01T00:00:00Z"/>
    <n v="125.34902"/>
    <n v="12.534901999999999"/>
    <n v="29.116526"/>
    <n v="15.66255"/>
    <n v="22.389538000000002"/>
    <x v="0"/>
    <x v="8"/>
    <s v=" MN100"/>
    <n v="0"/>
    <n v="1"/>
    <n v="12.5"/>
    <n v="22.4"/>
    <s v="Future_Climate"/>
    <n v="12.53"/>
    <n v="15.66"/>
    <n v="29.12"/>
    <n v="22.39"/>
    <s v="SpinUp_Climate"/>
    <n v="12.53"/>
    <n v="15.66"/>
    <n v="29.12"/>
    <n v="22.39"/>
  </r>
  <r>
    <s v="1895-10-01T00:00:00Z"/>
    <n v="17.941429599999999"/>
    <n v="1.7941429599999998"/>
    <n v="19.961859"/>
    <n v="6.0238838000000001"/>
    <n v="12.9928714"/>
    <x v="0"/>
    <x v="9"/>
    <s v=" MN100"/>
    <n v="0"/>
    <n v="1"/>
    <n v="1.8"/>
    <n v="13"/>
    <s v="Future_Climate"/>
    <n v="1.79"/>
    <n v="6.02"/>
    <n v="19.96"/>
    <n v="12.99"/>
    <s v="SpinUp_Climate"/>
    <n v="1.79"/>
    <n v="6.02"/>
    <n v="19.96"/>
    <n v="12.99"/>
  </r>
  <r>
    <s v="1895-11-01T00:00:00Z"/>
    <n v="42.144623000000003"/>
    <n v="4.2144623000000001"/>
    <n v="10.7667854"/>
    <n v="-0.82021699999999997"/>
    <n v="4.9732842000000002"/>
    <x v="0"/>
    <x v="10"/>
    <s v=" MN100"/>
    <n v="0"/>
    <n v="1"/>
    <n v="4.2"/>
    <n v="5"/>
    <s v="Future_Climate"/>
    <n v="4.21"/>
    <n v="-0.82"/>
    <n v="10.77"/>
    <n v="4.9749999999999996"/>
    <s v="SpinUp_Climate"/>
    <n v="4.21"/>
    <n v="-0.82"/>
    <n v="10.77"/>
    <n v="4.9749999999999996"/>
  </r>
  <r>
    <s v="1895-12-01T00:00:00Z"/>
    <n v="20.870683"/>
    <n v="2.0870682999999999"/>
    <n v="5.4790609999999997"/>
    <n v="-6.6504060000000003"/>
    <n v="-0.58567250000000026"/>
    <x v="0"/>
    <x v="11"/>
    <s v=" MN100"/>
    <n v="0"/>
    <n v="1"/>
    <n v="2.1"/>
    <n v="-0.6"/>
    <s v="Future_Climate"/>
    <n v="2.09"/>
    <n v="-6.65"/>
    <n v="5.48"/>
    <n v="-0.58499999999999996"/>
    <s v="SpinUp_Climate"/>
    <n v="2.09"/>
    <n v="-6.65"/>
    <n v="5.48"/>
    <n v="-0.58499999999999996"/>
  </r>
  <r>
    <s v="1896-01-01T00:00:00Z"/>
    <n v="29.347764000000002"/>
    <n v="2.9347764000000001"/>
    <n v="-2.9827938000000001"/>
    <n v="-17.8372536"/>
    <n v="-10.4100237"/>
    <x v="1"/>
    <x v="0"/>
    <s v=" MN100"/>
    <n v="0"/>
    <n v="1"/>
    <n v="2.9"/>
    <n v="-10.4"/>
    <s v="Future_Climate"/>
    <n v="2.93"/>
    <n v="-17.84"/>
    <n v="-2.98"/>
    <n v="-10.41"/>
    <s v="SpinUp_Climate"/>
    <n v="2.93"/>
    <n v="-17.84"/>
    <n v="-2.98"/>
    <n v="-10.41"/>
  </r>
  <r>
    <s v="1896-02-01T00:00:00Z"/>
    <n v="30.4339716"/>
    <n v="3.04339716"/>
    <n v="3.7312824"/>
    <n v="-15.289940400000001"/>
    <n v="-5.7793290000000006"/>
    <x v="1"/>
    <x v="1"/>
    <s v=" MN100"/>
    <n v="0"/>
    <n v="1"/>
    <n v="3"/>
    <n v="-5.8"/>
    <s v="Future_Climate"/>
    <n v="3.04"/>
    <n v="-15.29"/>
    <n v="3.73"/>
    <n v="-5.7799999999999994"/>
    <s v="SpinUp_Climate"/>
    <n v="3.04"/>
    <n v="-15.29"/>
    <n v="3.73"/>
    <n v="-5.7799999999999994"/>
  </r>
  <r>
    <s v="1896-03-01T00:00:00Z"/>
    <n v="16.80646248"/>
    <n v="1.680646248"/>
    <n v="11.995675329999999"/>
    <n v="-6.6660240000000002"/>
    <n v="2.6648256649999995"/>
    <x v="1"/>
    <x v="2"/>
    <s v=" MN100"/>
    <n v="0"/>
    <n v="1"/>
    <n v="1.7"/>
    <n v="2.7"/>
    <s v="Future_Climate"/>
    <n v="1.68"/>
    <n v="-6.67"/>
    <n v="12"/>
    <n v="2.665"/>
    <s v="SpinUp_Climate"/>
    <n v="1.68"/>
    <n v="-6.67"/>
    <n v="12"/>
    <n v="2.665"/>
  </r>
  <r>
    <s v="1896-04-01T00:00:00Z"/>
    <n v="52.427838000000001"/>
    <n v="5.2427837999999998"/>
    <n v="29.9379876"/>
    <n v="10.169583599999999"/>
    <n v="20.053785599999998"/>
    <x v="1"/>
    <x v="3"/>
    <s v=" MN100"/>
    <n v="0"/>
    <n v="1"/>
    <n v="5.2"/>
    <n v="20.100000000000001"/>
    <s v="Future_Climate"/>
    <n v="5.24"/>
    <n v="10.17"/>
    <n v="29.94"/>
    <n v="20.055"/>
    <s v="SpinUp_Climate"/>
    <n v="5.24"/>
    <n v="10.17"/>
    <n v="29.94"/>
    <n v="20.055"/>
  </r>
  <r>
    <s v="1896-05-01T00:00:00Z"/>
    <n v="139.82247599999999"/>
    <n v="13.982247599999999"/>
    <n v="34.465622400000001"/>
    <n v="15.19871376"/>
    <n v="24.832168080000002"/>
    <x v="1"/>
    <x v="4"/>
    <s v=" MN100"/>
    <n v="0"/>
    <n v="1"/>
    <n v="14"/>
    <n v="24.8"/>
    <s v="Future_Climate"/>
    <n v="13.98"/>
    <n v="15.2"/>
    <n v="34.47"/>
    <n v="24.835000000000001"/>
    <s v="SpinUp_Climate"/>
    <n v="13.98"/>
    <n v="15.2"/>
    <n v="34.47"/>
    <n v="24.835000000000001"/>
  </r>
  <r>
    <s v="1896-06-01T00:00:00Z"/>
    <n v="170.76985199999999"/>
    <n v="17.076985199999999"/>
    <n v="39.331622400000001"/>
    <n v="21.246485759999999"/>
    <n v="30.28905408"/>
    <x v="1"/>
    <x v="5"/>
    <s v=" MN100"/>
    <n v="0"/>
    <n v="1"/>
    <n v="17.100000000000001"/>
    <n v="30.3"/>
    <s v="Future_Climate"/>
    <n v="17.079999999999998"/>
    <n v="21.25"/>
    <n v="39.33"/>
    <n v="30.29"/>
    <s v="SpinUp_Climate"/>
    <n v="17.079999999999998"/>
    <n v="21.25"/>
    <n v="39.33"/>
    <n v="30.29"/>
  </r>
  <r>
    <s v="1896-07-01T00:00:00Z"/>
    <n v="147.86162999999999"/>
    <n v="14.786162999999998"/>
    <n v="40.735539600000003"/>
    <n v="22.996375199999999"/>
    <n v="31.865957399999999"/>
    <x v="1"/>
    <x v="6"/>
    <s v=" MN100"/>
    <n v="0"/>
    <n v="1"/>
    <n v="14.8"/>
    <n v="31.9"/>
    <s v="Future_Climate"/>
    <n v="14.79"/>
    <n v="23"/>
    <n v="40.74"/>
    <n v="31.87"/>
    <s v="SpinUp_Climate"/>
    <n v="14.79"/>
    <n v="23"/>
    <n v="40.74"/>
    <n v="31.87"/>
  </r>
  <r>
    <s v="1896-08-01T00:00:00Z"/>
    <n v="88.168615200000005"/>
    <n v="8.8168615199999998"/>
    <n v="39.868281600000003"/>
    <n v="22.214141999999999"/>
    <n v="31.041211799999999"/>
    <x v="1"/>
    <x v="7"/>
    <s v=" MN100"/>
    <n v="0"/>
    <n v="1"/>
    <n v="8.8000000000000007"/>
    <n v="31"/>
    <s v="Future_Climate"/>
    <n v="8.82"/>
    <n v="22.21"/>
    <n v="39.869999999999997"/>
    <n v="31.04"/>
    <s v="SpinUp_Climate"/>
    <n v="8.82"/>
    <n v="22.21"/>
    <n v="39.869999999999997"/>
    <n v="31.04"/>
  </r>
  <r>
    <s v="1896-09-01T00:00:00Z"/>
    <n v="150.418824"/>
    <n v="15.0418824"/>
    <n v="34.9398312"/>
    <n v="18.795059999999999"/>
    <n v="26.8674456"/>
    <x v="1"/>
    <x v="8"/>
    <s v=" MN100"/>
    <n v="0"/>
    <n v="1"/>
    <n v="15"/>
    <n v="26.9"/>
    <s v="Future_Climate"/>
    <n v="15.04"/>
    <n v="18.8"/>
    <n v="34.94"/>
    <n v="26.869999999999997"/>
    <s v="SpinUp_Climate"/>
    <n v="15.04"/>
    <n v="18.8"/>
    <n v="34.94"/>
    <n v="26.869999999999997"/>
  </r>
  <r>
    <s v="1896-10-01T00:00:00Z"/>
    <n v="21.52971552"/>
    <n v="2.1529715519999999"/>
    <n v="23.954230800000001"/>
    <n v="7.2286605599999998"/>
    <n v="15.59144568"/>
    <x v="1"/>
    <x v="9"/>
    <s v=" MN100"/>
    <n v="0"/>
    <n v="1"/>
    <n v="2.2000000000000002"/>
    <n v="15.6"/>
    <s v="Future_Climate"/>
    <n v="2.15"/>
    <n v="7.23"/>
    <n v="23.95"/>
    <n v="15.59"/>
    <s v="SpinUp_Climate"/>
    <n v="2.15"/>
    <n v="7.23"/>
    <n v="23.95"/>
    <n v="15.59"/>
  </r>
  <r>
    <s v="1896-11-01T00:00:00Z"/>
    <n v="50.573547599999998"/>
    <n v="5.0573547599999999"/>
    <n v="12.920142480000001"/>
    <n v="-0.98426040000000004"/>
    <n v="5.9679410400000004"/>
    <x v="1"/>
    <x v="10"/>
    <s v=" MN100"/>
    <n v="0"/>
    <n v="1"/>
    <n v="5.0999999999999996"/>
    <n v="6"/>
    <s v="Future_Climate"/>
    <n v="5.0599999999999996"/>
    <n v="-0.98"/>
    <n v="12.92"/>
    <n v="5.97"/>
    <s v="SpinUp_Climate"/>
    <n v="5.0599999999999996"/>
    <n v="-0.98"/>
    <n v="12.92"/>
    <n v="5.97"/>
  </r>
  <r>
    <s v="1896-12-01T00:00:00Z"/>
    <n v="25.0448196"/>
    <n v="2.5044819600000001"/>
    <n v="6.5748731999999999"/>
    <n v="-7.9804871999999998"/>
    <n v="-0.70280699999999996"/>
    <x v="1"/>
    <x v="11"/>
    <s v=" MN100"/>
    <n v="0"/>
    <n v="1"/>
    <n v="2.5"/>
    <n v="-0.7"/>
    <s v="Future_Climate"/>
    <n v="2.5"/>
    <n v="-7.98"/>
    <n v="6.57"/>
    <n v="-0.70500000000000007"/>
    <s v="SpinUp_Climate"/>
    <n v="2.5"/>
    <n v="-7.98"/>
    <n v="6.57"/>
    <n v="-0.70500000000000007"/>
  </r>
  <r>
    <s v="1897-01-01T00:00:00Z"/>
    <n v="12.228235"/>
    <n v="1.2228235000000001"/>
    <n v="-1.24283075"/>
    <n v="-7.4321890000000002"/>
    <n v="-4.3375098750000003"/>
    <x v="2"/>
    <x v="0"/>
    <s v=" MN100"/>
    <n v="0"/>
    <n v="1"/>
    <n v="1.2"/>
    <n v="-4.3"/>
    <s v="Future_Climate"/>
    <n v="1.22"/>
    <n v="-7.43"/>
    <n v="-1.24"/>
    <n v="-4.335"/>
    <s v="SpinUp_Climate"/>
    <n v="1.22"/>
    <n v="-7.43"/>
    <n v="-1.24"/>
    <n v="-4.335"/>
  </r>
  <r>
    <s v="1897-02-01T00:00:00Z"/>
    <n v="12.6808215"/>
    <n v="1.2680821500000001"/>
    <n v="1.5547010000000001"/>
    <n v="-6.3708084999999999"/>
    <n v="-2.4080537499999997"/>
    <x v="2"/>
    <x v="1"/>
    <s v=" MN100"/>
    <n v="0"/>
    <n v="1"/>
    <n v="1.3"/>
    <n v="-2.4"/>
    <s v="Future_Climate"/>
    <n v="1.27"/>
    <n v="-6.37"/>
    <n v="1.55"/>
    <n v="-2.41"/>
    <s v="SpinUp_Climate"/>
    <n v="1.27"/>
    <n v="-6.37"/>
    <n v="1.55"/>
    <n v="-2.41"/>
  </r>
  <r>
    <s v="1897-03-01T00:00:00Z"/>
    <n v="7.0026926999999999"/>
    <n v="0.70026926999999994"/>
    <n v="4.9981980530000003"/>
    <n v="-2.7775099999999999"/>
    <n v="1.1103440265000002"/>
    <x v="2"/>
    <x v="2"/>
    <s v=" MN100"/>
    <n v="0"/>
    <n v="1"/>
    <n v="0.7"/>
    <n v="1.1000000000000001"/>
    <s v="Future_Climate"/>
    <n v="0.7"/>
    <n v="-2.78"/>
    <n v="5"/>
    <n v="1.1100000000000001"/>
    <s v="SpinUp_Climate"/>
    <n v="0.7"/>
    <n v="-2.78"/>
    <n v="5"/>
    <n v="1.1100000000000001"/>
  </r>
  <r>
    <s v="1897-04-01T00:00:00Z"/>
    <n v="21.844932499999999"/>
    <n v="2.1844932500000001"/>
    <n v="12.474161499999999"/>
    <n v="4.2373265"/>
    <n v="8.3557439999999996"/>
    <x v="2"/>
    <x v="3"/>
    <s v=" MN100"/>
    <n v="0"/>
    <n v="1"/>
    <n v="2.2000000000000002"/>
    <n v="8.4"/>
    <s v="Future_Climate"/>
    <n v="2.1800000000000002"/>
    <n v="4.24"/>
    <n v="12.47"/>
    <n v="8.3550000000000004"/>
    <s v="SpinUp_Climate"/>
    <n v="2.1800000000000002"/>
    <n v="4.24"/>
    <n v="12.47"/>
    <n v="8.3550000000000004"/>
  </r>
  <r>
    <s v="1897-05-01T00:00:00Z"/>
    <n v="58.259365000000003"/>
    <n v="5.8259365000000001"/>
    <n v="14.360676"/>
    <n v="6.3327973999999996"/>
    <n v="10.346736699999999"/>
    <x v="2"/>
    <x v="4"/>
    <s v=" MN100"/>
    <n v="0"/>
    <n v="1"/>
    <n v="5.8"/>
    <n v="10.3"/>
    <s v="Future_Climate"/>
    <n v="5.83"/>
    <n v="6.33"/>
    <n v="14.36"/>
    <n v="10.344999999999999"/>
    <s v="SpinUp_Climate"/>
    <n v="5.83"/>
    <n v="6.33"/>
    <n v="14.36"/>
    <n v="10.344999999999999"/>
  </r>
  <r>
    <s v="1897-06-01T00:00:00Z"/>
    <n v="71.154105000000001"/>
    <n v="7.1154105000000003"/>
    <n v="16.388176000000001"/>
    <n v="8.8527024000000001"/>
    <n v="12.6204392"/>
    <x v="2"/>
    <x v="5"/>
    <s v=" MN100"/>
    <n v="0"/>
    <n v="1"/>
    <n v="7.1"/>
    <n v="12.6"/>
    <s v="Future_Climate"/>
    <n v="7.12"/>
    <n v="8.85"/>
    <n v="16.39"/>
    <n v="12.620000000000001"/>
    <s v="SpinUp_Climate"/>
    <n v="7.12"/>
    <n v="8.85"/>
    <n v="16.39"/>
    <n v="12.620000000000001"/>
  </r>
  <r>
    <s v="1897-07-01T00:00:00Z"/>
    <n v="61.609012499999999"/>
    <n v="6.1609012500000002"/>
    <n v="16.973141500000001"/>
    <n v="9.581823"/>
    <n v="13.27748225"/>
    <x v="2"/>
    <x v="6"/>
    <s v=" MN100"/>
    <n v="0"/>
    <n v="1"/>
    <n v="6.2"/>
    <n v="13.3"/>
    <s v="Future_Climate"/>
    <n v="6.16"/>
    <n v="9.58"/>
    <n v="16.97"/>
    <n v="13.274999999999999"/>
    <s v="SpinUp_Climate"/>
    <n v="6.16"/>
    <n v="9.58"/>
    <n v="16.97"/>
    <n v="13.274999999999999"/>
  </r>
  <r>
    <s v="1897-08-01T00:00:00Z"/>
    <n v="36.736922999999997"/>
    <n v="3.6736922999999999"/>
    <n v="16.611784"/>
    <n v="9.2558924999999999"/>
    <n v="12.933838250000001"/>
    <x v="2"/>
    <x v="7"/>
    <s v=" MN100"/>
    <n v="0"/>
    <n v="1"/>
    <n v="3.7"/>
    <n v="12.9"/>
    <s v="Future_Climate"/>
    <n v="3.67"/>
    <n v="9.26"/>
    <n v="16.61"/>
    <n v="12.934999999999999"/>
    <s v="SpinUp_Climate"/>
    <n v="3.67"/>
    <n v="9.26"/>
    <n v="16.61"/>
    <n v="12.934999999999999"/>
  </r>
  <r>
    <s v="1897-09-01T00:00:00Z"/>
    <n v="62.674509999999998"/>
    <n v="6.2674509999999994"/>
    <n v="14.558263"/>
    <n v="7.8312749999999998"/>
    <n v="11.194769000000001"/>
    <x v="2"/>
    <x v="8"/>
    <s v=" MN100"/>
    <n v="0"/>
    <n v="1"/>
    <n v="6.3"/>
    <n v="11.2"/>
    <s v="Future_Climate"/>
    <n v="6.27"/>
    <n v="7.83"/>
    <n v="14.56"/>
    <n v="11.195"/>
    <s v="SpinUp_Climate"/>
    <n v="6.27"/>
    <n v="7.83"/>
    <n v="14.56"/>
    <n v="11.195"/>
  </r>
  <r>
    <s v="1897-10-01T00:00:00Z"/>
    <n v="8.9707147999999997"/>
    <n v="0.89707147999999992"/>
    <n v="9.9809295000000002"/>
    <n v="3.0119419000000001"/>
    <n v="6.4964357000000001"/>
    <x v="2"/>
    <x v="9"/>
    <s v=" MN100"/>
    <n v="0"/>
    <n v="1"/>
    <n v="0.9"/>
    <n v="6.5"/>
    <s v="Future_Climate"/>
    <n v="0.9"/>
    <n v="3.01"/>
    <n v="9.98"/>
    <n v="6.4950000000000001"/>
    <s v="SpinUp_Climate"/>
    <n v="0.9"/>
    <n v="3.01"/>
    <n v="9.98"/>
    <n v="6.4950000000000001"/>
  </r>
  <r>
    <s v="1897-11-01T00:00:00Z"/>
    <n v="21.072311500000001"/>
    <n v="2.1072311500000001"/>
    <n v="5.3833926999999999"/>
    <n v="-0.41010849999999999"/>
    <n v="2.4866421000000001"/>
    <x v="2"/>
    <x v="10"/>
    <s v=" MN100"/>
    <n v="0"/>
    <n v="1"/>
    <n v="2.1"/>
    <n v="2.5"/>
    <s v="Future_Climate"/>
    <n v="2.11"/>
    <n v="-0.41"/>
    <n v="5.38"/>
    <n v="2.4849999999999999"/>
    <s v="SpinUp_Climate"/>
    <n v="2.11"/>
    <n v="-0.41"/>
    <n v="5.38"/>
    <n v="2.4849999999999999"/>
  </r>
  <r>
    <s v="1897-12-01T00:00:00Z"/>
    <n v="10.4353415"/>
    <n v="1.0435341499999999"/>
    <n v="2.7395304999999999"/>
    <n v="-3.3252030000000001"/>
    <n v="-0.29283625000000013"/>
    <x v="2"/>
    <x v="11"/>
    <s v=" MN100"/>
    <n v="0"/>
    <n v="1"/>
    <n v="1"/>
    <n v="-0.3"/>
    <s v="Future_Climate"/>
    <n v="1.04"/>
    <n v="-3.33"/>
    <n v="2.74"/>
    <n v="-0.29499999999999993"/>
    <s v="SpinUp_Climate"/>
    <n v="1.04"/>
    <n v="-3.33"/>
    <n v="2.74"/>
    <n v="-0.29499999999999993"/>
  </r>
  <r>
    <s v="1898-01-01T00:00:00Z"/>
    <n v="34.239058"/>
    <n v="3.4239058"/>
    <n v="-3.4799261000000001"/>
    <n v="-20.810129199999999"/>
    <n v="-12.145027649999999"/>
    <x v="3"/>
    <x v="0"/>
    <s v=" MN100"/>
    <n v="0"/>
    <n v="1"/>
    <n v="3.4"/>
    <n v="-12.1"/>
    <s v="Future_Climate"/>
    <n v="3.42"/>
    <n v="-20.81"/>
    <n v="-3.48"/>
    <n v="-12.145"/>
    <s v="SpinUp_Climate"/>
    <n v="3.42"/>
    <n v="-20.81"/>
    <n v="-3.48"/>
    <n v="-12.145"/>
  </r>
  <r>
    <s v="1898-02-01T00:00:00Z"/>
    <n v="35.506300199999998"/>
    <n v="3.5506300199999998"/>
    <n v="4.3531627999999998"/>
    <n v="-17.8382638"/>
    <n v="-6.7425505000000001"/>
    <x v="3"/>
    <x v="1"/>
    <s v=" MN100"/>
    <n v="0"/>
    <n v="1"/>
    <n v="3.6"/>
    <n v="-6.7"/>
    <s v="Future_Climate"/>
    <n v="3.55"/>
    <n v="-17.84"/>
    <n v="4.3499999999999996"/>
    <n v="-6.7450000000000001"/>
    <s v="SpinUp_Climate"/>
    <n v="3.55"/>
    <n v="-17.84"/>
    <n v="4.3499999999999996"/>
    <n v="-6.7450000000000001"/>
  </r>
  <r>
    <s v="1898-03-01T00:00:00Z"/>
    <n v="19.607539559999999"/>
    <n v="1.960753956"/>
    <n v="13.994954549999999"/>
    <n v="-7.7770279999999996"/>
    <n v="3.1089632749999998"/>
    <x v="3"/>
    <x v="2"/>
    <s v=" MN100"/>
    <n v="0"/>
    <n v="1"/>
    <n v="2"/>
    <n v="3.1"/>
    <s v="Future_Climate"/>
    <n v="1.96"/>
    <n v="-7.78"/>
    <n v="13.99"/>
    <n v="3.105"/>
    <s v="SpinUp_Climate"/>
    <n v="1.96"/>
    <n v="-7.78"/>
    <n v="13.99"/>
    <n v="3.105"/>
  </r>
  <r>
    <s v="1898-04-01T00:00:00Z"/>
    <n v="61.165810999999998"/>
    <n v="6.1165810999999994"/>
    <n v="34.927652199999997"/>
    <n v="11.8645142"/>
    <n v="23.3960832"/>
    <x v="3"/>
    <x v="3"/>
    <s v=" MN100"/>
    <n v="0"/>
    <n v="1"/>
    <n v="6.1"/>
    <n v="23.4"/>
    <s v="Future_Climate"/>
    <n v="6.12"/>
    <n v="11.86"/>
    <n v="34.93"/>
    <n v="23.395"/>
    <s v="SpinUp_Climate"/>
    <n v="6.12"/>
    <n v="11.86"/>
    <n v="34.93"/>
    <n v="23.395"/>
  </r>
  <r>
    <s v="1898-05-01T00:00:00Z"/>
    <n v="163.12622200000001"/>
    <n v="16.3126222"/>
    <n v="40.209892799999999"/>
    <n v="17.73183272"/>
    <n v="28.970862759999999"/>
    <x v="3"/>
    <x v="4"/>
    <s v=" MN100"/>
    <n v="0"/>
    <n v="1"/>
    <n v="16.3"/>
    <n v="29"/>
    <s v="Future_Climate"/>
    <n v="16.309999999999999"/>
    <n v="17.73"/>
    <n v="40.21"/>
    <n v="28.97"/>
    <s v="SpinUp_Climate"/>
    <n v="16.309999999999999"/>
    <n v="17.73"/>
    <n v="40.21"/>
    <n v="28.97"/>
  </r>
  <r>
    <s v="1898-06-01T00:00:00Z"/>
    <n v="199.231494"/>
    <n v="19.9231494"/>
    <n v="45.886892799999998"/>
    <n v="24.787566720000001"/>
    <n v="35.33722976"/>
    <x v="3"/>
    <x v="5"/>
    <s v=" MN100"/>
    <n v="0"/>
    <n v="1"/>
    <n v="19.899999999999999"/>
    <n v="35.299999999999997"/>
    <s v="Future_Climate"/>
    <n v="19.920000000000002"/>
    <n v="24.79"/>
    <n v="45.89"/>
    <n v="35.340000000000003"/>
    <s v="SpinUp_Climate"/>
    <n v="19.920000000000002"/>
    <n v="24.79"/>
    <n v="45.89"/>
    <n v="35.340000000000003"/>
  </r>
  <r>
    <s v="1898-07-01T00:00:00Z"/>
    <n v="172.505235"/>
    <n v="17.2505235"/>
    <n v="47.524796199999997"/>
    <n v="26.829104399999999"/>
    <n v="37.176950300000001"/>
    <x v="3"/>
    <x v="6"/>
    <s v=" MN100"/>
    <n v="0"/>
    <n v="1"/>
    <n v="17.3"/>
    <n v="37.200000000000003"/>
    <s v="Future_Climate"/>
    <n v="17.25"/>
    <n v="26.83"/>
    <n v="47.52"/>
    <n v="37.174999999999997"/>
    <s v="SpinUp_Climate"/>
    <n v="17.25"/>
    <n v="26.83"/>
    <n v="47.52"/>
    <n v="37.174999999999997"/>
  </r>
  <r>
    <s v="1898-08-01T00:00:00Z"/>
    <n v="102.8633844"/>
    <n v="10.28633844"/>
    <n v="46.512995199999999"/>
    <n v="25.916499000000002"/>
    <n v="36.214747099999997"/>
    <x v="3"/>
    <x v="7"/>
    <s v=" MN100"/>
    <n v="0"/>
    <n v="1"/>
    <n v="10.3"/>
    <n v="36.200000000000003"/>
    <s v="Future_Climate"/>
    <n v="10.29"/>
    <n v="25.92"/>
    <n v="46.51"/>
    <n v="36.215000000000003"/>
    <s v="SpinUp_Climate"/>
    <n v="10.29"/>
    <n v="25.92"/>
    <n v="46.51"/>
    <n v="36.215000000000003"/>
  </r>
  <r>
    <s v="1898-09-01T00:00:00Z"/>
    <n v="175.48862800000001"/>
    <n v="17.548862800000002"/>
    <n v="40.7631364"/>
    <n v="21.927569999999999"/>
    <n v="31.345353199999998"/>
    <x v="3"/>
    <x v="8"/>
    <s v=" MN100"/>
    <n v="0"/>
    <n v="1"/>
    <n v="17.5"/>
    <n v="31.3"/>
    <s v="Future_Climate"/>
    <n v="17.55"/>
    <n v="21.93"/>
    <n v="40.76"/>
    <n v="31.344999999999999"/>
    <s v="SpinUp_Climate"/>
    <n v="17.55"/>
    <n v="21.93"/>
    <n v="40.76"/>
    <n v="31.344999999999999"/>
  </r>
  <r>
    <s v="1898-10-01T00:00:00Z"/>
    <n v="25.11800144"/>
    <n v="2.511800144"/>
    <n v="27.946602599999999"/>
    <n v="8.4334373199999995"/>
    <n v="18.190019960000001"/>
    <x v="3"/>
    <x v="9"/>
    <s v=" MN100"/>
    <n v="0"/>
    <n v="1"/>
    <n v="2.5"/>
    <n v="18.2"/>
    <s v="Future_Climate"/>
    <n v="2.5099999999999998"/>
    <n v="8.43"/>
    <n v="27.95"/>
    <n v="18.189999999999998"/>
    <s v="SpinUp_Climate"/>
    <n v="2.5099999999999998"/>
    <n v="8.43"/>
    <n v="27.95"/>
    <n v="18.189999999999998"/>
  </r>
  <r>
    <s v="1898-11-01T00:00:00Z"/>
    <n v="59.0024722"/>
    <n v="5.9002472199999998"/>
    <n v="15.07349956"/>
    <n v="-1.1483038000000001"/>
    <n v="6.9625978799999997"/>
    <x v="3"/>
    <x v="10"/>
    <s v=" MN100"/>
    <n v="0"/>
    <n v="1"/>
    <n v="5.9"/>
    <n v="7"/>
    <s v="Future_Climate"/>
    <n v="5.9"/>
    <n v="-1.1499999999999999"/>
    <n v="15.07"/>
    <n v="6.96"/>
    <s v="SpinUp_Climate"/>
    <n v="5.9"/>
    <n v="-1.1499999999999999"/>
    <n v="15.07"/>
    <n v="6.96"/>
  </r>
  <r>
    <s v="1898-12-01T00:00:00Z"/>
    <n v="29.218956200000001"/>
    <n v="2.9218956199999999"/>
    <n v="7.6706854"/>
    <n v="-9.3105683999999993"/>
    <n v="-0.81994149999999966"/>
    <x v="3"/>
    <x v="11"/>
    <s v=" MN100"/>
    <n v="0"/>
    <n v="1"/>
    <n v="2.9"/>
    <n v="-0.8"/>
    <s v="Future_Climate"/>
    <n v="2.92"/>
    <n v="-9.31"/>
    <n v="7.67"/>
    <n v="-0.82000000000000028"/>
    <s v="SpinUp_Climate"/>
    <n v="2.92"/>
    <n v="-9.31"/>
    <n v="7.67"/>
    <n v="-0.82000000000000028"/>
  </r>
  <r>
    <s v="1899-01-01T00:00:00Z"/>
    <n v="8.1521566669999999"/>
    <n v="0.81521566670000001"/>
    <n v="-0.82855383299999996"/>
    <n v="-4.9547926670000004"/>
    <n v="-2.8916732500000002"/>
    <x v="4"/>
    <x v="0"/>
    <s v=" MN100"/>
    <n v="0"/>
    <n v="1"/>
    <n v="0.8"/>
    <n v="-2.9"/>
    <s v="Future_Climate"/>
    <n v="0.82"/>
    <n v="-4.95"/>
    <n v="-0.83"/>
    <n v="-2.89"/>
    <s v="SpinUp_Climate"/>
    <n v="0.82"/>
    <n v="-4.95"/>
    <n v="-0.83"/>
    <n v="-2.89"/>
  </r>
  <r>
    <s v="1899-02-01T00:00:00Z"/>
    <n v="8.4538810000000009"/>
    <n v="0.84538810000000009"/>
    <n v="1.036467333"/>
    <n v="-4.2472056670000002"/>
    <n v="-1.6053691670000001"/>
    <x v="4"/>
    <x v="1"/>
    <s v=" MN100"/>
    <n v="0"/>
    <n v="1"/>
    <n v="0.8"/>
    <n v="-1.6"/>
    <s v="Future_Climate"/>
    <n v="0.85"/>
    <n v="-4.25"/>
    <n v="1.04"/>
    <n v="-1.605"/>
    <s v="SpinUp_Climate"/>
    <n v="0.85"/>
    <n v="-4.25"/>
    <n v="1.04"/>
    <n v="-1.605"/>
  </r>
  <r>
    <s v="1899-03-01T00:00:00Z"/>
    <n v="4.6684618000000002"/>
    <n v="0.46684618"/>
    <n v="3.3321320349999999"/>
    <n v="-1.8516733329999999"/>
    <n v="0.74022935099999998"/>
    <x v="4"/>
    <x v="2"/>
    <s v=" MN100"/>
    <n v="0"/>
    <n v="1"/>
    <n v="0.5"/>
    <n v="0.7"/>
    <s v="Future_Climate"/>
    <n v="0.47"/>
    <n v="-1.85"/>
    <n v="3.33"/>
    <n v="0.74"/>
    <s v="SpinUp_Climate"/>
    <n v="0.47"/>
    <n v="-1.85"/>
    <n v="3.33"/>
    <n v="0.74"/>
  </r>
  <r>
    <s v="1899-04-01T00:00:00Z"/>
    <n v="14.563288330000001"/>
    <n v="1.4563288330000002"/>
    <n v="8.3161076670000007"/>
    <n v="2.824884333"/>
    <n v="5.5704960000000003"/>
    <x v="4"/>
    <x v="3"/>
    <s v=" MN100"/>
    <n v="0"/>
    <n v="1"/>
    <n v="1.5"/>
    <n v="5.6"/>
    <s v="Future_Climate"/>
    <n v="1.46"/>
    <n v="2.82"/>
    <n v="8.32"/>
    <n v="5.57"/>
    <s v="SpinUp_Climate"/>
    <n v="1.46"/>
    <n v="2.82"/>
    <n v="8.32"/>
    <n v="5.57"/>
  </r>
  <r>
    <s v="1899-05-01T00:00:00Z"/>
    <n v="38.83957667"/>
    <n v="3.8839576669999998"/>
    <n v="9.5737839999999998"/>
    <n v="4.221864933"/>
    <n v="6.8978244664999995"/>
    <x v="4"/>
    <x v="4"/>
    <s v=" MN100"/>
    <n v="0"/>
    <n v="1"/>
    <n v="3.9"/>
    <n v="6.9"/>
    <s v="Future_Climate"/>
    <n v="3.88"/>
    <n v="4.22"/>
    <n v="9.57"/>
    <n v="6.8949999999999996"/>
    <s v="SpinUp_Climate"/>
    <n v="3.88"/>
    <n v="4.22"/>
    <n v="9.57"/>
    <n v="6.8949999999999996"/>
  </r>
  <r>
    <s v="1899-06-01T00:00:00Z"/>
    <n v="47.436070000000001"/>
    <n v="4.7436069999999999"/>
    <n v="10.92545067"/>
    <n v="5.9018015999999998"/>
    <n v="8.4136261349999995"/>
    <x v="4"/>
    <x v="5"/>
    <s v=" MN100"/>
    <n v="0"/>
    <n v="1"/>
    <n v="4.7"/>
    <n v="8.4"/>
    <s v="Future_Climate"/>
    <n v="4.74"/>
    <n v="5.9"/>
    <n v="10.93"/>
    <n v="8.4149999999999991"/>
    <s v="SpinUp_Climate"/>
    <n v="4.74"/>
    <n v="5.9"/>
    <n v="10.93"/>
    <n v="8.4149999999999991"/>
  </r>
  <r>
    <s v="1899-07-01T00:00:00Z"/>
    <n v="41.072674999999997"/>
    <n v="4.1072674999999998"/>
    <n v="11.31542767"/>
    <n v="6.3878820000000003"/>
    <n v="8.8516548349999997"/>
    <x v="4"/>
    <x v="6"/>
    <s v=" MN100"/>
    <n v="0"/>
    <n v="1"/>
    <n v="4.0999999999999996"/>
    <n v="8.9"/>
    <s v="Future_Climate"/>
    <n v="4.1100000000000003"/>
    <n v="6.39"/>
    <n v="11.32"/>
    <n v="8.8550000000000004"/>
    <s v="SpinUp_Climate"/>
    <n v="4.1100000000000003"/>
    <n v="6.39"/>
    <n v="11.32"/>
    <n v="8.8550000000000004"/>
  </r>
  <r>
    <s v="1899-08-01T00:00:00Z"/>
    <n v="24.491282000000002"/>
    <n v="2.4491282000000001"/>
    <n v="11.07452267"/>
    <n v="6.1705949999999996"/>
    <n v="8.6225588349999995"/>
    <x v="4"/>
    <x v="7"/>
    <s v=" MN100"/>
    <n v="0"/>
    <n v="1"/>
    <n v="2.4"/>
    <n v="8.6"/>
    <s v="Future_Climate"/>
    <n v="2.4500000000000002"/>
    <n v="6.17"/>
    <n v="11.07"/>
    <n v="8.620000000000001"/>
    <s v="SpinUp_Climate"/>
    <n v="2.4500000000000002"/>
    <n v="6.17"/>
    <n v="11.07"/>
    <n v="8.620000000000001"/>
  </r>
  <r>
    <s v="1899-09-01T00:00:00Z"/>
    <n v="41.783006669999999"/>
    <n v="4.1783006670000002"/>
    <n v="9.7055086670000001"/>
    <n v="5.2208500000000004"/>
    <n v="7.4631793335000003"/>
    <x v="4"/>
    <x v="8"/>
    <s v=" MN100"/>
    <n v="0"/>
    <n v="1"/>
    <n v="4.2"/>
    <n v="7.5"/>
    <s v="Future_Climate"/>
    <n v="4.18"/>
    <n v="5.22"/>
    <n v="9.7100000000000009"/>
    <n v="7.4649999999999999"/>
    <s v="SpinUp_Climate"/>
    <n v="4.18"/>
    <n v="5.22"/>
    <n v="9.7100000000000009"/>
    <n v="7.4649999999999999"/>
  </r>
  <r>
    <s v="1899-10-01T00:00:00Z"/>
    <n v="5.980476533"/>
    <n v="0.59804765329999998"/>
    <n v="6.6539529999999996"/>
    <n v="2.0079612670000002"/>
    <n v="4.3309571335000001"/>
    <x v="4"/>
    <x v="9"/>
    <s v=" MN100"/>
    <n v="0"/>
    <n v="1"/>
    <n v="0.6"/>
    <n v="4.3"/>
    <s v="Future_Climate"/>
    <n v="0.6"/>
    <n v="2.0099999999999998"/>
    <n v="6.65"/>
    <n v="4.33"/>
    <s v="SpinUp_Climate"/>
    <n v="0.6"/>
    <n v="2.0099999999999998"/>
    <n v="6.65"/>
    <n v="4.33"/>
  </r>
  <r>
    <s v="1899-11-01T00:00:00Z"/>
    <n v="14.04820767"/>
    <n v="1.4048207669999999"/>
    <n v="3.5889284670000001"/>
    <n v="-0.27340566700000002"/>
    <n v="1.6577614000000001"/>
    <x v="4"/>
    <x v="10"/>
    <s v=" MN100"/>
    <n v="0"/>
    <n v="1"/>
    <n v="1.4"/>
    <n v="1.7"/>
    <s v="Future_Climate"/>
    <n v="1.4"/>
    <n v="-0.27"/>
    <n v="3.59"/>
    <n v="1.66"/>
    <s v="SpinUp_Climate"/>
    <n v="1.4"/>
    <n v="-0.27"/>
    <n v="3.59"/>
    <n v="1.66"/>
  </r>
  <r>
    <s v="1899-12-01T00:00:00Z"/>
    <n v="6.9568943330000002"/>
    <n v="0.69568943329999999"/>
    <n v="1.826353667"/>
    <n v="-2.2168019999999999"/>
    <n v="-0.19522416649999996"/>
    <x v="4"/>
    <x v="11"/>
    <s v=" MN100"/>
    <n v="0"/>
    <n v="1"/>
    <n v="0.7"/>
    <n v="-0.2"/>
    <s v="Future_Climate"/>
    <n v="0.7"/>
    <n v="-2.2200000000000002"/>
    <n v="1.83"/>
    <n v="-0.19500000000000006"/>
    <s v="SpinUp_Climate"/>
    <n v="0.7"/>
    <n v="-2.2200000000000002"/>
    <n v="1.83"/>
    <n v="-0.19500000000000006"/>
  </r>
  <r>
    <s v="1900-01-01T00:00:00Z"/>
    <n v="10"/>
    <n v="1"/>
    <n v="12"/>
    <n v="2"/>
    <n v="7"/>
    <x v="5"/>
    <x v="0"/>
    <s v=" MN100"/>
    <n v="0"/>
    <n v="1"/>
    <n v="1"/>
    <n v="7"/>
    <s v="Future_Climate"/>
    <n v="1"/>
    <n v="2"/>
    <n v="12"/>
    <n v="7"/>
    <s v="SpinUp_Climate"/>
    <n v="1"/>
    <n v="2"/>
    <n v="12"/>
    <n v="7"/>
  </r>
  <r>
    <s v="1900-02-01T00:00:00Z"/>
    <n v="10"/>
    <n v="1"/>
    <n v="12"/>
    <n v="2"/>
    <n v="7"/>
    <x v="5"/>
    <x v="1"/>
    <s v=" MN100"/>
    <n v="0"/>
    <n v="1"/>
    <n v="1"/>
    <n v="7"/>
    <s v="Future_Climate"/>
    <n v="1"/>
    <n v="2"/>
    <n v="12"/>
    <n v="7"/>
    <s v="SpinUp_Climate"/>
    <n v="1"/>
    <n v="2"/>
    <n v="12"/>
    <n v="7"/>
  </r>
  <r>
    <s v="1900-03-01T00:00:00Z"/>
    <n v="10"/>
    <n v="1"/>
    <n v="12"/>
    <n v="2"/>
    <n v="7"/>
    <x v="5"/>
    <x v="2"/>
    <s v=" MN100"/>
    <n v="0"/>
    <n v="1"/>
    <n v="1"/>
    <n v="7"/>
    <s v="Future_Climate"/>
    <n v="1"/>
    <n v="2"/>
    <n v="12"/>
    <n v="7"/>
    <s v="SpinUp_Climate"/>
    <n v="1"/>
    <n v="2"/>
    <n v="12"/>
    <n v="7"/>
  </r>
  <r>
    <s v="1900-04-01T00:00:00Z"/>
    <n v="10"/>
    <n v="1"/>
    <n v="12"/>
    <n v="2"/>
    <n v="7"/>
    <x v="5"/>
    <x v="3"/>
    <s v=" MN100"/>
    <n v="0"/>
    <n v="1"/>
    <n v="1"/>
    <n v="7"/>
    <s v="Future_Climate"/>
    <n v="1"/>
    <n v="2"/>
    <n v="12"/>
    <n v="7"/>
    <s v="SpinUp_Climate"/>
    <n v="1"/>
    <n v="2"/>
    <n v="12"/>
    <n v="7"/>
  </r>
  <r>
    <s v="1900-05-01T00:00:00Z"/>
    <n v="10"/>
    <n v="1"/>
    <n v="12"/>
    <n v="2"/>
    <n v="7"/>
    <x v="5"/>
    <x v="4"/>
    <s v=" MN100"/>
    <n v="0"/>
    <n v="1"/>
    <n v="1"/>
    <n v="7"/>
    <s v="Future_Climate"/>
    <n v="1"/>
    <n v="2"/>
    <n v="12"/>
    <n v="7"/>
    <s v="SpinUp_Climate"/>
    <n v="1"/>
    <n v="2"/>
    <n v="12"/>
    <n v="7"/>
  </r>
  <r>
    <s v="1900-06-01T00:00:00Z"/>
    <n v="10"/>
    <n v="1"/>
    <n v="12"/>
    <n v="2"/>
    <n v="7"/>
    <x v="5"/>
    <x v="5"/>
    <s v=" MN100"/>
    <n v="0"/>
    <n v="1"/>
    <n v="1"/>
    <n v="7"/>
    <s v="Future_Climate"/>
    <n v="1"/>
    <n v="2"/>
    <n v="12"/>
    <n v="7"/>
    <s v="SpinUp_Climate"/>
    <n v="1"/>
    <n v="2"/>
    <n v="12"/>
    <n v="7"/>
  </r>
  <r>
    <s v="1900-07-01T00:00:00Z"/>
    <n v="10"/>
    <n v="1"/>
    <n v="12"/>
    <n v="2"/>
    <n v="7"/>
    <x v="5"/>
    <x v="6"/>
    <s v=" MN100"/>
    <n v="0"/>
    <n v="1"/>
    <n v="1"/>
    <n v="7"/>
    <s v="Future_Climate"/>
    <n v="1"/>
    <n v="2"/>
    <n v="12"/>
    <n v="7"/>
    <s v="SpinUp_Climate"/>
    <n v="1"/>
    <n v="2"/>
    <n v="12"/>
    <n v="7"/>
  </r>
  <r>
    <s v="1900-08-01T00:00:00Z"/>
    <n v="10"/>
    <n v="1"/>
    <n v="12"/>
    <n v="2"/>
    <n v="7"/>
    <x v="5"/>
    <x v="7"/>
    <s v=" MN100"/>
    <n v="0"/>
    <n v="1"/>
    <n v="1"/>
    <n v="7"/>
    <s v="Future_Climate"/>
    <n v="1"/>
    <n v="2"/>
    <n v="12"/>
    <n v="7"/>
    <s v="SpinUp_Climate"/>
    <n v="1"/>
    <n v="2"/>
    <n v="12"/>
    <n v="7"/>
  </r>
  <r>
    <s v="1900-09-01T00:00:00Z"/>
    <n v="10"/>
    <n v="1"/>
    <n v="12"/>
    <n v="2"/>
    <n v="7"/>
    <x v="5"/>
    <x v="8"/>
    <s v=" MN100"/>
    <n v="0"/>
    <n v="1"/>
    <n v="1"/>
    <n v="7"/>
    <s v="Future_Climate"/>
    <n v="1"/>
    <n v="2"/>
    <n v="12"/>
    <n v="7"/>
    <s v="SpinUp_Climate"/>
    <n v="1"/>
    <n v="2"/>
    <n v="12"/>
    <n v="7"/>
  </r>
  <r>
    <s v="1900-10-01T00:00:00Z"/>
    <n v="10"/>
    <n v="1"/>
    <n v="12"/>
    <n v="2"/>
    <n v="7"/>
    <x v="5"/>
    <x v="9"/>
    <s v=" MN100"/>
    <n v="0"/>
    <n v="1"/>
    <n v="1"/>
    <n v="7"/>
    <s v="Future_Climate"/>
    <n v="1"/>
    <n v="2"/>
    <n v="12"/>
    <n v="7"/>
    <s v="SpinUp_Climate"/>
    <n v="1"/>
    <n v="2"/>
    <n v="12"/>
    <n v="7"/>
  </r>
  <r>
    <s v="1900-11-01T00:00:00Z"/>
    <n v="10"/>
    <n v="1"/>
    <n v="12"/>
    <n v="2"/>
    <n v="7"/>
    <x v="5"/>
    <x v="10"/>
    <s v=" MN100"/>
    <n v="0"/>
    <n v="1"/>
    <n v="1"/>
    <n v="7"/>
    <s v="Future_Climate"/>
    <n v="1"/>
    <n v="2"/>
    <n v="12"/>
    <n v="7"/>
    <s v="SpinUp_Climate"/>
    <n v="1"/>
    <n v="2"/>
    <n v="12"/>
    <n v="7"/>
  </r>
  <r>
    <s v="1900-12-01T00:00:00Z"/>
    <n v="10"/>
    <n v="1"/>
    <n v="12"/>
    <n v="2"/>
    <n v="7"/>
    <x v="5"/>
    <x v="11"/>
    <s v=" MN100"/>
    <n v="0"/>
    <n v="1"/>
    <n v="1"/>
    <n v="7"/>
    <s v="Future_Climate"/>
    <n v="1"/>
    <n v="2"/>
    <n v="12"/>
    <n v="7"/>
    <s v="SpinUp_Climate"/>
    <n v="1"/>
    <n v="2"/>
    <n v="12"/>
    <n v="7"/>
  </r>
  <r>
    <m/>
    <m/>
    <m/>
    <m/>
    <m/>
    <m/>
    <x v="6"/>
    <x v="0"/>
    <s v=" MN100"/>
    <n v="0"/>
    <n v="1"/>
    <n v="1"/>
    <n v="7"/>
    <m/>
    <m/>
    <m/>
    <m/>
    <m/>
    <m/>
    <m/>
    <m/>
    <m/>
    <m/>
  </r>
  <r>
    <m/>
    <m/>
    <m/>
    <m/>
    <m/>
    <m/>
    <x v="6"/>
    <x v="1"/>
    <s v=" MN100"/>
    <n v="0"/>
    <n v="1"/>
    <n v="1"/>
    <n v="7"/>
    <m/>
    <m/>
    <m/>
    <m/>
    <m/>
    <m/>
    <m/>
    <m/>
    <m/>
    <m/>
  </r>
  <r>
    <m/>
    <m/>
    <m/>
    <m/>
    <m/>
    <m/>
    <x v="6"/>
    <x v="2"/>
    <s v=" MN100"/>
    <n v="0"/>
    <n v="1"/>
    <n v="1"/>
    <n v="7"/>
    <m/>
    <m/>
    <m/>
    <m/>
    <m/>
    <m/>
    <m/>
    <m/>
    <m/>
    <m/>
  </r>
  <r>
    <m/>
    <m/>
    <m/>
    <m/>
    <m/>
    <m/>
    <x v="6"/>
    <x v="3"/>
    <s v=" MN100"/>
    <n v="0"/>
    <n v="1"/>
    <n v="1"/>
    <n v="7"/>
    <m/>
    <m/>
    <m/>
    <m/>
    <m/>
    <m/>
    <m/>
    <m/>
    <m/>
    <m/>
  </r>
  <r>
    <m/>
    <m/>
    <m/>
    <m/>
    <m/>
    <m/>
    <x v="6"/>
    <x v="4"/>
    <s v=" MN100"/>
    <n v="0"/>
    <n v="1"/>
    <n v="1"/>
    <n v="7"/>
    <m/>
    <m/>
    <m/>
    <m/>
    <m/>
    <m/>
    <m/>
    <m/>
    <m/>
    <m/>
  </r>
  <r>
    <m/>
    <m/>
    <m/>
    <m/>
    <m/>
    <m/>
    <x v="6"/>
    <x v="5"/>
    <s v=" MN100"/>
    <n v="0"/>
    <n v="1"/>
    <n v="1"/>
    <n v="7"/>
    <m/>
    <m/>
    <m/>
    <m/>
    <m/>
    <m/>
    <m/>
    <m/>
    <m/>
    <m/>
  </r>
  <r>
    <m/>
    <m/>
    <m/>
    <m/>
    <m/>
    <m/>
    <x v="6"/>
    <x v="6"/>
    <s v=" MN100"/>
    <n v="0"/>
    <n v="1"/>
    <n v="1"/>
    <n v="7"/>
    <m/>
    <m/>
    <m/>
    <m/>
    <m/>
    <m/>
    <m/>
    <m/>
    <m/>
    <m/>
  </r>
  <r>
    <m/>
    <m/>
    <m/>
    <m/>
    <m/>
    <m/>
    <x v="6"/>
    <x v="7"/>
    <s v=" MN100"/>
    <n v="0"/>
    <n v="1"/>
    <n v="1"/>
    <n v="7"/>
    <m/>
    <m/>
    <m/>
    <m/>
    <m/>
    <m/>
    <m/>
    <m/>
    <m/>
    <m/>
  </r>
  <r>
    <m/>
    <m/>
    <m/>
    <m/>
    <m/>
    <m/>
    <x v="6"/>
    <x v="8"/>
    <s v=" MN100"/>
    <n v="0"/>
    <n v="1"/>
    <n v="1"/>
    <n v="7"/>
    <m/>
    <m/>
    <m/>
    <m/>
    <m/>
    <m/>
    <m/>
    <m/>
    <m/>
    <m/>
  </r>
  <r>
    <m/>
    <m/>
    <m/>
    <m/>
    <m/>
    <m/>
    <x v="6"/>
    <x v="9"/>
    <s v=" MN100"/>
    <n v="0"/>
    <n v="1"/>
    <n v="1"/>
    <n v="7"/>
    <m/>
    <m/>
    <m/>
    <m/>
    <m/>
    <m/>
    <m/>
    <m/>
    <m/>
    <m/>
  </r>
  <r>
    <m/>
    <m/>
    <m/>
    <m/>
    <m/>
    <m/>
    <x v="6"/>
    <x v="10"/>
    <s v=" MN100"/>
    <n v="0"/>
    <n v="1"/>
    <n v="1"/>
    <n v="7"/>
    <m/>
    <m/>
    <m/>
    <m/>
    <m/>
    <m/>
    <m/>
    <m/>
    <m/>
    <m/>
  </r>
  <r>
    <m/>
    <m/>
    <m/>
    <m/>
    <m/>
    <m/>
    <x v="6"/>
    <x v="11"/>
    <s v=" MN100"/>
    <n v="0"/>
    <n v="1"/>
    <n v="1"/>
    <n v="7"/>
    <m/>
    <m/>
    <m/>
    <m/>
    <m/>
    <m/>
    <m/>
    <m/>
    <m/>
    <m/>
  </r>
  <r>
    <m/>
    <m/>
    <m/>
    <m/>
    <m/>
    <m/>
    <x v="7"/>
    <x v="0"/>
    <s v=" MN100"/>
    <n v="0"/>
    <n v="1"/>
    <n v="1"/>
    <n v="7"/>
    <m/>
    <m/>
    <m/>
    <m/>
    <m/>
    <m/>
    <m/>
    <m/>
    <m/>
    <m/>
  </r>
  <r>
    <m/>
    <m/>
    <m/>
    <m/>
    <m/>
    <m/>
    <x v="7"/>
    <x v="1"/>
    <s v=" MN100"/>
    <n v="0"/>
    <n v="1"/>
    <n v="1"/>
    <n v="7"/>
    <m/>
    <m/>
    <m/>
    <m/>
    <m/>
    <m/>
    <m/>
    <m/>
    <m/>
    <m/>
  </r>
  <r>
    <m/>
    <m/>
    <m/>
    <m/>
    <m/>
    <m/>
    <x v="7"/>
    <x v="2"/>
    <s v=" MN100"/>
    <n v="0"/>
    <n v="1"/>
    <n v="1"/>
    <n v="7"/>
    <m/>
    <m/>
    <m/>
    <m/>
    <m/>
    <m/>
    <m/>
    <m/>
    <m/>
    <m/>
  </r>
  <r>
    <m/>
    <m/>
    <m/>
    <m/>
    <m/>
    <m/>
    <x v="7"/>
    <x v="3"/>
    <s v=" MN100"/>
    <n v="0"/>
    <n v="1"/>
    <n v="1"/>
    <n v="7"/>
    <m/>
    <m/>
    <m/>
    <m/>
    <m/>
    <m/>
    <m/>
    <m/>
    <m/>
    <m/>
  </r>
  <r>
    <m/>
    <m/>
    <m/>
    <m/>
    <m/>
    <m/>
    <x v="7"/>
    <x v="4"/>
    <s v=" MN100"/>
    <n v="0"/>
    <n v="1"/>
    <n v="1"/>
    <n v="7"/>
    <m/>
    <m/>
    <m/>
    <m/>
    <m/>
    <m/>
    <m/>
    <m/>
    <m/>
    <m/>
  </r>
  <r>
    <m/>
    <m/>
    <m/>
    <m/>
    <m/>
    <m/>
    <x v="7"/>
    <x v="5"/>
    <s v=" MN100"/>
    <n v="0"/>
    <n v="1"/>
    <n v="1"/>
    <n v="7"/>
    <m/>
    <m/>
    <m/>
    <m/>
    <m/>
    <m/>
    <m/>
    <m/>
    <m/>
    <m/>
  </r>
  <r>
    <m/>
    <m/>
    <m/>
    <m/>
    <m/>
    <m/>
    <x v="7"/>
    <x v="6"/>
    <s v=" MN100"/>
    <n v="0"/>
    <n v="1"/>
    <n v="1"/>
    <n v="7"/>
    <m/>
    <m/>
    <m/>
    <m/>
    <m/>
    <m/>
    <m/>
    <m/>
    <m/>
    <m/>
  </r>
  <r>
    <m/>
    <m/>
    <m/>
    <m/>
    <m/>
    <m/>
    <x v="7"/>
    <x v="7"/>
    <s v=" MN100"/>
    <n v="0"/>
    <n v="1"/>
    <n v="1"/>
    <n v="7"/>
    <m/>
    <m/>
    <m/>
    <m/>
    <m/>
    <m/>
    <m/>
    <m/>
    <m/>
    <m/>
  </r>
  <r>
    <m/>
    <m/>
    <m/>
    <m/>
    <m/>
    <m/>
    <x v="7"/>
    <x v="8"/>
    <s v=" MN100"/>
    <n v="0"/>
    <n v="1"/>
    <n v="1"/>
    <n v="7"/>
    <m/>
    <m/>
    <m/>
    <m/>
    <m/>
    <m/>
    <m/>
    <m/>
    <m/>
    <m/>
  </r>
  <r>
    <m/>
    <m/>
    <m/>
    <m/>
    <m/>
    <m/>
    <x v="7"/>
    <x v="9"/>
    <s v=" MN100"/>
    <n v="0"/>
    <n v="1"/>
    <n v="1"/>
    <n v="7"/>
    <m/>
    <m/>
    <m/>
    <m/>
    <m/>
    <m/>
    <m/>
    <m/>
    <m/>
    <m/>
  </r>
  <r>
    <m/>
    <m/>
    <m/>
    <m/>
    <m/>
    <m/>
    <x v="7"/>
    <x v="10"/>
    <s v=" MN100"/>
    <n v="0"/>
    <n v="1"/>
    <n v="1"/>
    <n v="7"/>
    <m/>
    <m/>
    <m/>
    <m/>
    <m/>
    <m/>
    <m/>
    <m/>
    <m/>
    <m/>
  </r>
  <r>
    <m/>
    <m/>
    <m/>
    <m/>
    <m/>
    <m/>
    <x v="7"/>
    <x v="11"/>
    <s v=" MN100"/>
    <n v="0"/>
    <n v="1"/>
    <n v="1"/>
    <n v="7"/>
    <m/>
    <m/>
    <m/>
    <m/>
    <m/>
    <m/>
    <m/>
    <m/>
    <m/>
    <m/>
  </r>
  <r>
    <m/>
    <m/>
    <m/>
    <m/>
    <m/>
    <m/>
    <x v="8"/>
    <x v="0"/>
    <s v=" MN100"/>
    <n v="0"/>
    <n v="1"/>
    <n v="1"/>
    <n v="7"/>
    <m/>
    <m/>
    <m/>
    <m/>
    <m/>
    <m/>
    <m/>
    <m/>
    <m/>
    <m/>
  </r>
  <r>
    <m/>
    <m/>
    <m/>
    <m/>
    <m/>
    <m/>
    <x v="8"/>
    <x v="1"/>
    <s v=" MN100"/>
    <n v="0"/>
    <n v="1"/>
    <n v="1"/>
    <n v="7"/>
    <m/>
    <m/>
    <m/>
    <m/>
    <m/>
    <m/>
    <m/>
    <m/>
    <m/>
    <m/>
  </r>
  <r>
    <m/>
    <m/>
    <m/>
    <m/>
    <m/>
    <m/>
    <x v="8"/>
    <x v="2"/>
    <s v=" MN100"/>
    <n v="0"/>
    <n v="1"/>
    <n v="1"/>
    <n v="7"/>
    <m/>
    <m/>
    <m/>
    <m/>
    <m/>
    <m/>
    <m/>
    <m/>
    <m/>
    <m/>
  </r>
  <r>
    <m/>
    <m/>
    <m/>
    <m/>
    <m/>
    <m/>
    <x v="8"/>
    <x v="3"/>
    <s v=" MN100"/>
    <n v="0"/>
    <n v="1"/>
    <n v="1"/>
    <n v="7"/>
    <m/>
    <m/>
    <m/>
    <m/>
    <m/>
    <m/>
    <m/>
    <m/>
    <m/>
    <m/>
  </r>
  <r>
    <m/>
    <m/>
    <m/>
    <m/>
    <m/>
    <m/>
    <x v="8"/>
    <x v="4"/>
    <s v=" MN100"/>
    <n v="0"/>
    <n v="1"/>
    <n v="1"/>
    <n v="7"/>
    <m/>
    <m/>
    <m/>
    <m/>
    <m/>
    <m/>
    <m/>
    <m/>
    <m/>
    <m/>
  </r>
  <r>
    <m/>
    <m/>
    <m/>
    <m/>
    <m/>
    <m/>
    <x v="8"/>
    <x v="5"/>
    <s v=" MN100"/>
    <n v="0"/>
    <n v="1"/>
    <n v="1"/>
    <n v="7"/>
    <m/>
    <m/>
    <m/>
    <m/>
    <m/>
    <m/>
    <m/>
    <m/>
    <m/>
    <m/>
  </r>
  <r>
    <m/>
    <m/>
    <m/>
    <m/>
    <m/>
    <m/>
    <x v="8"/>
    <x v="6"/>
    <s v=" MN100"/>
    <n v="0"/>
    <n v="1"/>
    <n v="1"/>
    <n v="7"/>
    <m/>
    <m/>
    <m/>
    <m/>
    <m/>
    <m/>
    <m/>
    <m/>
    <m/>
    <m/>
  </r>
  <r>
    <m/>
    <m/>
    <m/>
    <m/>
    <m/>
    <m/>
    <x v="8"/>
    <x v="7"/>
    <s v=" MN100"/>
    <n v="0"/>
    <n v="1"/>
    <n v="1"/>
    <n v="7"/>
    <m/>
    <m/>
    <m/>
    <m/>
    <m/>
    <m/>
    <m/>
    <m/>
    <m/>
    <m/>
  </r>
  <r>
    <m/>
    <m/>
    <m/>
    <m/>
    <m/>
    <m/>
    <x v="8"/>
    <x v="8"/>
    <s v=" MN100"/>
    <n v="0"/>
    <n v="1"/>
    <n v="1"/>
    <n v="7"/>
    <m/>
    <m/>
    <m/>
    <m/>
    <m/>
    <m/>
    <m/>
    <m/>
    <m/>
    <m/>
  </r>
  <r>
    <m/>
    <m/>
    <m/>
    <m/>
    <m/>
    <m/>
    <x v="8"/>
    <x v="9"/>
    <s v=" MN100"/>
    <n v="0"/>
    <n v="1"/>
    <n v="1"/>
    <n v="7"/>
    <m/>
    <m/>
    <m/>
    <m/>
    <m/>
    <m/>
    <m/>
    <m/>
    <m/>
    <m/>
  </r>
  <r>
    <m/>
    <m/>
    <m/>
    <m/>
    <m/>
    <m/>
    <x v="8"/>
    <x v="10"/>
    <s v=" MN100"/>
    <n v="0"/>
    <n v="1"/>
    <n v="1"/>
    <n v="7"/>
    <m/>
    <m/>
    <m/>
    <m/>
    <m/>
    <m/>
    <m/>
    <m/>
    <m/>
    <m/>
  </r>
  <r>
    <m/>
    <m/>
    <m/>
    <m/>
    <m/>
    <m/>
    <x v="8"/>
    <x v="11"/>
    <s v=" MN100"/>
    <n v="0"/>
    <n v="1"/>
    <n v="1"/>
    <n v="7"/>
    <m/>
    <m/>
    <m/>
    <m/>
    <m/>
    <m/>
    <m/>
    <m/>
    <m/>
    <m/>
  </r>
  <r>
    <m/>
    <m/>
    <m/>
    <m/>
    <m/>
    <m/>
    <x v="9"/>
    <x v="0"/>
    <s v=" MN100"/>
    <n v="0"/>
    <n v="1"/>
    <n v="1"/>
    <n v="7"/>
    <m/>
    <m/>
    <m/>
    <m/>
    <m/>
    <m/>
    <m/>
    <m/>
    <m/>
    <m/>
  </r>
  <r>
    <m/>
    <m/>
    <m/>
    <m/>
    <m/>
    <m/>
    <x v="9"/>
    <x v="1"/>
    <s v=" MN100"/>
    <n v="0"/>
    <n v="1"/>
    <n v="1"/>
    <n v="7"/>
    <m/>
    <m/>
    <m/>
    <m/>
    <m/>
    <m/>
    <m/>
    <m/>
    <m/>
    <m/>
  </r>
  <r>
    <m/>
    <m/>
    <m/>
    <m/>
    <m/>
    <m/>
    <x v="9"/>
    <x v="2"/>
    <s v=" MN100"/>
    <n v="0"/>
    <n v="1"/>
    <n v="1"/>
    <n v="7"/>
    <m/>
    <m/>
    <m/>
    <m/>
    <m/>
    <m/>
    <m/>
    <m/>
    <m/>
    <m/>
  </r>
  <r>
    <m/>
    <m/>
    <m/>
    <m/>
    <m/>
    <m/>
    <x v="9"/>
    <x v="3"/>
    <s v=" MN100"/>
    <n v="0"/>
    <n v="1"/>
    <n v="1"/>
    <n v="7"/>
    <m/>
    <m/>
    <m/>
    <m/>
    <m/>
    <m/>
    <m/>
    <m/>
    <m/>
    <m/>
  </r>
  <r>
    <m/>
    <m/>
    <m/>
    <m/>
    <m/>
    <m/>
    <x v="9"/>
    <x v="4"/>
    <s v=" MN100"/>
    <n v="0"/>
    <n v="1"/>
    <n v="1"/>
    <n v="7"/>
    <m/>
    <m/>
    <m/>
    <m/>
    <m/>
    <m/>
    <m/>
    <m/>
    <m/>
    <m/>
  </r>
  <r>
    <m/>
    <m/>
    <m/>
    <m/>
    <m/>
    <m/>
    <x v="9"/>
    <x v="5"/>
    <s v=" MN100"/>
    <n v="0"/>
    <n v="1"/>
    <n v="1"/>
    <n v="7"/>
    <m/>
    <m/>
    <m/>
    <m/>
    <m/>
    <m/>
    <m/>
    <m/>
    <m/>
    <m/>
  </r>
  <r>
    <m/>
    <m/>
    <m/>
    <m/>
    <m/>
    <m/>
    <x v="9"/>
    <x v="6"/>
    <s v=" MN100"/>
    <n v="0"/>
    <n v="1"/>
    <n v="1"/>
    <n v="7"/>
    <m/>
    <m/>
    <m/>
    <m/>
    <m/>
    <m/>
    <m/>
    <m/>
    <m/>
    <m/>
  </r>
  <r>
    <m/>
    <m/>
    <m/>
    <m/>
    <m/>
    <m/>
    <x v="9"/>
    <x v="7"/>
    <s v=" MN100"/>
    <n v="0"/>
    <n v="1"/>
    <n v="1"/>
    <n v="7"/>
    <m/>
    <m/>
    <m/>
    <m/>
    <m/>
    <m/>
    <m/>
    <m/>
    <m/>
    <m/>
  </r>
  <r>
    <m/>
    <m/>
    <m/>
    <m/>
    <m/>
    <m/>
    <x v="9"/>
    <x v="8"/>
    <s v=" MN100"/>
    <n v="0"/>
    <n v="1"/>
    <n v="1"/>
    <n v="7"/>
    <m/>
    <m/>
    <m/>
    <m/>
    <m/>
    <m/>
    <m/>
    <m/>
    <m/>
    <m/>
  </r>
  <r>
    <m/>
    <m/>
    <m/>
    <m/>
    <m/>
    <m/>
    <x v="9"/>
    <x v="9"/>
    <s v=" MN100"/>
    <n v="0"/>
    <n v="1"/>
    <n v="1"/>
    <n v="7"/>
    <m/>
    <m/>
    <m/>
    <m/>
    <m/>
    <m/>
    <m/>
    <m/>
    <m/>
    <m/>
  </r>
  <r>
    <m/>
    <m/>
    <m/>
    <m/>
    <m/>
    <m/>
    <x v="9"/>
    <x v="10"/>
    <s v=" MN100"/>
    <n v="0"/>
    <n v="1"/>
    <n v="1"/>
    <n v="7"/>
    <m/>
    <m/>
    <m/>
    <m/>
    <m/>
    <m/>
    <m/>
    <m/>
    <m/>
    <m/>
  </r>
  <r>
    <m/>
    <m/>
    <m/>
    <m/>
    <m/>
    <m/>
    <x v="9"/>
    <x v="11"/>
    <s v=" MN100"/>
    <n v="0"/>
    <n v="1"/>
    <n v="1"/>
    <n v="7"/>
    <m/>
    <m/>
    <m/>
    <m/>
    <m/>
    <m/>
    <m/>
    <m/>
    <m/>
    <m/>
  </r>
  <r>
    <m/>
    <m/>
    <m/>
    <m/>
    <m/>
    <m/>
    <x v="10"/>
    <x v="12"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ivotTable3" cacheId="1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2">
  <location ref="A1:D9" firstHeaderRow="1" firstDataRow="2" firstDataCol="1"/>
  <pivotFields count="11">
    <pivotField axis="axisCol" showAll="0">
      <items count="4">
        <item x="1"/>
        <item x="0"/>
        <item h="1" x="2"/>
        <item t="default"/>
      </items>
    </pivotField>
    <pivotField axis="axisRow" showAll="0">
      <items count="120">
        <item x="0"/>
        <item x="1"/>
        <item x="2"/>
        <item x="3"/>
        <item x="4"/>
        <item x="5"/>
        <item m="1" x="97"/>
        <item m="1" x="68"/>
        <item m="1" x="39"/>
        <item m="1" x="11"/>
        <item m="1" x="94"/>
        <item m="1" x="65"/>
        <item m="1" x="37"/>
        <item m="1" x="9"/>
        <item m="1" x="92"/>
        <item m="1" x="63"/>
        <item m="1" x="35"/>
        <item m="1" x="7"/>
        <item m="1" x="90"/>
        <item m="1" x="61"/>
        <item m="1" x="33"/>
        <item m="1" x="117"/>
        <item m="1" x="88"/>
        <item m="1" x="59"/>
        <item m="1" x="31"/>
        <item m="1" x="115"/>
        <item m="1" x="86"/>
        <item m="1" x="57"/>
        <item m="1" x="29"/>
        <item m="1" x="113"/>
        <item m="1" x="84"/>
        <item m="1" x="55"/>
        <item m="1" x="27"/>
        <item m="1" x="111"/>
        <item m="1" x="82"/>
        <item m="1" x="53"/>
        <item m="1" x="25"/>
        <item m="1" x="109"/>
        <item m="1" x="80"/>
        <item m="1" x="51"/>
        <item m="1" x="23"/>
        <item m="1" x="107"/>
        <item m="1" x="78"/>
        <item m="1" x="49"/>
        <item m="1" x="21"/>
        <item m="1" x="105"/>
        <item m="1" x="76"/>
        <item m="1" x="47"/>
        <item m="1" x="19"/>
        <item m="1" x="103"/>
        <item m="1" x="74"/>
        <item m="1" x="45"/>
        <item m="1" x="17"/>
        <item m="1" x="101"/>
        <item m="1" x="72"/>
        <item m="1" x="43"/>
        <item m="1" x="15"/>
        <item m="1" x="99"/>
        <item m="1" x="70"/>
        <item m="1" x="41"/>
        <item m="1" x="13"/>
        <item m="1" x="96"/>
        <item m="1" x="67"/>
        <item m="1" x="38"/>
        <item m="1" x="10"/>
        <item m="1" x="93"/>
        <item m="1" x="64"/>
        <item m="1" x="36"/>
        <item m="1" x="8"/>
        <item m="1" x="91"/>
        <item m="1" x="62"/>
        <item m="1" x="34"/>
        <item m="1" x="118"/>
        <item m="1" x="89"/>
        <item m="1" x="60"/>
        <item m="1" x="32"/>
        <item m="1" x="116"/>
        <item m="1" x="87"/>
        <item m="1" x="58"/>
        <item m="1" x="30"/>
        <item m="1" x="114"/>
        <item m="1" x="85"/>
        <item m="1" x="56"/>
        <item m="1" x="28"/>
        <item m="1" x="112"/>
        <item m="1" x="83"/>
        <item m="1" x="54"/>
        <item m="1" x="26"/>
        <item m="1" x="110"/>
        <item m="1" x="81"/>
        <item m="1" x="52"/>
        <item m="1" x="24"/>
        <item m="1" x="108"/>
        <item m="1" x="79"/>
        <item m="1" x="50"/>
        <item m="1" x="22"/>
        <item m="1" x="106"/>
        <item m="1" x="77"/>
        <item m="1" x="48"/>
        <item m="1" x="20"/>
        <item m="1" x="104"/>
        <item m="1" x="75"/>
        <item m="1" x="46"/>
        <item m="1" x="18"/>
        <item m="1" x="102"/>
        <item m="1" x="73"/>
        <item m="1" x="44"/>
        <item m="1" x="16"/>
        <item m="1" x="100"/>
        <item m="1" x="71"/>
        <item m="1" x="42"/>
        <item m="1" x="14"/>
        <item m="1" x="98"/>
        <item m="1" x="69"/>
        <item m="1" x="40"/>
        <item m="1" x="12"/>
        <item m="1" x="95"/>
        <item m="1" x="66"/>
        <item x="6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Average of  min_airtemp" fld="6" subtotal="average" baseField="0" baseItem="0"/>
  </dataFields>
  <chartFormats count="2">
    <chartFormat chart="1" format="2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2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6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2">
  <location ref="A1:B132" firstHeaderRow="1" firstDataRow="1" firstDataCol="1"/>
  <pivotFields count="12">
    <pivotField axis="axisRow" showAll="0">
      <items count="102">
        <item x="0"/>
        <item x="1"/>
        <item x="2"/>
        <item x="3"/>
        <item x="4"/>
        <item x="5"/>
        <item x="6"/>
        <item x="7"/>
        <item x="8"/>
        <item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100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99"/>
        <item t="default"/>
      </items>
    </pivotField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2">
    <field x="0"/>
    <field x="1"/>
  </rowFields>
  <rowItems count="131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grand">
      <x/>
    </i>
  </rowItems>
  <colItems count="1">
    <i/>
  </colItems>
  <dataFields count="1">
    <dataField name="Average of  airtemp" fld="6" subtotal="average" baseField="1" baseItem="0"/>
  </dataFields>
  <chartFormats count="4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1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1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" format="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1" format="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1" format="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1" format="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1" format="2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18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21">
  <location ref="A1:C13" firstHeaderRow="0" firstDataRow="1" firstDataCol="1"/>
  <pivotFields count="23">
    <pivotField showAll="0"/>
    <pivotField showAll="0"/>
    <pivotField showAll="0" defaultSubtotal="0"/>
    <pivotField showAll="0"/>
    <pivotField showAll="0"/>
    <pivotField dataField="1" showAll="0"/>
    <pivotField axis="axisRow" showAll="0">
      <items count="102">
        <item x="0"/>
        <item x="1"/>
        <item x="2"/>
        <item x="3"/>
        <item x="4"/>
        <item x="5"/>
        <item x="6"/>
        <item x="7"/>
        <item x="8"/>
        <item x="9"/>
        <item m="1" x="89"/>
        <item m="1" x="97"/>
        <item m="1" x="16"/>
        <item m="1" x="23"/>
        <item m="1" x="30"/>
        <item m="1" x="37"/>
        <item m="1" x="40"/>
        <item m="1" x="43"/>
        <item m="1" x="47"/>
        <item m="1" x="51"/>
        <item m="1" x="56"/>
        <item m="1" x="61"/>
        <item m="1" x="65"/>
        <item m="1" x="69"/>
        <item m="1" x="73"/>
        <item m="1" x="77"/>
        <item m="1" x="81"/>
        <item m="1" x="84"/>
        <item m="1" x="87"/>
        <item m="1" x="91"/>
        <item m="1" x="94"/>
        <item m="1" x="99"/>
        <item m="1" x="54"/>
        <item m="1" x="13"/>
        <item m="1" x="59"/>
        <item m="1" x="18"/>
        <item m="1" x="63"/>
        <item m="1" x="21"/>
        <item m="1" x="67"/>
        <item m="1" x="25"/>
        <item m="1" x="71"/>
        <item m="1" x="28"/>
        <item m="1" x="75"/>
        <item m="1" x="32"/>
        <item m="1" x="79"/>
        <item m="1" x="35"/>
        <item m="1" x="83"/>
        <item m="1" x="39"/>
        <item m="1" x="86"/>
        <item m="1" x="42"/>
        <item m="1" x="90"/>
        <item m="1" x="45"/>
        <item m="1" x="93"/>
        <item m="1" x="49"/>
        <item m="1" x="98"/>
        <item m="1" x="53"/>
        <item m="1" x="12"/>
        <item m="1" x="58"/>
        <item m="1" x="17"/>
        <item m="1" x="62"/>
        <item m="1" x="20"/>
        <item m="1" x="66"/>
        <item m="1" x="24"/>
        <item m="1" x="70"/>
        <item m="1" x="46"/>
        <item m="1" x="27"/>
        <item m="1" x="95"/>
        <item m="1" x="74"/>
        <item m="1" x="50"/>
        <item m="1" x="31"/>
        <item m="1" x="100"/>
        <item m="1" x="78"/>
        <item m="1" x="55"/>
        <item m="1" x="34"/>
        <item m="1" x="14"/>
        <item m="1" x="82"/>
        <item m="1" x="60"/>
        <item m="1" x="38"/>
        <item m="1" x="19"/>
        <item m="1" x="85"/>
        <item m="1" x="64"/>
        <item m="1" x="41"/>
        <item m="1" x="22"/>
        <item m="1" x="88"/>
        <item m="1" x="68"/>
        <item m="1" x="44"/>
        <item m="1" x="26"/>
        <item m="1" x="92"/>
        <item m="1" x="72"/>
        <item m="1" x="48"/>
        <item m="1" x="29"/>
        <item m="1" x="96"/>
        <item m="1" x="76"/>
        <item m="1" x="52"/>
        <item m="1" x="33"/>
        <item m="1" x="11"/>
        <item m="1" x="80"/>
        <item m="1" x="57"/>
        <item m="1" x="36"/>
        <item m="1" x="15"/>
        <item x="10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0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Input_AvgTemp" fld="5" subtotal="average" baseField="0" baseItem="64"/>
    <dataField name="Average of  airtemp" fld="12" subtotal="average" baseField="6" baseItem="0"/>
  </dataFields>
  <chartFormats count="4">
    <chartFormat chart="0" format="31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3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3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320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5"/>
  <sheetViews>
    <sheetView topLeftCell="A59" workbookViewId="0">
      <selection activeCell="C75" sqref="C75"/>
    </sheetView>
  </sheetViews>
  <sheetFormatPr defaultRowHeight="15" x14ac:dyDescent="0.25"/>
  <sheetData>
    <row r="1" spans="1:4" x14ac:dyDescent="0.25">
      <c r="A1" t="s">
        <v>0</v>
      </c>
    </row>
    <row r="2" spans="1:4" x14ac:dyDescent="0.25">
      <c r="B2" t="s">
        <v>1</v>
      </c>
      <c r="C2" t="s">
        <v>1</v>
      </c>
      <c r="D2" t="s">
        <v>1</v>
      </c>
    </row>
    <row r="3" spans="1:4" x14ac:dyDescent="0.25">
      <c r="A3" t="s">
        <v>2</v>
      </c>
      <c r="B3" t="s">
        <v>3</v>
      </c>
      <c r="C3" t="s">
        <v>4</v>
      </c>
      <c r="D3" t="s">
        <v>5</v>
      </c>
    </row>
    <row r="4" spans="1:4" x14ac:dyDescent="0.25">
      <c r="A4" t="s">
        <v>6</v>
      </c>
      <c r="B4">
        <v>24.456469999999999</v>
      </c>
      <c r="C4">
        <v>1.6206919</v>
      </c>
      <c r="D4">
        <v>1.2730638999999999</v>
      </c>
    </row>
    <row r="5" spans="1:4" x14ac:dyDescent="0.25">
      <c r="A5" t="s">
        <v>7</v>
      </c>
      <c r="B5">
        <v>25.361643000000001</v>
      </c>
      <c r="C5">
        <v>4.8630079999999998</v>
      </c>
      <c r="D5">
        <v>2.2052228</v>
      </c>
    </row>
    <row r="6" spans="1:4" x14ac:dyDescent="0.25">
      <c r="A6" t="s">
        <v>8</v>
      </c>
      <c r="B6">
        <v>14.0053854</v>
      </c>
      <c r="C6">
        <v>2.4286292</v>
      </c>
      <c r="D6">
        <v>1.558406</v>
      </c>
    </row>
    <row r="7" spans="1:4" x14ac:dyDescent="0.25">
      <c r="A7" t="s">
        <v>9</v>
      </c>
      <c r="B7">
        <v>43.689864999999998</v>
      </c>
      <c r="C7">
        <v>37.241680000000002</v>
      </c>
      <c r="D7">
        <v>6.1025963000000001</v>
      </c>
    </row>
    <row r="8" spans="1:4" x14ac:dyDescent="0.25">
      <c r="A8" t="s">
        <v>10</v>
      </c>
      <c r="B8">
        <v>116.51873000000001</v>
      </c>
      <c r="C8">
        <v>54.671031999999997</v>
      </c>
      <c r="D8">
        <v>7.3939859999999999</v>
      </c>
    </row>
    <row r="9" spans="1:4" x14ac:dyDescent="0.25">
      <c r="A9" t="s">
        <v>11</v>
      </c>
      <c r="B9">
        <v>142.30821</v>
      </c>
      <c r="C9">
        <v>265.59739999999999</v>
      </c>
      <c r="D9">
        <v>16.297160000000002</v>
      </c>
    </row>
    <row r="10" spans="1:4" x14ac:dyDescent="0.25">
      <c r="A10" t="s">
        <v>12</v>
      </c>
      <c r="B10">
        <v>123.218025</v>
      </c>
      <c r="C10">
        <v>214.48532</v>
      </c>
      <c r="D10">
        <v>14.645317</v>
      </c>
    </row>
    <row r="11" spans="1:4" x14ac:dyDescent="0.25">
      <c r="A11" t="s">
        <v>13</v>
      </c>
      <c r="B11">
        <v>73.473845999999995</v>
      </c>
      <c r="C11">
        <v>45.236420000000003</v>
      </c>
      <c r="D11">
        <v>6.7258024000000001</v>
      </c>
    </row>
    <row r="12" spans="1:4" x14ac:dyDescent="0.25">
      <c r="A12" t="s">
        <v>14</v>
      </c>
      <c r="B12">
        <v>125.34902</v>
      </c>
      <c r="C12">
        <v>339.21096999999997</v>
      </c>
      <c r="D12">
        <v>18.417680000000001</v>
      </c>
    </row>
    <row r="13" spans="1:4" x14ac:dyDescent="0.25">
      <c r="A13" t="s">
        <v>15</v>
      </c>
      <c r="B13">
        <v>17.941429599999999</v>
      </c>
      <c r="C13">
        <v>7.4011253999999997</v>
      </c>
      <c r="D13">
        <v>2.7205010000000001</v>
      </c>
    </row>
    <row r="14" spans="1:4" x14ac:dyDescent="0.25">
      <c r="A14" t="s">
        <v>16</v>
      </c>
      <c r="B14">
        <v>42.144623000000003</v>
      </c>
      <c r="C14">
        <v>9.3257349999999999</v>
      </c>
      <c r="D14">
        <v>3.0538064999999999</v>
      </c>
    </row>
    <row r="15" spans="1:4" x14ac:dyDescent="0.25">
      <c r="A15" t="s">
        <v>17</v>
      </c>
      <c r="B15">
        <v>20.870683</v>
      </c>
      <c r="C15">
        <v>2.2248901999999999</v>
      </c>
      <c r="D15">
        <v>1.4916065999999999</v>
      </c>
    </row>
    <row r="16" spans="1:4" x14ac:dyDescent="0.25">
      <c r="A16" t="s">
        <v>18</v>
      </c>
      <c r="B16">
        <v>29.347764000000002</v>
      </c>
      <c r="C16">
        <v>6.3549676000000002</v>
      </c>
      <c r="D16">
        <v>2.5209062000000002</v>
      </c>
    </row>
    <row r="17" spans="1:4" x14ac:dyDescent="0.25">
      <c r="A17" t="s">
        <v>19</v>
      </c>
      <c r="B17">
        <v>30.4339716</v>
      </c>
      <c r="C17">
        <v>6.1193055999999997</v>
      </c>
      <c r="D17">
        <v>2.4737230000000001</v>
      </c>
    </row>
    <row r="18" spans="1:4" x14ac:dyDescent="0.25">
      <c r="A18" t="s">
        <v>20</v>
      </c>
      <c r="B18">
        <v>16.80646248</v>
      </c>
      <c r="C18">
        <v>16.880669000000001</v>
      </c>
      <c r="D18">
        <v>4.1086090000000004</v>
      </c>
    </row>
    <row r="19" spans="1:4" x14ac:dyDescent="0.25">
      <c r="A19" t="s">
        <v>21</v>
      </c>
      <c r="B19">
        <v>52.427838000000001</v>
      </c>
      <c r="C19">
        <v>142.91045</v>
      </c>
      <c r="D19">
        <v>11.954515000000001</v>
      </c>
    </row>
    <row r="20" spans="1:4" x14ac:dyDescent="0.25">
      <c r="A20" t="s">
        <v>22</v>
      </c>
      <c r="B20">
        <v>139.82247599999999</v>
      </c>
      <c r="C20">
        <v>90.624709999999993</v>
      </c>
      <c r="D20">
        <v>9.5197009999999995</v>
      </c>
    </row>
    <row r="21" spans="1:4" x14ac:dyDescent="0.25">
      <c r="A21" t="s">
        <v>23</v>
      </c>
      <c r="B21">
        <v>170.76985199999999</v>
      </c>
      <c r="C21">
        <v>31.196596</v>
      </c>
      <c r="D21">
        <v>5.5853915000000001</v>
      </c>
    </row>
    <row r="22" spans="1:4" x14ac:dyDescent="0.25">
      <c r="A22" t="s">
        <v>24</v>
      </c>
      <c r="B22">
        <v>147.86162999999999</v>
      </c>
      <c r="C22">
        <v>50.946525999999999</v>
      </c>
      <c r="D22">
        <v>7.1376834000000002</v>
      </c>
    </row>
    <row r="23" spans="1:4" x14ac:dyDescent="0.25">
      <c r="A23" t="s">
        <v>25</v>
      </c>
      <c r="B23">
        <v>88.168615200000005</v>
      </c>
      <c r="C23">
        <v>104.590706</v>
      </c>
      <c r="D23">
        <v>10.22696</v>
      </c>
    </row>
    <row r="24" spans="1:4" x14ac:dyDescent="0.25">
      <c r="A24" t="s">
        <v>26</v>
      </c>
      <c r="B24">
        <v>150.418824</v>
      </c>
      <c r="C24">
        <v>18.471207</v>
      </c>
      <c r="D24">
        <v>4.2978144</v>
      </c>
    </row>
    <row r="25" spans="1:4" x14ac:dyDescent="0.25">
      <c r="A25" t="s">
        <v>27</v>
      </c>
      <c r="B25">
        <v>21.52971552</v>
      </c>
      <c r="C25">
        <v>140.67186000000001</v>
      </c>
      <c r="D25">
        <v>11.860517</v>
      </c>
    </row>
    <row r="26" spans="1:4" x14ac:dyDescent="0.25">
      <c r="A26" t="s">
        <v>28</v>
      </c>
      <c r="B26">
        <v>50.573547599999998</v>
      </c>
      <c r="C26">
        <v>48.523895000000003</v>
      </c>
      <c r="D26">
        <v>6.9659095000000004</v>
      </c>
    </row>
    <row r="27" spans="1:4" x14ac:dyDescent="0.25">
      <c r="A27" t="s">
        <v>29</v>
      </c>
      <c r="B27">
        <v>25.0448196</v>
      </c>
      <c r="C27">
        <v>12.608846</v>
      </c>
      <c r="D27">
        <v>3.5508937999999999</v>
      </c>
    </row>
    <row r="28" spans="1:4" x14ac:dyDescent="0.25">
      <c r="A28" t="s">
        <v>30</v>
      </c>
      <c r="B28">
        <v>12.228235</v>
      </c>
      <c r="C28">
        <v>27.328333000000001</v>
      </c>
      <c r="D28">
        <v>5.2276505999999996</v>
      </c>
    </row>
    <row r="29" spans="1:4" x14ac:dyDescent="0.25">
      <c r="A29" t="s">
        <v>31</v>
      </c>
      <c r="B29">
        <v>12.6808215</v>
      </c>
      <c r="C29">
        <v>36.941234999999999</v>
      </c>
      <c r="D29">
        <v>6.0779304999999999</v>
      </c>
    </row>
    <row r="30" spans="1:4" x14ac:dyDescent="0.25">
      <c r="A30" t="s">
        <v>32</v>
      </c>
      <c r="B30">
        <v>7.0026926999999999</v>
      </c>
      <c r="C30">
        <v>36.458134000000001</v>
      </c>
      <c r="D30">
        <v>6.0380570000000002</v>
      </c>
    </row>
    <row r="31" spans="1:4" x14ac:dyDescent="0.25">
      <c r="A31" t="s">
        <v>33</v>
      </c>
      <c r="B31">
        <v>21.844932499999999</v>
      </c>
      <c r="C31">
        <v>13.472424</v>
      </c>
      <c r="D31">
        <v>3.67048</v>
      </c>
    </row>
    <row r="32" spans="1:4" x14ac:dyDescent="0.25">
      <c r="A32" t="s">
        <v>34</v>
      </c>
      <c r="B32">
        <v>58.259365000000003</v>
      </c>
      <c r="C32">
        <v>37.828189999999999</v>
      </c>
      <c r="D32">
        <v>6.1504626</v>
      </c>
    </row>
    <row r="33" spans="1:4" x14ac:dyDescent="0.25">
      <c r="A33" t="s">
        <v>35</v>
      </c>
      <c r="B33">
        <v>71.154105000000001</v>
      </c>
      <c r="C33">
        <v>128.56577999999999</v>
      </c>
      <c r="D33">
        <v>11.338685</v>
      </c>
    </row>
    <row r="34" spans="1:4" x14ac:dyDescent="0.25">
      <c r="A34" t="s">
        <v>36</v>
      </c>
      <c r="B34">
        <v>61.609012499999999</v>
      </c>
      <c r="C34">
        <v>208.10583</v>
      </c>
      <c r="D34">
        <v>14.425874</v>
      </c>
    </row>
    <row r="35" spans="1:4" x14ac:dyDescent="0.25">
      <c r="A35" t="s">
        <v>37</v>
      </c>
      <c r="B35">
        <v>36.736922999999997</v>
      </c>
      <c r="C35">
        <v>56.245229999999999</v>
      </c>
      <c r="D35">
        <v>7.499682</v>
      </c>
    </row>
    <row r="36" spans="1:4" x14ac:dyDescent="0.25">
      <c r="A36" t="s">
        <v>38</v>
      </c>
      <c r="B36">
        <v>62.674509999999998</v>
      </c>
      <c r="C36">
        <v>165.22158999999999</v>
      </c>
      <c r="D36">
        <v>12.853854999999999</v>
      </c>
    </row>
    <row r="37" spans="1:4" x14ac:dyDescent="0.25">
      <c r="A37" t="s">
        <v>39</v>
      </c>
      <c r="B37">
        <v>8.9707147999999997</v>
      </c>
      <c r="C37">
        <v>28.843273</v>
      </c>
      <c r="D37">
        <v>5.3705935</v>
      </c>
    </row>
    <row r="38" spans="1:4" x14ac:dyDescent="0.25">
      <c r="A38" t="s">
        <v>40</v>
      </c>
      <c r="B38">
        <v>21.072311500000001</v>
      </c>
      <c r="C38">
        <v>4.519933</v>
      </c>
      <c r="D38">
        <v>2.1260135</v>
      </c>
    </row>
    <row r="39" spans="1:4" x14ac:dyDescent="0.25">
      <c r="A39" t="s">
        <v>41</v>
      </c>
      <c r="B39">
        <v>10.4353415</v>
      </c>
      <c r="C39">
        <v>2.0014099999999999</v>
      </c>
      <c r="D39">
        <v>1.414712</v>
      </c>
    </row>
    <row r="40" spans="1:4" x14ac:dyDescent="0.25">
      <c r="A40" t="s">
        <v>42</v>
      </c>
      <c r="B40">
        <v>34.239058</v>
      </c>
      <c r="C40">
        <v>14.18364</v>
      </c>
      <c r="D40">
        <v>3.7661172999999999</v>
      </c>
    </row>
    <row r="41" spans="1:4" x14ac:dyDescent="0.25">
      <c r="A41" t="s">
        <v>43</v>
      </c>
      <c r="B41">
        <v>35.506300199999998</v>
      </c>
      <c r="C41">
        <v>3.5368094000000001</v>
      </c>
      <c r="D41">
        <v>1.8806407000000001</v>
      </c>
    </row>
    <row r="42" spans="1:4" x14ac:dyDescent="0.25">
      <c r="A42" t="s">
        <v>44</v>
      </c>
      <c r="B42">
        <v>19.607539559999999</v>
      </c>
      <c r="C42">
        <v>11.751877</v>
      </c>
      <c r="D42">
        <v>3.4281009999999998</v>
      </c>
    </row>
    <row r="43" spans="1:4" x14ac:dyDescent="0.25">
      <c r="A43" t="s">
        <v>45</v>
      </c>
      <c r="B43">
        <v>61.165810999999998</v>
      </c>
      <c r="C43">
        <v>6.1665109999999999</v>
      </c>
      <c r="D43">
        <v>2.4832459999999998</v>
      </c>
    </row>
    <row r="44" spans="1:4" x14ac:dyDescent="0.25">
      <c r="A44" t="s">
        <v>46</v>
      </c>
      <c r="B44">
        <v>163.12622200000001</v>
      </c>
      <c r="C44">
        <v>28.560632999999999</v>
      </c>
      <c r="D44">
        <v>5.3442150000000002</v>
      </c>
    </row>
    <row r="45" spans="1:4" x14ac:dyDescent="0.25">
      <c r="A45" t="s">
        <v>47</v>
      </c>
      <c r="B45">
        <v>199.231494</v>
      </c>
      <c r="C45">
        <v>106.68001599999999</v>
      </c>
      <c r="D45">
        <v>10.328602</v>
      </c>
    </row>
    <row r="46" spans="1:4" x14ac:dyDescent="0.25">
      <c r="A46" t="s">
        <v>48</v>
      </c>
      <c r="B46">
        <v>172.505235</v>
      </c>
      <c r="C46">
        <v>342.92750000000001</v>
      </c>
      <c r="D46">
        <v>18.518301000000001</v>
      </c>
    </row>
    <row r="47" spans="1:4" x14ac:dyDescent="0.25">
      <c r="A47" t="s">
        <v>49</v>
      </c>
      <c r="B47">
        <v>102.8633844</v>
      </c>
      <c r="C47">
        <v>19.062235000000001</v>
      </c>
      <c r="D47">
        <v>4.3660319999999997</v>
      </c>
    </row>
    <row r="48" spans="1:4" x14ac:dyDescent="0.25">
      <c r="A48" t="s">
        <v>50</v>
      </c>
      <c r="B48">
        <v>175.48862800000001</v>
      </c>
      <c r="C48">
        <v>63.083827999999997</v>
      </c>
      <c r="D48">
        <v>7.9425330000000001</v>
      </c>
    </row>
    <row r="49" spans="1:4" x14ac:dyDescent="0.25">
      <c r="A49" t="s">
        <v>51</v>
      </c>
      <c r="B49">
        <v>25.11800144</v>
      </c>
      <c r="C49">
        <v>50.455787999999998</v>
      </c>
      <c r="D49">
        <v>7.103224</v>
      </c>
    </row>
    <row r="50" spans="1:4" x14ac:dyDescent="0.25">
      <c r="A50" t="s">
        <v>52</v>
      </c>
      <c r="B50">
        <v>59.0024722</v>
      </c>
      <c r="C50">
        <v>4.2505936999999996</v>
      </c>
      <c r="D50">
        <v>2.0616968</v>
      </c>
    </row>
    <row r="51" spans="1:4" x14ac:dyDescent="0.25">
      <c r="A51" t="s">
        <v>53</v>
      </c>
      <c r="B51">
        <v>29.218956200000001</v>
      </c>
      <c r="C51">
        <v>0.63002599999999997</v>
      </c>
      <c r="D51">
        <v>0.79374175999999996</v>
      </c>
    </row>
    <row r="52" spans="1:4" x14ac:dyDescent="0.25">
      <c r="A52" t="s">
        <v>54</v>
      </c>
      <c r="B52">
        <v>8.1521566669999999</v>
      </c>
      <c r="C52">
        <v>5.6260757000000003</v>
      </c>
      <c r="D52">
        <v>2.3719351</v>
      </c>
    </row>
    <row r="53" spans="1:4" x14ac:dyDescent="0.25">
      <c r="A53" t="s">
        <v>55</v>
      </c>
      <c r="B53">
        <v>8.4538810000000009</v>
      </c>
      <c r="C53">
        <v>5.7596970000000001</v>
      </c>
      <c r="D53">
        <v>2.399937</v>
      </c>
    </row>
    <row r="54" spans="1:4" x14ac:dyDescent="0.25">
      <c r="A54" t="s">
        <v>56</v>
      </c>
      <c r="B54">
        <v>4.6684618000000002</v>
      </c>
      <c r="C54">
        <v>2.7515044</v>
      </c>
      <c r="D54">
        <v>1.6587658999999999</v>
      </c>
    </row>
    <row r="55" spans="1:4" x14ac:dyDescent="0.25">
      <c r="A55" t="s">
        <v>57</v>
      </c>
      <c r="B55">
        <v>14.563288330000001</v>
      </c>
      <c r="C55">
        <v>9.5927305</v>
      </c>
      <c r="D55">
        <v>3.0972132999999999</v>
      </c>
    </row>
    <row r="56" spans="1:4" x14ac:dyDescent="0.25">
      <c r="A56" t="s">
        <v>58</v>
      </c>
      <c r="B56">
        <v>38.83957667</v>
      </c>
      <c r="C56">
        <v>47.247017</v>
      </c>
      <c r="D56">
        <v>6.8736462999999999</v>
      </c>
    </row>
    <row r="57" spans="1:4" x14ac:dyDescent="0.25">
      <c r="A57" t="s">
        <v>59</v>
      </c>
      <c r="B57">
        <v>47.436070000000001</v>
      </c>
      <c r="C57">
        <v>34.952599999999997</v>
      </c>
      <c r="D57">
        <v>5.9120720000000002</v>
      </c>
    </row>
    <row r="58" spans="1:4" x14ac:dyDescent="0.25">
      <c r="A58" t="s">
        <v>60</v>
      </c>
      <c r="B58">
        <v>41.072674999999997</v>
      </c>
      <c r="C58">
        <v>104.10912</v>
      </c>
      <c r="D58">
        <v>10.203388</v>
      </c>
    </row>
    <row r="59" spans="1:4" x14ac:dyDescent="0.25">
      <c r="A59" t="s">
        <v>61</v>
      </c>
      <c r="B59">
        <v>24.491282000000002</v>
      </c>
      <c r="C59">
        <v>279.67853000000002</v>
      </c>
      <c r="D59">
        <v>16.723590000000002</v>
      </c>
    </row>
    <row r="60" spans="1:4" x14ac:dyDescent="0.25">
      <c r="A60" t="s">
        <v>62</v>
      </c>
      <c r="B60">
        <v>41.783006669999999</v>
      </c>
      <c r="C60">
        <v>20.939879999999999</v>
      </c>
      <c r="D60">
        <v>4.5760110000000003</v>
      </c>
    </row>
    <row r="61" spans="1:4" x14ac:dyDescent="0.25">
      <c r="A61" t="s">
        <v>63</v>
      </c>
      <c r="B61">
        <v>5.980476533</v>
      </c>
      <c r="C61">
        <v>43.986910000000002</v>
      </c>
      <c r="D61">
        <v>6.6322627000000001</v>
      </c>
    </row>
    <row r="62" spans="1:4" x14ac:dyDescent="0.25">
      <c r="A62" t="s">
        <v>64</v>
      </c>
      <c r="B62">
        <v>14.04820767</v>
      </c>
      <c r="C62">
        <v>9.6778320000000004</v>
      </c>
      <c r="D62">
        <v>3.1109214000000001</v>
      </c>
    </row>
    <row r="63" spans="1:4" x14ac:dyDescent="0.25">
      <c r="A63" t="s">
        <v>65</v>
      </c>
      <c r="B63">
        <v>6.9568943330000002</v>
      </c>
      <c r="C63">
        <v>17.779620999999999</v>
      </c>
      <c r="D63">
        <v>4.2165885000000003</v>
      </c>
    </row>
    <row r="64" spans="1:4" x14ac:dyDescent="0.25">
      <c r="A64" t="s">
        <v>66</v>
      </c>
      <c r="B64">
        <v>10</v>
      </c>
      <c r="C64">
        <v>1.4799986000000001</v>
      </c>
      <c r="D64">
        <v>1.2165519</v>
      </c>
    </row>
    <row r="65" spans="1:4" x14ac:dyDescent="0.25">
      <c r="A65" t="s">
        <v>67</v>
      </c>
      <c r="B65">
        <v>10</v>
      </c>
      <c r="C65">
        <v>1.8194854</v>
      </c>
      <c r="D65">
        <v>1.3488830000000001</v>
      </c>
    </row>
    <row r="66" spans="1:4" x14ac:dyDescent="0.25">
      <c r="A66" t="s">
        <v>68</v>
      </c>
      <c r="B66">
        <v>10</v>
      </c>
      <c r="C66">
        <v>4.0267153000000002</v>
      </c>
      <c r="D66">
        <v>2.0066676000000001</v>
      </c>
    </row>
    <row r="67" spans="1:4" x14ac:dyDescent="0.25">
      <c r="A67" t="s">
        <v>69</v>
      </c>
      <c r="B67">
        <v>10</v>
      </c>
      <c r="C67">
        <v>1.0438016999999999</v>
      </c>
      <c r="D67">
        <v>1.021666</v>
      </c>
    </row>
    <row r="68" spans="1:4" x14ac:dyDescent="0.25">
      <c r="A68" t="s">
        <v>70</v>
      </c>
      <c r="B68">
        <v>10</v>
      </c>
      <c r="C68">
        <v>8.2533370000000001</v>
      </c>
      <c r="D68">
        <v>2.872862</v>
      </c>
    </row>
    <row r="69" spans="1:4" x14ac:dyDescent="0.25">
      <c r="A69" t="s">
        <v>71</v>
      </c>
      <c r="B69">
        <v>10</v>
      </c>
      <c r="C69">
        <v>29.526527000000002</v>
      </c>
      <c r="D69">
        <v>5.4338316999999998</v>
      </c>
    </row>
    <row r="70" spans="1:4" x14ac:dyDescent="0.25">
      <c r="A70" t="s">
        <v>72</v>
      </c>
      <c r="B70">
        <v>10</v>
      </c>
      <c r="C70">
        <v>114.92140000000001</v>
      </c>
      <c r="D70">
        <v>10.720140000000001</v>
      </c>
    </row>
    <row r="71" spans="1:4" x14ac:dyDescent="0.25">
      <c r="A71" t="s">
        <v>73</v>
      </c>
      <c r="B71">
        <v>10</v>
      </c>
      <c r="C71">
        <v>172.63730000000001</v>
      </c>
      <c r="D71">
        <v>13.139151999999999</v>
      </c>
    </row>
    <row r="72" spans="1:4" x14ac:dyDescent="0.25">
      <c r="A72" t="s">
        <v>74</v>
      </c>
      <c r="B72">
        <v>10</v>
      </c>
      <c r="C72">
        <v>559.81035999999995</v>
      </c>
      <c r="D72">
        <v>23.660312999999999</v>
      </c>
    </row>
    <row r="73" spans="1:4" x14ac:dyDescent="0.25">
      <c r="A73" t="s">
        <v>75</v>
      </c>
      <c r="B73">
        <v>10</v>
      </c>
      <c r="C73">
        <v>34.916336000000001</v>
      </c>
      <c r="D73">
        <v>5.9090046999999997</v>
      </c>
    </row>
    <row r="74" spans="1:4" x14ac:dyDescent="0.25">
      <c r="A74" t="s">
        <v>76</v>
      </c>
      <c r="B74">
        <v>10</v>
      </c>
      <c r="C74">
        <v>2.3164365</v>
      </c>
      <c r="D74">
        <v>1.5219845000000001</v>
      </c>
    </row>
    <row r="75" spans="1:4" x14ac:dyDescent="0.25">
      <c r="A75" t="s">
        <v>77</v>
      </c>
      <c r="B75">
        <v>10</v>
      </c>
      <c r="C75">
        <v>5.0479292999999998</v>
      </c>
      <c r="D75">
        <v>2.2467597000000001</v>
      </c>
    </row>
    <row r="76" spans="1:4" x14ac:dyDescent="0.25">
      <c r="A76" t="s">
        <v>78</v>
      </c>
    </row>
    <row r="77" spans="1:4" x14ac:dyDescent="0.25">
      <c r="B77" t="s">
        <v>1</v>
      </c>
      <c r="C77" t="s">
        <v>1</v>
      </c>
      <c r="D77" t="s">
        <v>1</v>
      </c>
    </row>
    <row r="78" spans="1:4" x14ac:dyDescent="0.25">
      <c r="A78" t="s">
        <v>2</v>
      </c>
      <c r="B78" t="s">
        <v>3</v>
      </c>
      <c r="C78" t="s">
        <v>79</v>
      </c>
      <c r="D78" t="s">
        <v>80</v>
      </c>
    </row>
    <row r="79" spans="1:4" x14ac:dyDescent="0.25">
      <c r="A79" t="s">
        <v>6</v>
      </c>
      <c r="B79">
        <v>-2.4856615</v>
      </c>
      <c r="C79">
        <v>0.44095877</v>
      </c>
      <c r="D79">
        <v>0.66404724000000004</v>
      </c>
    </row>
    <row r="80" spans="1:4" x14ac:dyDescent="0.25">
      <c r="A80" t="s">
        <v>7</v>
      </c>
      <c r="B80">
        <v>3.1094020000000002</v>
      </c>
      <c r="C80">
        <v>0.29485479999999997</v>
      </c>
      <c r="D80">
        <v>0.54300535000000005</v>
      </c>
    </row>
    <row r="81" spans="1:4" x14ac:dyDescent="0.25">
      <c r="A81" t="s">
        <v>8</v>
      </c>
      <c r="B81">
        <v>9.9963961050000005</v>
      </c>
      <c r="C81">
        <v>0.31659502</v>
      </c>
      <c r="D81">
        <v>0.56266780000000005</v>
      </c>
    </row>
    <row r="82" spans="1:4" x14ac:dyDescent="0.25">
      <c r="A82" t="s">
        <v>9</v>
      </c>
      <c r="B82">
        <v>24.948322999999998</v>
      </c>
      <c r="C82">
        <v>0.21568335999999999</v>
      </c>
      <c r="D82">
        <v>0.46441722000000002</v>
      </c>
    </row>
    <row r="83" spans="1:4" x14ac:dyDescent="0.25">
      <c r="A83" t="s">
        <v>10</v>
      </c>
      <c r="B83">
        <v>28.721352</v>
      </c>
      <c r="C83">
        <v>8.5777394000000007E-2</v>
      </c>
      <c r="D83">
        <v>0.29287780000000002</v>
      </c>
    </row>
    <row r="84" spans="1:4" x14ac:dyDescent="0.25">
      <c r="A84" t="s">
        <v>11</v>
      </c>
      <c r="B84">
        <v>32.776352000000003</v>
      </c>
      <c r="C84">
        <v>9.6110899999999999E-2</v>
      </c>
      <c r="D84">
        <v>0.3100176</v>
      </c>
    </row>
    <row r="85" spans="1:4" x14ac:dyDescent="0.25">
      <c r="A85" t="s">
        <v>12</v>
      </c>
      <c r="B85">
        <v>33.946283000000001</v>
      </c>
      <c r="C85">
        <v>0.14359338999999999</v>
      </c>
      <c r="D85">
        <v>0.37893717999999998</v>
      </c>
    </row>
    <row r="86" spans="1:4" x14ac:dyDescent="0.25">
      <c r="A86" t="s">
        <v>13</v>
      </c>
      <c r="B86">
        <v>33.223568</v>
      </c>
      <c r="C86">
        <v>0.2108582</v>
      </c>
      <c r="D86">
        <v>0.45919295999999998</v>
      </c>
    </row>
    <row r="87" spans="1:4" x14ac:dyDescent="0.25">
      <c r="A87" t="s">
        <v>14</v>
      </c>
      <c r="B87">
        <v>29.116526</v>
      </c>
      <c r="C87">
        <v>0.37465631999999999</v>
      </c>
      <c r="D87">
        <v>0.61209179999999996</v>
      </c>
    </row>
    <row r="88" spans="1:4" x14ac:dyDescent="0.25">
      <c r="A88" t="s">
        <v>15</v>
      </c>
      <c r="B88">
        <v>19.961859</v>
      </c>
      <c r="C88">
        <v>0.23728049000000001</v>
      </c>
      <c r="D88">
        <v>0.48711446000000003</v>
      </c>
    </row>
    <row r="89" spans="1:4" x14ac:dyDescent="0.25">
      <c r="A89" t="s">
        <v>16</v>
      </c>
      <c r="B89">
        <v>10.7667854</v>
      </c>
      <c r="C89">
        <v>0.19000538</v>
      </c>
      <c r="D89">
        <v>0.43589607000000002</v>
      </c>
    </row>
    <row r="90" spans="1:4" x14ac:dyDescent="0.25">
      <c r="A90" t="s">
        <v>17</v>
      </c>
      <c r="B90">
        <v>5.4790609999999997</v>
      </c>
      <c r="C90">
        <v>0.25336180000000003</v>
      </c>
      <c r="D90">
        <v>0.50335056</v>
      </c>
    </row>
    <row r="91" spans="1:4" x14ac:dyDescent="0.25">
      <c r="A91" t="s">
        <v>18</v>
      </c>
      <c r="B91">
        <v>-2.9827938000000001</v>
      </c>
      <c r="C91">
        <v>1.7901183000000001</v>
      </c>
      <c r="D91">
        <v>1.3379531</v>
      </c>
    </row>
    <row r="92" spans="1:4" x14ac:dyDescent="0.25">
      <c r="A92" t="s">
        <v>19</v>
      </c>
      <c r="B92">
        <v>3.7312824</v>
      </c>
      <c r="C92">
        <v>0.26936188</v>
      </c>
      <c r="D92">
        <v>0.51900080000000004</v>
      </c>
    </row>
    <row r="93" spans="1:4" x14ac:dyDescent="0.25">
      <c r="A93" t="s">
        <v>20</v>
      </c>
      <c r="B93">
        <v>11.995675329999999</v>
      </c>
      <c r="C93">
        <v>0.48374047999999997</v>
      </c>
      <c r="D93">
        <v>0.69551456</v>
      </c>
    </row>
    <row r="94" spans="1:4" x14ac:dyDescent="0.25">
      <c r="A94" t="s">
        <v>21</v>
      </c>
      <c r="B94">
        <v>29.9379876</v>
      </c>
      <c r="C94">
        <v>0.11510283</v>
      </c>
      <c r="D94">
        <v>0.33926810000000002</v>
      </c>
    </row>
    <row r="95" spans="1:4" x14ac:dyDescent="0.25">
      <c r="A95" t="s">
        <v>22</v>
      </c>
      <c r="B95">
        <v>34.465622400000001</v>
      </c>
      <c r="C95">
        <v>0.23336140999999999</v>
      </c>
      <c r="D95">
        <v>0.48307493000000001</v>
      </c>
    </row>
    <row r="96" spans="1:4" x14ac:dyDescent="0.25">
      <c r="A96" t="s">
        <v>23</v>
      </c>
      <c r="B96">
        <v>39.331622400000001</v>
      </c>
      <c r="C96">
        <v>0.13964988</v>
      </c>
      <c r="D96">
        <v>0.37369757999999997</v>
      </c>
    </row>
    <row r="97" spans="1:4" x14ac:dyDescent="0.25">
      <c r="A97" t="s">
        <v>24</v>
      </c>
      <c r="B97">
        <v>40.735539600000003</v>
      </c>
      <c r="C97">
        <v>8.6298550000000002E-2</v>
      </c>
      <c r="D97">
        <v>0.29376614000000001</v>
      </c>
    </row>
    <row r="98" spans="1:4" x14ac:dyDescent="0.25">
      <c r="A98" t="s">
        <v>25</v>
      </c>
      <c r="B98">
        <v>39.868281600000003</v>
      </c>
      <c r="C98">
        <v>0.103856586</v>
      </c>
      <c r="D98">
        <v>0.3222679</v>
      </c>
    </row>
    <row r="99" spans="1:4" x14ac:dyDescent="0.25">
      <c r="A99" t="s">
        <v>26</v>
      </c>
      <c r="B99">
        <v>34.9398312</v>
      </c>
      <c r="C99">
        <v>0.14315712</v>
      </c>
      <c r="D99">
        <v>0.37836110000000001</v>
      </c>
    </row>
    <row r="100" spans="1:4" x14ac:dyDescent="0.25">
      <c r="A100" t="s">
        <v>27</v>
      </c>
      <c r="B100">
        <v>23.954230800000001</v>
      </c>
      <c r="C100">
        <v>0.22671194</v>
      </c>
      <c r="D100">
        <v>0.47614276</v>
      </c>
    </row>
    <row r="101" spans="1:4" x14ac:dyDescent="0.25">
      <c r="A101" t="s">
        <v>28</v>
      </c>
      <c r="B101">
        <v>12.920142480000001</v>
      </c>
      <c r="C101">
        <v>0.33284444000000002</v>
      </c>
      <c r="D101">
        <v>0.57692670000000001</v>
      </c>
    </row>
    <row r="102" spans="1:4" x14ac:dyDescent="0.25">
      <c r="A102" t="s">
        <v>29</v>
      </c>
      <c r="B102">
        <v>6.5748731999999999</v>
      </c>
      <c r="C102">
        <v>9.7186506000000006E-2</v>
      </c>
      <c r="D102">
        <v>0.31174750000000001</v>
      </c>
    </row>
    <row r="103" spans="1:4" x14ac:dyDescent="0.25">
      <c r="A103" t="s">
        <v>30</v>
      </c>
      <c r="B103">
        <v>-1.24283075</v>
      </c>
      <c r="C103">
        <v>0.20844461</v>
      </c>
      <c r="D103">
        <v>0.45655736000000002</v>
      </c>
    </row>
    <row r="104" spans="1:4" x14ac:dyDescent="0.25">
      <c r="A104" t="s">
        <v>31</v>
      </c>
      <c r="B104">
        <v>1.5547010000000001</v>
      </c>
      <c r="C104">
        <v>0.23810994999999999</v>
      </c>
      <c r="D104">
        <v>0.48796509999999998</v>
      </c>
    </row>
    <row r="105" spans="1:4" x14ac:dyDescent="0.25">
      <c r="A105" t="s">
        <v>32</v>
      </c>
      <c r="B105">
        <v>4.9981980530000003</v>
      </c>
      <c r="C105">
        <v>0.46007745999999999</v>
      </c>
      <c r="D105">
        <v>0.67829010000000001</v>
      </c>
    </row>
    <row r="106" spans="1:4" x14ac:dyDescent="0.25">
      <c r="A106" t="s">
        <v>33</v>
      </c>
      <c r="B106">
        <v>12.474161499999999</v>
      </c>
      <c r="C106">
        <v>0.12865252999999999</v>
      </c>
      <c r="D106">
        <v>0.35868165000000002</v>
      </c>
    </row>
    <row r="107" spans="1:4" x14ac:dyDescent="0.25">
      <c r="A107" t="s">
        <v>34</v>
      </c>
      <c r="B107">
        <v>14.360676</v>
      </c>
      <c r="C107">
        <v>0.52808224999999998</v>
      </c>
      <c r="D107">
        <v>0.72669269999999997</v>
      </c>
    </row>
    <row r="108" spans="1:4" x14ac:dyDescent="0.25">
      <c r="A108" t="s">
        <v>35</v>
      </c>
      <c r="B108">
        <v>16.388176000000001</v>
      </c>
      <c r="C108">
        <v>0.17709757000000001</v>
      </c>
      <c r="D108">
        <v>0.42082962000000002</v>
      </c>
    </row>
    <row r="109" spans="1:4" x14ac:dyDescent="0.25">
      <c r="A109" t="s">
        <v>36</v>
      </c>
      <c r="B109">
        <v>16.973141500000001</v>
      </c>
      <c r="C109">
        <v>0.14757384000000001</v>
      </c>
      <c r="D109">
        <v>0.38415343000000002</v>
      </c>
    </row>
    <row r="110" spans="1:4" x14ac:dyDescent="0.25">
      <c r="A110" t="s">
        <v>37</v>
      </c>
      <c r="B110">
        <v>16.611784</v>
      </c>
      <c r="C110">
        <v>0.15816632999999999</v>
      </c>
      <c r="D110">
        <v>0.39770132000000002</v>
      </c>
    </row>
    <row r="111" spans="1:4" x14ac:dyDescent="0.25">
      <c r="A111" t="s">
        <v>38</v>
      </c>
      <c r="B111">
        <v>14.558263</v>
      </c>
      <c r="C111">
        <v>0.35527635000000002</v>
      </c>
      <c r="D111">
        <v>0.59605059999999999</v>
      </c>
    </row>
    <row r="112" spans="1:4" x14ac:dyDescent="0.25">
      <c r="A112" t="s">
        <v>39</v>
      </c>
      <c r="B112">
        <v>9.9809295000000002</v>
      </c>
      <c r="C112">
        <v>0.28627095000000002</v>
      </c>
      <c r="D112">
        <v>0.53504293999999997</v>
      </c>
    </row>
    <row r="113" spans="1:4" x14ac:dyDescent="0.25">
      <c r="A113" t="s">
        <v>40</v>
      </c>
      <c r="B113">
        <v>5.3833926999999999</v>
      </c>
      <c r="C113">
        <v>0.10081756</v>
      </c>
      <c r="D113">
        <v>0.31751782000000001</v>
      </c>
    </row>
    <row r="114" spans="1:4" x14ac:dyDescent="0.25">
      <c r="A114" t="s">
        <v>41</v>
      </c>
      <c r="B114">
        <v>2.7395304999999999</v>
      </c>
      <c r="C114">
        <v>0.21447566000000001</v>
      </c>
      <c r="D114">
        <v>0.4631152</v>
      </c>
    </row>
    <row r="115" spans="1:4" x14ac:dyDescent="0.25">
      <c r="A115" t="s">
        <v>42</v>
      </c>
      <c r="B115">
        <v>-3.4799261000000001</v>
      </c>
      <c r="C115">
        <v>0.21608553999999999</v>
      </c>
      <c r="D115">
        <v>0.46484999999999999</v>
      </c>
    </row>
    <row r="116" spans="1:4" x14ac:dyDescent="0.25">
      <c r="A116" t="s">
        <v>43</v>
      </c>
      <c r="B116">
        <v>4.3531627999999998</v>
      </c>
      <c r="C116">
        <v>0.27287176000000002</v>
      </c>
      <c r="D116">
        <v>0.52237129999999998</v>
      </c>
    </row>
    <row r="117" spans="1:4" x14ac:dyDescent="0.25">
      <c r="A117" t="s">
        <v>44</v>
      </c>
      <c r="B117">
        <v>13.994954549999999</v>
      </c>
      <c r="C117">
        <v>0.59032519999999999</v>
      </c>
      <c r="D117">
        <v>0.76832619999999996</v>
      </c>
    </row>
    <row r="118" spans="1:4" x14ac:dyDescent="0.25">
      <c r="A118" t="s">
        <v>45</v>
      </c>
      <c r="B118">
        <v>34.927652199999997</v>
      </c>
      <c r="C118">
        <v>1.1833788999999999</v>
      </c>
      <c r="D118">
        <v>1.0878322</v>
      </c>
    </row>
    <row r="119" spans="1:4" x14ac:dyDescent="0.25">
      <c r="A119" t="s">
        <v>46</v>
      </c>
      <c r="B119">
        <v>40.209892799999999</v>
      </c>
      <c r="C119">
        <v>0.97769225000000004</v>
      </c>
      <c r="D119">
        <v>0.98878323999999995</v>
      </c>
    </row>
    <row r="120" spans="1:4" x14ac:dyDescent="0.25">
      <c r="A120" t="s">
        <v>47</v>
      </c>
      <c r="B120">
        <v>45.886892799999998</v>
      </c>
      <c r="C120">
        <v>0.10910838</v>
      </c>
      <c r="D120">
        <v>0.33031559999999999</v>
      </c>
    </row>
    <row r="121" spans="1:4" x14ac:dyDescent="0.25">
      <c r="A121" t="s">
        <v>48</v>
      </c>
      <c r="B121">
        <v>47.524796199999997</v>
      </c>
      <c r="C121">
        <v>0.21616758</v>
      </c>
      <c r="D121">
        <v>0.46493825</v>
      </c>
    </row>
    <row r="122" spans="1:4" x14ac:dyDescent="0.25">
      <c r="A122" t="s">
        <v>49</v>
      </c>
      <c r="B122">
        <v>46.512995199999999</v>
      </c>
      <c r="C122">
        <v>0.120104454</v>
      </c>
      <c r="D122">
        <v>0.34656090000000001</v>
      </c>
    </row>
    <row r="123" spans="1:4" x14ac:dyDescent="0.25">
      <c r="A123" t="s">
        <v>50</v>
      </c>
      <c r="B123">
        <v>40.7631364</v>
      </c>
      <c r="C123">
        <v>0.30824407999999998</v>
      </c>
      <c r="D123">
        <v>0.5551973</v>
      </c>
    </row>
    <row r="124" spans="1:4" x14ac:dyDescent="0.25">
      <c r="A124" t="s">
        <v>51</v>
      </c>
      <c r="B124">
        <v>27.946602599999999</v>
      </c>
      <c r="C124">
        <v>0.47467428</v>
      </c>
      <c r="D124">
        <v>0.68896610000000003</v>
      </c>
    </row>
    <row r="125" spans="1:4" x14ac:dyDescent="0.25">
      <c r="A125" t="s">
        <v>52</v>
      </c>
      <c r="B125">
        <v>15.07349956</v>
      </c>
      <c r="C125">
        <v>0.18747929999999999</v>
      </c>
      <c r="D125">
        <v>0.43298882</v>
      </c>
    </row>
    <row r="126" spans="1:4" x14ac:dyDescent="0.25">
      <c r="A126" t="s">
        <v>53</v>
      </c>
      <c r="B126">
        <v>7.6706854</v>
      </c>
      <c r="C126">
        <v>0.14255135999999999</v>
      </c>
      <c r="D126">
        <v>0.37755975000000003</v>
      </c>
    </row>
    <row r="127" spans="1:4" x14ac:dyDescent="0.25">
      <c r="A127" t="s">
        <v>54</v>
      </c>
      <c r="B127">
        <v>-0.82855383299999996</v>
      </c>
      <c r="C127">
        <v>0.6004427</v>
      </c>
      <c r="D127">
        <v>0.77488239999999997</v>
      </c>
    </row>
    <row r="128" spans="1:4" x14ac:dyDescent="0.25">
      <c r="A128" t="s">
        <v>55</v>
      </c>
      <c r="B128">
        <v>1.036467333</v>
      </c>
      <c r="C128">
        <v>0.16425501000000001</v>
      </c>
      <c r="D128">
        <v>0.40528386999999999</v>
      </c>
    </row>
    <row r="129" spans="1:4" x14ac:dyDescent="0.25">
      <c r="A129" t="s">
        <v>56</v>
      </c>
      <c r="B129">
        <v>3.3321320349999999</v>
      </c>
      <c r="C129">
        <v>0.57658476000000003</v>
      </c>
      <c r="D129">
        <v>0.75933176000000002</v>
      </c>
    </row>
    <row r="130" spans="1:4" x14ac:dyDescent="0.25">
      <c r="A130" t="s">
        <v>57</v>
      </c>
      <c r="B130">
        <v>8.3161076670000007</v>
      </c>
      <c r="C130">
        <v>0.15733519000000001</v>
      </c>
      <c r="D130">
        <v>0.39665499999999998</v>
      </c>
    </row>
    <row r="131" spans="1:4" x14ac:dyDescent="0.25">
      <c r="A131" t="s">
        <v>58</v>
      </c>
      <c r="B131">
        <v>9.5737839999999998</v>
      </c>
      <c r="C131">
        <v>0.68764572999999996</v>
      </c>
      <c r="D131">
        <v>0.82924410000000004</v>
      </c>
    </row>
    <row r="132" spans="1:4" x14ac:dyDescent="0.25">
      <c r="A132" t="s">
        <v>59</v>
      </c>
      <c r="B132">
        <v>10.92545067</v>
      </c>
      <c r="C132">
        <v>0.26826655999999999</v>
      </c>
      <c r="D132">
        <v>0.51794459999999998</v>
      </c>
    </row>
    <row r="133" spans="1:4" x14ac:dyDescent="0.25">
      <c r="A133" t="s">
        <v>60</v>
      </c>
      <c r="B133">
        <v>11.31542767</v>
      </c>
      <c r="C133">
        <v>6.9415114999999999E-2</v>
      </c>
      <c r="D133">
        <v>0.26346750000000002</v>
      </c>
    </row>
    <row r="134" spans="1:4" x14ac:dyDescent="0.25">
      <c r="A134" t="s">
        <v>61</v>
      </c>
      <c r="B134">
        <v>11.07452267</v>
      </c>
      <c r="C134">
        <v>7.1093429999999999E-2</v>
      </c>
      <c r="D134">
        <v>0.26663350000000002</v>
      </c>
    </row>
    <row r="135" spans="1:4" x14ac:dyDescent="0.25">
      <c r="A135" t="s">
        <v>62</v>
      </c>
      <c r="B135">
        <v>9.7055086670000001</v>
      </c>
      <c r="C135">
        <v>0.14575608000000001</v>
      </c>
      <c r="D135">
        <v>0.38178014999999998</v>
      </c>
    </row>
    <row r="136" spans="1:4" x14ac:dyDescent="0.25">
      <c r="A136" t="s">
        <v>63</v>
      </c>
      <c r="B136">
        <v>6.6539529999999996</v>
      </c>
      <c r="C136">
        <v>9.2610520000000002E-2</v>
      </c>
      <c r="D136">
        <v>0.30431976999999999</v>
      </c>
    </row>
    <row r="137" spans="1:4" x14ac:dyDescent="0.25">
      <c r="A137" t="s">
        <v>64</v>
      </c>
      <c r="B137">
        <v>3.5889284670000001</v>
      </c>
      <c r="C137">
        <v>1.2409754</v>
      </c>
      <c r="D137">
        <v>1.1139908000000001</v>
      </c>
    </row>
    <row r="138" spans="1:4" x14ac:dyDescent="0.25">
      <c r="A138" t="s">
        <v>65</v>
      </c>
      <c r="B138">
        <v>1.826353667</v>
      </c>
      <c r="C138">
        <v>0.33200803000000001</v>
      </c>
      <c r="D138">
        <v>0.57620139999999997</v>
      </c>
    </row>
    <row r="139" spans="1:4" x14ac:dyDescent="0.25">
      <c r="A139" t="s">
        <v>66</v>
      </c>
      <c r="B139">
        <v>12</v>
      </c>
      <c r="C139">
        <v>0.54526810000000003</v>
      </c>
      <c r="D139">
        <v>0.73842269999999999</v>
      </c>
    </row>
    <row r="140" spans="1:4" x14ac:dyDescent="0.25">
      <c r="A140" t="s">
        <v>67</v>
      </c>
      <c r="B140">
        <v>12</v>
      </c>
      <c r="C140">
        <v>0.28895270000000001</v>
      </c>
      <c r="D140">
        <v>0.53754323999999998</v>
      </c>
    </row>
    <row r="141" spans="1:4" x14ac:dyDescent="0.25">
      <c r="A141" t="s">
        <v>68</v>
      </c>
      <c r="B141">
        <v>12</v>
      </c>
      <c r="C141">
        <v>0.19564567999999999</v>
      </c>
      <c r="D141">
        <v>0.44231852999999999</v>
      </c>
    </row>
    <row r="142" spans="1:4" x14ac:dyDescent="0.25">
      <c r="A142" t="s">
        <v>69</v>
      </c>
      <c r="B142">
        <v>12</v>
      </c>
      <c r="C142">
        <v>0.46333075000000001</v>
      </c>
      <c r="D142">
        <v>0.68068403</v>
      </c>
    </row>
    <row r="143" spans="1:4" x14ac:dyDescent="0.25">
      <c r="A143" t="s">
        <v>70</v>
      </c>
      <c r="B143">
        <v>12</v>
      </c>
      <c r="C143">
        <v>0.51685840000000005</v>
      </c>
      <c r="D143">
        <v>0.71892864000000001</v>
      </c>
    </row>
    <row r="144" spans="1:4" x14ac:dyDescent="0.25">
      <c r="A144" t="s">
        <v>71</v>
      </c>
      <c r="B144">
        <v>12</v>
      </c>
      <c r="C144">
        <v>2.8587956000000001E-2</v>
      </c>
      <c r="D144">
        <v>0.16907974000000001</v>
      </c>
    </row>
    <row r="145" spans="1:4" x14ac:dyDescent="0.25">
      <c r="A145" t="s">
        <v>72</v>
      </c>
      <c r="B145">
        <v>12</v>
      </c>
      <c r="C145">
        <v>3.3984616000000002E-2</v>
      </c>
      <c r="D145">
        <v>0.18434918</v>
      </c>
    </row>
    <row r="146" spans="1:4" x14ac:dyDescent="0.25">
      <c r="A146" t="s">
        <v>73</v>
      </c>
      <c r="B146">
        <v>12</v>
      </c>
      <c r="C146">
        <v>5.0712960000000001E-2</v>
      </c>
      <c r="D146">
        <v>0.22519538</v>
      </c>
    </row>
    <row r="147" spans="1:4" x14ac:dyDescent="0.25">
      <c r="A147" t="s">
        <v>74</v>
      </c>
      <c r="B147">
        <v>12</v>
      </c>
      <c r="C147">
        <v>0.12766907999999999</v>
      </c>
      <c r="D147">
        <v>0.35730812000000001</v>
      </c>
    </row>
    <row r="148" spans="1:4" x14ac:dyDescent="0.25">
      <c r="A148" t="s">
        <v>75</v>
      </c>
      <c r="B148">
        <v>12</v>
      </c>
      <c r="C148">
        <v>0.1180026</v>
      </c>
      <c r="D148">
        <v>0.34351506999999998</v>
      </c>
    </row>
    <row r="149" spans="1:4" x14ac:dyDescent="0.25">
      <c r="A149" t="s">
        <v>76</v>
      </c>
      <c r="B149">
        <v>12</v>
      </c>
      <c r="C149">
        <v>0.47602499999999998</v>
      </c>
      <c r="D149">
        <v>0.68994564000000003</v>
      </c>
    </row>
    <row r="150" spans="1:4" x14ac:dyDescent="0.25">
      <c r="A150" t="s">
        <v>77</v>
      </c>
      <c r="B150">
        <v>12</v>
      </c>
      <c r="C150">
        <v>0.16347400000000001</v>
      </c>
      <c r="D150">
        <v>0.40431917000000001</v>
      </c>
    </row>
    <row r="151" spans="1:4" x14ac:dyDescent="0.25">
      <c r="A151" t="s">
        <v>81</v>
      </c>
    </row>
    <row r="152" spans="1:4" x14ac:dyDescent="0.25">
      <c r="B152" t="s">
        <v>1</v>
      </c>
      <c r="C152" t="s">
        <v>1</v>
      </c>
      <c r="D152" t="s">
        <v>1</v>
      </c>
    </row>
    <row r="153" spans="1:4" x14ac:dyDescent="0.25">
      <c r="A153" t="s">
        <v>2</v>
      </c>
      <c r="B153" t="s">
        <v>3</v>
      </c>
      <c r="C153" t="s">
        <v>79</v>
      </c>
      <c r="D153" t="s">
        <v>80</v>
      </c>
    </row>
    <row r="154" spans="1:4" x14ac:dyDescent="0.25">
      <c r="A154" t="s">
        <v>6</v>
      </c>
      <c r="B154">
        <v>-14.864378</v>
      </c>
      <c r="C154">
        <v>0.59485876999999998</v>
      </c>
      <c r="D154">
        <v>0.77127089999999998</v>
      </c>
    </row>
    <row r="155" spans="1:4" x14ac:dyDescent="0.25">
      <c r="A155" t="s">
        <v>7</v>
      </c>
      <c r="B155">
        <v>-12.741617</v>
      </c>
      <c r="C155">
        <v>0.66821145999999998</v>
      </c>
      <c r="D155">
        <v>0.81744205999999997</v>
      </c>
    </row>
    <row r="156" spans="1:4" x14ac:dyDescent="0.25">
      <c r="A156" t="s">
        <v>8</v>
      </c>
      <c r="B156">
        <v>-5.5550199999999998</v>
      </c>
      <c r="C156">
        <v>0.57616350000000005</v>
      </c>
      <c r="D156">
        <v>0.75905429999999996</v>
      </c>
    </row>
    <row r="157" spans="1:4" x14ac:dyDescent="0.25">
      <c r="A157" t="s">
        <v>9</v>
      </c>
      <c r="B157">
        <v>8.474653</v>
      </c>
      <c r="C157">
        <v>0.34244117000000002</v>
      </c>
      <c r="D157">
        <v>0.58518475000000003</v>
      </c>
    </row>
    <row r="158" spans="1:4" x14ac:dyDescent="0.25">
      <c r="A158" t="s">
        <v>10</v>
      </c>
      <c r="B158">
        <v>12.665594799999999</v>
      </c>
      <c r="C158">
        <v>0.13641777999999999</v>
      </c>
      <c r="D158">
        <v>0.36934778000000001</v>
      </c>
    </row>
    <row r="159" spans="1:4" x14ac:dyDescent="0.25">
      <c r="A159" t="s">
        <v>11</v>
      </c>
      <c r="B159">
        <v>17.7054048</v>
      </c>
      <c r="C159">
        <v>6.9592975000000001E-2</v>
      </c>
      <c r="D159">
        <v>0.26380480000000001</v>
      </c>
    </row>
    <row r="160" spans="1:4" x14ac:dyDescent="0.25">
      <c r="A160" t="s">
        <v>12</v>
      </c>
      <c r="B160">
        <v>19.163646</v>
      </c>
      <c r="C160">
        <v>0.14055266999999999</v>
      </c>
      <c r="D160">
        <v>0.37490356000000002</v>
      </c>
    </row>
    <row r="161" spans="1:4" x14ac:dyDescent="0.25">
      <c r="A161" t="s">
        <v>13</v>
      </c>
      <c r="B161">
        <v>18.511785</v>
      </c>
      <c r="C161">
        <v>0.33382951999999999</v>
      </c>
      <c r="D161">
        <v>0.57777979999999995</v>
      </c>
    </row>
    <row r="162" spans="1:4" x14ac:dyDescent="0.25">
      <c r="A162" t="s">
        <v>14</v>
      </c>
      <c r="B162">
        <v>15.66255</v>
      </c>
      <c r="C162">
        <v>8.7477239999999998E-2</v>
      </c>
      <c r="D162">
        <v>0.29576552</v>
      </c>
    </row>
    <row r="163" spans="1:4" x14ac:dyDescent="0.25">
      <c r="A163" t="s">
        <v>15</v>
      </c>
      <c r="B163">
        <v>6.0238838000000001</v>
      </c>
      <c r="C163">
        <v>7.175724E-2</v>
      </c>
      <c r="D163">
        <v>0.26787539999999999</v>
      </c>
    </row>
    <row r="164" spans="1:4" x14ac:dyDescent="0.25">
      <c r="A164" t="s">
        <v>16</v>
      </c>
      <c r="B164">
        <v>-0.82021699999999997</v>
      </c>
      <c r="C164">
        <v>0.16526352999999999</v>
      </c>
      <c r="D164">
        <v>0.40652618000000001</v>
      </c>
    </row>
    <row r="165" spans="1:4" x14ac:dyDescent="0.25">
      <c r="A165" t="s">
        <v>17</v>
      </c>
      <c r="B165">
        <v>-6.6504060000000003</v>
      </c>
      <c r="C165">
        <v>0.35507798000000002</v>
      </c>
      <c r="D165">
        <v>0.59588419999999998</v>
      </c>
    </row>
    <row r="166" spans="1:4" x14ac:dyDescent="0.25">
      <c r="A166" t="s">
        <v>18</v>
      </c>
      <c r="B166">
        <v>-17.8372536</v>
      </c>
      <c r="C166">
        <v>0.54980664999999995</v>
      </c>
      <c r="D166">
        <v>0.74148946999999998</v>
      </c>
    </row>
    <row r="167" spans="1:4" x14ac:dyDescent="0.25">
      <c r="A167" t="s">
        <v>19</v>
      </c>
      <c r="B167">
        <v>-15.289940400000001</v>
      </c>
      <c r="C167">
        <v>0.46420289999999997</v>
      </c>
      <c r="D167">
        <v>0.68132435999999996</v>
      </c>
    </row>
    <row r="168" spans="1:4" x14ac:dyDescent="0.25">
      <c r="A168" t="s">
        <v>20</v>
      </c>
      <c r="B168">
        <v>-6.6660240000000002</v>
      </c>
      <c r="C168">
        <v>0.53158563000000003</v>
      </c>
      <c r="D168">
        <v>0.72909915000000003</v>
      </c>
    </row>
    <row r="169" spans="1:4" x14ac:dyDescent="0.25">
      <c r="A169" t="s">
        <v>21</v>
      </c>
      <c r="B169">
        <v>10.169583599999999</v>
      </c>
      <c r="C169">
        <v>0.10535786</v>
      </c>
      <c r="D169">
        <v>0.32458878000000002</v>
      </c>
    </row>
    <row r="170" spans="1:4" x14ac:dyDescent="0.25">
      <c r="A170" t="s">
        <v>22</v>
      </c>
      <c r="B170">
        <v>15.19871376</v>
      </c>
      <c r="C170">
        <v>2.746554E-2</v>
      </c>
      <c r="D170">
        <v>0.16572729999999999</v>
      </c>
    </row>
    <row r="171" spans="1:4" x14ac:dyDescent="0.25">
      <c r="A171" t="s">
        <v>23</v>
      </c>
      <c r="B171">
        <v>21.246485759999999</v>
      </c>
      <c r="C171">
        <v>0.45646575</v>
      </c>
      <c r="D171">
        <v>0.67562250000000001</v>
      </c>
    </row>
    <row r="172" spans="1:4" x14ac:dyDescent="0.25">
      <c r="A172" t="s">
        <v>24</v>
      </c>
      <c r="B172">
        <v>22.996375199999999</v>
      </c>
      <c r="C172">
        <v>0.21422614000000001</v>
      </c>
      <c r="D172">
        <v>0.46284570000000003</v>
      </c>
    </row>
    <row r="173" spans="1:4" x14ac:dyDescent="0.25">
      <c r="A173" t="s">
        <v>25</v>
      </c>
      <c r="B173">
        <v>22.214141999999999</v>
      </c>
      <c r="C173">
        <v>0.25567859999999998</v>
      </c>
      <c r="D173">
        <v>0.5056467</v>
      </c>
    </row>
    <row r="174" spans="1:4" x14ac:dyDescent="0.25">
      <c r="A174" t="s">
        <v>26</v>
      </c>
      <c r="B174">
        <v>18.795059999999999</v>
      </c>
      <c r="C174">
        <v>0.13365752</v>
      </c>
      <c r="D174">
        <v>0.36559199999999997</v>
      </c>
    </row>
    <row r="175" spans="1:4" x14ac:dyDescent="0.25">
      <c r="A175" t="s">
        <v>27</v>
      </c>
      <c r="B175">
        <v>7.2286605599999998</v>
      </c>
      <c r="C175">
        <v>0.28511718000000003</v>
      </c>
      <c r="D175">
        <v>0.53396359999999998</v>
      </c>
    </row>
    <row r="176" spans="1:4" x14ac:dyDescent="0.25">
      <c r="A176" t="s">
        <v>28</v>
      </c>
      <c r="B176">
        <v>-0.98426040000000004</v>
      </c>
      <c r="C176">
        <v>0.24931449999999999</v>
      </c>
      <c r="D176">
        <v>0.49931404000000001</v>
      </c>
    </row>
    <row r="177" spans="1:4" x14ac:dyDescent="0.25">
      <c r="A177" t="s">
        <v>29</v>
      </c>
      <c r="B177">
        <v>-7.9804871999999998</v>
      </c>
      <c r="C177">
        <v>0.37006944000000003</v>
      </c>
      <c r="D177">
        <v>0.60833334999999999</v>
      </c>
    </row>
    <row r="178" spans="1:4" x14ac:dyDescent="0.25">
      <c r="A178" t="s">
        <v>30</v>
      </c>
      <c r="B178">
        <v>-7.4321890000000002</v>
      </c>
      <c r="C178">
        <v>1.0410644</v>
      </c>
      <c r="D178">
        <v>1.0203256999999999</v>
      </c>
    </row>
    <row r="179" spans="1:4" x14ac:dyDescent="0.25">
      <c r="A179" t="s">
        <v>31</v>
      </c>
      <c r="B179">
        <v>-6.3708084999999999</v>
      </c>
      <c r="C179">
        <v>0.91863689999999998</v>
      </c>
      <c r="D179">
        <v>0.95845550000000002</v>
      </c>
    </row>
    <row r="180" spans="1:4" x14ac:dyDescent="0.25">
      <c r="A180" t="s">
        <v>32</v>
      </c>
      <c r="B180">
        <v>-2.7775099999999999</v>
      </c>
      <c r="C180">
        <v>0.55932647000000002</v>
      </c>
      <c r="D180">
        <v>0.74788135</v>
      </c>
    </row>
    <row r="181" spans="1:4" x14ac:dyDescent="0.25">
      <c r="A181" t="s">
        <v>33</v>
      </c>
      <c r="B181">
        <v>4.2373265</v>
      </c>
      <c r="C181">
        <v>0.35040373000000002</v>
      </c>
      <c r="D181">
        <v>0.59194910000000001</v>
      </c>
    </row>
    <row r="182" spans="1:4" x14ac:dyDescent="0.25">
      <c r="A182" t="s">
        <v>34</v>
      </c>
      <c r="B182">
        <v>6.3327973999999996</v>
      </c>
      <c r="C182">
        <v>0.59884910000000002</v>
      </c>
      <c r="D182">
        <v>0.77385340000000002</v>
      </c>
    </row>
    <row r="183" spans="1:4" x14ac:dyDescent="0.25">
      <c r="A183" t="s">
        <v>35</v>
      </c>
      <c r="B183">
        <v>8.8527024000000001</v>
      </c>
      <c r="C183">
        <v>0.49843743000000001</v>
      </c>
      <c r="D183">
        <v>0.70600103999999997</v>
      </c>
    </row>
    <row r="184" spans="1:4" x14ac:dyDescent="0.25">
      <c r="A184" t="s">
        <v>36</v>
      </c>
      <c r="B184">
        <v>9.581823</v>
      </c>
      <c r="C184">
        <v>0.17670158999999999</v>
      </c>
      <c r="D184">
        <v>0.42035887</v>
      </c>
    </row>
    <row r="185" spans="1:4" x14ac:dyDescent="0.25">
      <c r="A185" t="s">
        <v>37</v>
      </c>
      <c r="B185">
        <v>9.2558924999999999</v>
      </c>
      <c r="C185">
        <v>0.74370915000000004</v>
      </c>
      <c r="D185">
        <v>0.86238574999999995</v>
      </c>
    </row>
    <row r="186" spans="1:4" x14ac:dyDescent="0.25">
      <c r="A186" t="s">
        <v>38</v>
      </c>
      <c r="B186">
        <v>7.8312749999999998</v>
      </c>
      <c r="C186">
        <v>1.3403058000000001</v>
      </c>
      <c r="D186">
        <v>1.1577158000000001</v>
      </c>
    </row>
    <row r="187" spans="1:4" x14ac:dyDescent="0.25">
      <c r="A187" t="s">
        <v>39</v>
      </c>
      <c r="B187">
        <v>3.0119419000000001</v>
      </c>
      <c r="C187">
        <v>0.22827865</v>
      </c>
      <c r="D187">
        <v>0.47778516999999998</v>
      </c>
    </row>
    <row r="188" spans="1:4" x14ac:dyDescent="0.25">
      <c r="A188" t="s">
        <v>40</v>
      </c>
      <c r="B188">
        <v>-0.41010849999999999</v>
      </c>
      <c r="C188">
        <v>0.39125925</v>
      </c>
      <c r="D188">
        <v>0.62550720000000004</v>
      </c>
    </row>
    <row r="189" spans="1:4" x14ac:dyDescent="0.25">
      <c r="A189" t="s">
        <v>41</v>
      </c>
      <c r="B189">
        <v>-3.3252030000000001</v>
      </c>
      <c r="C189">
        <v>0.90589220000000004</v>
      </c>
      <c r="D189">
        <v>0.95178370000000001</v>
      </c>
    </row>
    <row r="190" spans="1:4" x14ac:dyDescent="0.25">
      <c r="A190" t="s">
        <v>42</v>
      </c>
      <c r="B190">
        <v>-20.810129199999999</v>
      </c>
      <c r="C190">
        <v>1.3833842999999999</v>
      </c>
      <c r="D190">
        <v>1.1761736</v>
      </c>
    </row>
    <row r="191" spans="1:4" x14ac:dyDescent="0.25">
      <c r="A191" t="s">
        <v>43</v>
      </c>
      <c r="B191">
        <v>-17.8382638</v>
      </c>
      <c r="C191">
        <v>1.3145396</v>
      </c>
      <c r="D191">
        <v>1.1465337</v>
      </c>
    </row>
    <row r="192" spans="1:4" x14ac:dyDescent="0.25">
      <c r="A192" t="s">
        <v>44</v>
      </c>
      <c r="B192">
        <v>-7.7770279999999996</v>
      </c>
      <c r="C192">
        <v>1.1059861</v>
      </c>
      <c r="D192">
        <v>1.0516586999999999</v>
      </c>
    </row>
    <row r="193" spans="1:4" x14ac:dyDescent="0.25">
      <c r="A193" t="s">
        <v>45</v>
      </c>
      <c r="B193">
        <v>11.8645142</v>
      </c>
      <c r="C193">
        <v>0.68902479999999999</v>
      </c>
      <c r="D193">
        <v>0.83007514000000004</v>
      </c>
    </row>
    <row r="194" spans="1:4" x14ac:dyDescent="0.25">
      <c r="A194" t="s">
        <v>46</v>
      </c>
      <c r="B194">
        <v>17.73183272</v>
      </c>
      <c r="C194">
        <v>0.14131497000000001</v>
      </c>
      <c r="D194">
        <v>0.37591883999999998</v>
      </c>
    </row>
    <row r="195" spans="1:4" x14ac:dyDescent="0.25">
      <c r="A195" t="s">
        <v>47</v>
      </c>
      <c r="B195">
        <v>24.787566720000001</v>
      </c>
      <c r="C195">
        <v>0.13484483999999999</v>
      </c>
      <c r="D195">
        <v>0.36721227000000001</v>
      </c>
    </row>
    <row r="196" spans="1:4" x14ac:dyDescent="0.25">
      <c r="A196" t="s">
        <v>48</v>
      </c>
      <c r="B196">
        <v>26.829104399999999</v>
      </c>
      <c r="C196">
        <v>0.22261478000000001</v>
      </c>
      <c r="D196">
        <v>0.47182069999999998</v>
      </c>
    </row>
    <row r="197" spans="1:4" x14ac:dyDescent="0.25">
      <c r="A197" t="s">
        <v>49</v>
      </c>
      <c r="B197">
        <v>25.916499000000002</v>
      </c>
      <c r="C197">
        <v>6.892848E-2</v>
      </c>
      <c r="D197">
        <v>0.26254233999999999</v>
      </c>
    </row>
    <row r="198" spans="1:4" x14ac:dyDescent="0.25">
      <c r="A198" t="s">
        <v>50</v>
      </c>
      <c r="B198">
        <v>21.927569999999999</v>
      </c>
      <c r="C198">
        <v>0.81259219999999999</v>
      </c>
      <c r="D198">
        <v>0.90143894999999996</v>
      </c>
    </row>
    <row r="199" spans="1:4" x14ac:dyDescent="0.25">
      <c r="A199" t="s">
        <v>51</v>
      </c>
      <c r="B199">
        <v>8.4334373199999995</v>
      </c>
      <c r="C199">
        <v>0.14716277999999999</v>
      </c>
      <c r="D199">
        <v>0.38361800000000001</v>
      </c>
    </row>
    <row r="200" spans="1:4" x14ac:dyDescent="0.25">
      <c r="A200" t="s">
        <v>52</v>
      </c>
      <c r="B200">
        <v>-1.1483038000000001</v>
      </c>
      <c r="C200">
        <v>0.20729338</v>
      </c>
      <c r="D200">
        <v>0.45529481999999999</v>
      </c>
    </row>
    <row r="201" spans="1:4" x14ac:dyDescent="0.25">
      <c r="A201" t="s">
        <v>53</v>
      </c>
      <c r="B201">
        <v>-9.3105683999999993</v>
      </c>
      <c r="C201">
        <v>0.17354389000000001</v>
      </c>
      <c r="D201">
        <v>0.41658598000000002</v>
      </c>
    </row>
    <row r="202" spans="1:4" x14ac:dyDescent="0.25">
      <c r="A202" t="s">
        <v>54</v>
      </c>
      <c r="B202">
        <v>-4.9547926670000004</v>
      </c>
      <c r="C202">
        <v>1.0000118</v>
      </c>
      <c r="D202">
        <v>1.0000058000000001</v>
      </c>
    </row>
    <row r="203" spans="1:4" x14ac:dyDescent="0.25">
      <c r="A203" t="s">
        <v>55</v>
      </c>
      <c r="B203">
        <v>-4.2472056670000002</v>
      </c>
      <c r="C203">
        <v>0.51126044999999998</v>
      </c>
      <c r="D203">
        <v>0.71502476999999998</v>
      </c>
    </row>
    <row r="204" spans="1:4" x14ac:dyDescent="0.25">
      <c r="A204" t="s">
        <v>56</v>
      </c>
      <c r="B204">
        <v>-1.8516733329999999</v>
      </c>
      <c r="C204">
        <v>1.0180606000000001</v>
      </c>
      <c r="D204">
        <v>1.0089899</v>
      </c>
    </row>
    <row r="205" spans="1:4" x14ac:dyDescent="0.25">
      <c r="A205" t="s">
        <v>57</v>
      </c>
      <c r="B205">
        <v>2.824884333</v>
      </c>
      <c r="C205">
        <v>0.28310006999999998</v>
      </c>
      <c r="D205">
        <v>0.53207150000000003</v>
      </c>
    </row>
    <row r="206" spans="1:4" x14ac:dyDescent="0.25">
      <c r="A206" t="s">
        <v>58</v>
      </c>
      <c r="B206">
        <v>4.221864933</v>
      </c>
      <c r="C206">
        <v>5.9792720000000001E-2</v>
      </c>
      <c r="D206">
        <v>0.24452549000000001</v>
      </c>
    </row>
    <row r="207" spans="1:4" x14ac:dyDescent="0.25">
      <c r="A207" t="s">
        <v>59</v>
      </c>
      <c r="B207">
        <v>5.9018015999999998</v>
      </c>
      <c r="C207">
        <v>8.9158009999999996E-2</v>
      </c>
      <c r="D207">
        <v>0.29859340000000001</v>
      </c>
    </row>
    <row r="208" spans="1:4" x14ac:dyDescent="0.25">
      <c r="A208" t="s">
        <v>60</v>
      </c>
      <c r="B208">
        <v>6.3878820000000003</v>
      </c>
      <c r="C208">
        <v>0.27460449999999997</v>
      </c>
      <c r="D208">
        <v>0.52402716999999999</v>
      </c>
    </row>
    <row r="209" spans="1:4" x14ac:dyDescent="0.25">
      <c r="A209" t="s">
        <v>61</v>
      </c>
      <c r="B209">
        <v>6.1705949999999996</v>
      </c>
      <c r="C209">
        <v>0.13103487</v>
      </c>
      <c r="D209">
        <v>0.36198738000000003</v>
      </c>
    </row>
    <row r="210" spans="1:4" x14ac:dyDescent="0.25">
      <c r="A210" t="s">
        <v>62</v>
      </c>
      <c r="B210">
        <v>5.2208500000000004</v>
      </c>
      <c r="C210">
        <v>0.32921913000000003</v>
      </c>
      <c r="D210">
        <v>0.57377619999999996</v>
      </c>
    </row>
    <row r="211" spans="1:4" x14ac:dyDescent="0.25">
      <c r="A211" t="s">
        <v>63</v>
      </c>
      <c r="B211">
        <v>2.0079612670000002</v>
      </c>
      <c r="C211">
        <v>0.15517387999999999</v>
      </c>
      <c r="D211">
        <v>0.39392116999999999</v>
      </c>
    </row>
    <row r="212" spans="1:4" x14ac:dyDescent="0.25">
      <c r="A212" t="s">
        <v>64</v>
      </c>
      <c r="B212">
        <v>-0.27340566700000002</v>
      </c>
      <c r="C212">
        <v>0.26105610000000001</v>
      </c>
      <c r="D212">
        <v>0.51093650000000002</v>
      </c>
    </row>
    <row r="213" spans="1:4" x14ac:dyDescent="0.25">
      <c r="A213" t="s">
        <v>65</v>
      </c>
      <c r="B213">
        <v>-2.2168019999999999</v>
      </c>
      <c r="C213">
        <v>0.21065421000000001</v>
      </c>
      <c r="D213">
        <v>0.45897081000000001</v>
      </c>
    </row>
    <row r="214" spans="1:4" x14ac:dyDescent="0.25">
      <c r="A214" t="s">
        <v>66</v>
      </c>
      <c r="B214">
        <v>2</v>
      </c>
      <c r="C214">
        <v>0.46802052999999999</v>
      </c>
      <c r="D214">
        <v>0.68412024000000005</v>
      </c>
    </row>
    <row r="215" spans="1:4" x14ac:dyDescent="0.25">
      <c r="A215" t="s">
        <v>67</v>
      </c>
      <c r="B215">
        <v>2</v>
      </c>
      <c r="C215">
        <v>0.77272379999999996</v>
      </c>
      <c r="D215">
        <v>0.87904709999999997</v>
      </c>
    </row>
    <row r="216" spans="1:4" x14ac:dyDescent="0.25">
      <c r="A216" t="s">
        <v>68</v>
      </c>
      <c r="B216">
        <v>2</v>
      </c>
      <c r="C216">
        <v>0.44270452999999999</v>
      </c>
      <c r="D216">
        <v>0.66536044999999999</v>
      </c>
    </row>
    <row r="217" spans="1:4" x14ac:dyDescent="0.25">
      <c r="A217" t="s">
        <v>69</v>
      </c>
      <c r="B217">
        <v>2</v>
      </c>
      <c r="C217">
        <v>0.12070636999999999</v>
      </c>
      <c r="D217">
        <v>0.34742823</v>
      </c>
    </row>
    <row r="218" spans="1:4" x14ac:dyDescent="0.25">
      <c r="A218" t="s">
        <v>70</v>
      </c>
      <c r="B218">
        <v>2</v>
      </c>
      <c r="C218">
        <v>0.48536820000000003</v>
      </c>
      <c r="D218">
        <v>0.69668370000000002</v>
      </c>
    </row>
    <row r="219" spans="1:4" x14ac:dyDescent="0.25">
      <c r="A219" t="s">
        <v>71</v>
      </c>
      <c r="B219">
        <v>2</v>
      </c>
      <c r="C219">
        <v>0.22346795</v>
      </c>
      <c r="D219">
        <v>0.47272396</v>
      </c>
    </row>
    <row r="220" spans="1:4" x14ac:dyDescent="0.25">
      <c r="A220" t="s">
        <v>72</v>
      </c>
      <c r="B220">
        <v>2</v>
      </c>
      <c r="C220">
        <v>0.24212122999999999</v>
      </c>
      <c r="D220">
        <v>0.49205816000000002</v>
      </c>
    </row>
    <row r="221" spans="1:4" x14ac:dyDescent="0.25">
      <c r="A221" t="s">
        <v>73</v>
      </c>
      <c r="B221">
        <v>2</v>
      </c>
      <c r="C221">
        <v>0.18832245</v>
      </c>
      <c r="D221">
        <v>0.43396136000000002</v>
      </c>
    </row>
    <row r="222" spans="1:4" x14ac:dyDescent="0.25">
      <c r="A222" t="s">
        <v>74</v>
      </c>
      <c r="B222">
        <v>2</v>
      </c>
      <c r="C222">
        <v>0.24792898999999999</v>
      </c>
      <c r="D222">
        <v>0.4979247</v>
      </c>
    </row>
    <row r="223" spans="1:4" x14ac:dyDescent="0.25">
      <c r="A223" t="s">
        <v>75</v>
      </c>
      <c r="B223">
        <v>2</v>
      </c>
      <c r="C223">
        <v>0.1998239</v>
      </c>
      <c r="D223">
        <v>0.44701666000000001</v>
      </c>
    </row>
    <row r="224" spans="1:4" x14ac:dyDescent="0.25">
      <c r="A224" t="s">
        <v>76</v>
      </c>
      <c r="B224">
        <v>2</v>
      </c>
      <c r="C224">
        <v>0.19001691000000001</v>
      </c>
      <c r="D224">
        <v>0.4359093</v>
      </c>
    </row>
    <row r="225" spans="1:4" x14ac:dyDescent="0.25">
      <c r="A225" t="s">
        <v>77</v>
      </c>
      <c r="B225">
        <v>2</v>
      </c>
      <c r="C225">
        <v>0.22316891</v>
      </c>
      <c r="D225">
        <v>0.47240757999999999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3"/>
  <sheetViews>
    <sheetView workbookViewId="0">
      <selection activeCell="C39" sqref="C39"/>
    </sheetView>
  </sheetViews>
  <sheetFormatPr defaultRowHeight="15" x14ac:dyDescent="0.25"/>
  <cols>
    <col min="1" max="1" width="19.85546875" style="1" bestFit="1" customWidth="1"/>
    <col min="2" max="2" width="19.42578125" style="1" customWidth="1"/>
    <col min="3" max="3" width="24.140625" style="1" bestFit="1" customWidth="1"/>
    <col min="4" max="4" width="20.7109375" style="1" bestFit="1" customWidth="1"/>
    <col min="5" max="5" width="19.85546875" style="1" bestFit="1" customWidth="1"/>
    <col min="6" max="8" width="15.28515625" style="1" bestFit="1" customWidth="1"/>
    <col min="9" max="9" width="19.85546875" style="1" bestFit="1" customWidth="1"/>
    <col min="10" max="11" width="12" style="1" bestFit="1" customWidth="1"/>
    <col min="12" max="12" width="11" style="1" bestFit="1" customWidth="1"/>
  </cols>
  <sheetData>
    <row r="1" spans="1:12" s="3" customFormat="1" ht="30" x14ac:dyDescent="0.25">
      <c r="A1" s="2" t="s">
        <v>83</v>
      </c>
      <c r="B1" s="2" t="s">
        <v>85</v>
      </c>
      <c r="C1" s="2" t="s">
        <v>86</v>
      </c>
      <c r="D1" s="2" t="s">
        <v>87</v>
      </c>
      <c r="E1" s="2" t="s">
        <v>82</v>
      </c>
      <c r="F1" s="2" t="s">
        <v>84</v>
      </c>
      <c r="G1" s="2" t="s">
        <v>88</v>
      </c>
      <c r="H1" s="2" t="s">
        <v>89</v>
      </c>
      <c r="I1" s="2" t="s">
        <v>90</v>
      </c>
      <c r="J1" s="2" t="s">
        <v>91</v>
      </c>
      <c r="K1" s="2" t="s">
        <v>92</v>
      </c>
      <c r="L1" s="2" t="s">
        <v>93</v>
      </c>
    </row>
    <row r="2" spans="1:12" x14ac:dyDescent="0.25">
      <c r="A2" t="s">
        <v>6</v>
      </c>
      <c r="B2">
        <v>24.456469999999999</v>
      </c>
      <c r="C2">
        <v>1.6206919</v>
      </c>
      <c r="D2">
        <v>1.2730638999999999</v>
      </c>
      <c r="E2" t="s">
        <v>6</v>
      </c>
      <c r="F2">
        <v>-2.4856615</v>
      </c>
      <c r="G2">
        <v>0.44095877</v>
      </c>
      <c r="H2">
        <v>0.66404724000000004</v>
      </c>
      <c r="I2" t="s">
        <v>6</v>
      </c>
      <c r="J2">
        <v>-14.864378</v>
      </c>
      <c r="K2">
        <v>0.59485876999999998</v>
      </c>
      <c r="L2">
        <v>0.77127089999999998</v>
      </c>
    </row>
    <row r="3" spans="1:12" x14ac:dyDescent="0.25">
      <c r="A3" t="s">
        <v>7</v>
      </c>
      <c r="B3">
        <v>25.361643000000001</v>
      </c>
      <c r="C3">
        <v>4.8630079999999998</v>
      </c>
      <c r="D3">
        <v>2.2052228</v>
      </c>
      <c r="E3" t="s">
        <v>7</v>
      </c>
      <c r="F3">
        <v>3.1094020000000002</v>
      </c>
      <c r="G3">
        <v>0.29485479999999997</v>
      </c>
      <c r="H3">
        <v>0.54300535000000005</v>
      </c>
      <c r="I3" t="s">
        <v>7</v>
      </c>
      <c r="J3">
        <v>-12.741617</v>
      </c>
      <c r="K3">
        <v>0.66821145999999998</v>
      </c>
      <c r="L3">
        <v>0.81744205999999997</v>
      </c>
    </row>
    <row r="4" spans="1:12" x14ac:dyDescent="0.25">
      <c r="A4" t="s">
        <v>8</v>
      </c>
      <c r="B4">
        <v>14.0053854</v>
      </c>
      <c r="C4">
        <v>2.4286292</v>
      </c>
      <c r="D4">
        <v>1.558406</v>
      </c>
      <c r="E4" t="s">
        <v>8</v>
      </c>
      <c r="F4">
        <v>9.9963961050000005</v>
      </c>
      <c r="G4">
        <v>0.31659502</v>
      </c>
      <c r="H4">
        <v>0.56266780000000005</v>
      </c>
      <c r="I4" t="s">
        <v>8</v>
      </c>
      <c r="J4">
        <v>-5.5550199999999998</v>
      </c>
      <c r="K4">
        <v>0.57616350000000005</v>
      </c>
      <c r="L4">
        <v>0.75905429999999996</v>
      </c>
    </row>
    <row r="5" spans="1:12" x14ac:dyDescent="0.25">
      <c r="A5" t="s">
        <v>9</v>
      </c>
      <c r="B5">
        <v>43.689864999999998</v>
      </c>
      <c r="C5">
        <v>37.241680000000002</v>
      </c>
      <c r="D5">
        <v>6.1025963000000001</v>
      </c>
      <c r="E5" t="s">
        <v>9</v>
      </c>
      <c r="F5">
        <v>24.948322999999998</v>
      </c>
      <c r="G5">
        <v>0.21568335999999999</v>
      </c>
      <c r="H5">
        <v>0.46441722000000002</v>
      </c>
      <c r="I5" t="s">
        <v>9</v>
      </c>
      <c r="J5">
        <v>8.474653</v>
      </c>
      <c r="K5">
        <v>0.34244117000000002</v>
      </c>
      <c r="L5">
        <v>0.58518475000000003</v>
      </c>
    </row>
    <row r="6" spans="1:12" x14ac:dyDescent="0.25">
      <c r="A6" t="s">
        <v>10</v>
      </c>
      <c r="B6">
        <v>116.51873000000001</v>
      </c>
      <c r="C6">
        <v>54.671031999999997</v>
      </c>
      <c r="D6">
        <v>7.3939859999999999</v>
      </c>
      <c r="E6" t="s">
        <v>10</v>
      </c>
      <c r="F6">
        <v>28.721352</v>
      </c>
      <c r="G6">
        <v>8.5777394000000007E-2</v>
      </c>
      <c r="H6">
        <v>0.29287780000000002</v>
      </c>
      <c r="I6" t="s">
        <v>10</v>
      </c>
      <c r="J6">
        <v>12.665594799999999</v>
      </c>
      <c r="K6">
        <v>0.13641777999999999</v>
      </c>
      <c r="L6">
        <v>0.36934778000000001</v>
      </c>
    </row>
    <row r="7" spans="1:12" x14ac:dyDescent="0.25">
      <c r="A7" t="s">
        <v>11</v>
      </c>
      <c r="B7">
        <v>142.30821</v>
      </c>
      <c r="C7">
        <v>265.59739999999999</v>
      </c>
      <c r="D7">
        <v>16.297160000000002</v>
      </c>
      <c r="E7" t="s">
        <v>11</v>
      </c>
      <c r="F7">
        <v>32.776352000000003</v>
      </c>
      <c r="G7">
        <v>9.6110899999999999E-2</v>
      </c>
      <c r="H7">
        <v>0.3100176</v>
      </c>
      <c r="I7" t="s">
        <v>11</v>
      </c>
      <c r="J7">
        <v>17.7054048</v>
      </c>
      <c r="K7">
        <v>6.9592975000000001E-2</v>
      </c>
      <c r="L7">
        <v>0.26380480000000001</v>
      </c>
    </row>
    <row r="8" spans="1:12" x14ac:dyDescent="0.25">
      <c r="A8" t="s">
        <v>12</v>
      </c>
      <c r="B8">
        <v>123.218025</v>
      </c>
      <c r="C8">
        <v>214.48532</v>
      </c>
      <c r="D8">
        <v>14.645317</v>
      </c>
      <c r="E8" t="s">
        <v>12</v>
      </c>
      <c r="F8">
        <v>33.946283000000001</v>
      </c>
      <c r="G8">
        <v>0.14359338999999999</v>
      </c>
      <c r="H8">
        <v>0.37893717999999998</v>
      </c>
      <c r="I8" t="s">
        <v>12</v>
      </c>
      <c r="J8">
        <v>19.163646</v>
      </c>
      <c r="K8">
        <v>0.14055266999999999</v>
      </c>
      <c r="L8">
        <v>0.37490356000000002</v>
      </c>
    </row>
    <row r="9" spans="1:12" x14ac:dyDescent="0.25">
      <c r="A9" t="s">
        <v>13</v>
      </c>
      <c r="B9">
        <v>73.473845999999995</v>
      </c>
      <c r="C9">
        <v>45.236420000000003</v>
      </c>
      <c r="D9">
        <v>6.7258024000000001</v>
      </c>
      <c r="E9" t="s">
        <v>13</v>
      </c>
      <c r="F9">
        <v>33.223568</v>
      </c>
      <c r="G9">
        <v>0.2108582</v>
      </c>
      <c r="H9">
        <v>0.45919295999999998</v>
      </c>
      <c r="I9" t="s">
        <v>13</v>
      </c>
      <c r="J9">
        <v>18.511785</v>
      </c>
      <c r="K9">
        <v>0.33382951999999999</v>
      </c>
      <c r="L9">
        <v>0.57777979999999995</v>
      </c>
    </row>
    <row r="10" spans="1:12" x14ac:dyDescent="0.25">
      <c r="A10" t="s">
        <v>14</v>
      </c>
      <c r="B10">
        <v>125.34902</v>
      </c>
      <c r="C10">
        <v>339.21096999999997</v>
      </c>
      <c r="D10">
        <v>18.417680000000001</v>
      </c>
      <c r="E10" t="s">
        <v>14</v>
      </c>
      <c r="F10">
        <v>29.116526</v>
      </c>
      <c r="G10">
        <v>0.37465631999999999</v>
      </c>
      <c r="H10">
        <v>0.61209179999999996</v>
      </c>
      <c r="I10" t="s">
        <v>14</v>
      </c>
      <c r="J10">
        <v>15.66255</v>
      </c>
      <c r="K10">
        <v>8.7477239999999998E-2</v>
      </c>
      <c r="L10">
        <v>0.29576552</v>
      </c>
    </row>
    <row r="11" spans="1:12" x14ac:dyDescent="0.25">
      <c r="A11" t="s">
        <v>15</v>
      </c>
      <c r="B11">
        <v>17.941429599999999</v>
      </c>
      <c r="C11">
        <v>7.4011253999999997</v>
      </c>
      <c r="D11">
        <v>2.7205010000000001</v>
      </c>
      <c r="E11" t="s">
        <v>15</v>
      </c>
      <c r="F11">
        <v>19.961859</v>
      </c>
      <c r="G11">
        <v>0.23728049000000001</v>
      </c>
      <c r="H11">
        <v>0.48711446000000003</v>
      </c>
      <c r="I11" t="s">
        <v>15</v>
      </c>
      <c r="J11">
        <v>6.0238838000000001</v>
      </c>
      <c r="K11">
        <v>7.175724E-2</v>
      </c>
      <c r="L11">
        <v>0.26787539999999999</v>
      </c>
    </row>
    <row r="12" spans="1:12" x14ac:dyDescent="0.25">
      <c r="A12" t="s">
        <v>16</v>
      </c>
      <c r="B12">
        <v>42.144623000000003</v>
      </c>
      <c r="C12">
        <v>9.3257349999999999</v>
      </c>
      <c r="D12">
        <v>3.0538064999999999</v>
      </c>
      <c r="E12" t="s">
        <v>16</v>
      </c>
      <c r="F12">
        <v>10.7667854</v>
      </c>
      <c r="G12">
        <v>0.19000538</v>
      </c>
      <c r="H12">
        <v>0.43589607000000002</v>
      </c>
      <c r="I12" t="s">
        <v>16</v>
      </c>
      <c r="J12">
        <v>-0.82021699999999997</v>
      </c>
      <c r="K12">
        <v>0.16526352999999999</v>
      </c>
      <c r="L12">
        <v>0.40652618000000001</v>
      </c>
    </row>
    <row r="13" spans="1:12" x14ac:dyDescent="0.25">
      <c r="A13" t="s">
        <v>17</v>
      </c>
      <c r="B13">
        <v>20.870683</v>
      </c>
      <c r="C13">
        <v>2.2248901999999999</v>
      </c>
      <c r="D13">
        <v>1.4916065999999999</v>
      </c>
      <c r="E13" t="s">
        <v>17</v>
      </c>
      <c r="F13">
        <v>5.4790609999999997</v>
      </c>
      <c r="G13">
        <v>0.25336180000000003</v>
      </c>
      <c r="H13">
        <v>0.50335056</v>
      </c>
      <c r="I13" t="s">
        <v>17</v>
      </c>
      <c r="J13">
        <v>-6.6504060000000003</v>
      </c>
      <c r="K13">
        <v>0.35507798000000002</v>
      </c>
      <c r="L13">
        <v>0.59588419999999998</v>
      </c>
    </row>
    <row r="14" spans="1:12" x14ac:dyDescent="0.25">
      <c r="A14" t="s">
        <v>18</v>
      </c>
      <c r="B14">
        <v>29.347764000000002</v>
      </c>
      <c r="C14">
        <v>6.3549676000000002</v>
      </c>
      <c r="D14">
        <v>2.5209062000000002</v>
      </c>
      <c r="E14" t="s">
        <v>18</v>
      </c>
      <c r="F14">
        <v>-2.9827938000000001</v>
      </c>
      <c r="G14">
        <v>1.7901183000000001</v>
      </c>
      <c r="H14">
        <v>1.3379531</v>
      </c>
      <c r="I14" t="s">
        <v>18</v>
      </c>
      <c r="J14">
        <v>-17.8372536</v>
      </c>
      <c r="K14">
        <v>0.54980664999999995</v>
      </c>
      <c r="L14">
        <v>0.74148946999999998</v>
      </c>
    </row>
    <row r="15" spans="1:12" x14ac:dyDescent="0.25">
      <c r="A15" t="s">
        <v>19</v>
      </c>
      <c r="B15">
        <v>30.4339716</v>
      </c>
      <c r="C15">
        <v>6.1193055999999997</v>
      </c>
      <c r="D15">
        <v>2.4737230000000001</v>
      </c>
      <c r="E15" t="s">
        <v>19</v>
      </c>
      <c r="F15">
        <v>3.7312824</v>
      </c>
      <c r="G15">
        <v>0.26936188</v>
      </c>
      <c r="H15">
        <v>0.51900080000000004</v>
      </c>
      <c r="I15" t="s">
        <v>19</v>
      </c>
      <c r="J15">
        <v>-15.289940400000001</v>
      </c>
      <c r="K15">
        <v>0.46420289999999997</v>
      </c>
      <c r="L15">
        <v>0.68132435999999996</v>
      </c>
    </row>
    <row r="16" spans="1:12" x14ac:dyDescent="0.25">
      <c r="A16" t="s">
        <v>20</v>
      </c>
      <c r="B16">
        <v>16.80646248</v>
      </c>
      <c r="C16">
        <v>16.880669000000001</v>
      </c>
      <c r="D16">
        <v>4.1086090000000004</v>
      </c>
      <c r="E16" t="s">
        <v>20</v>
      </c>
      <c r="F16">
        <v>11.995675329999999</v>
      </c>
      <c r="G16">
        <v>0.48374047999999997</v>
      </c>
      <c r="H16">
        <v>0.69551456</v>
      </c>
      <c r="I16" t="s">
        <v>20</v>
      </c>
      <c r="J16">
        <v>-6.6660240000000002</v>
      </c>
      <c r="K16">
        <v>0.53158563000000003</v>
      </c>
      <c r="L16">
        <v>0.72909915000000003</v>
      </c>
    </row>
    <row r="17" spans="1:12" x14ac:dyDescent="0.25">
      <c r="A17" t="s">
        <v>21</v>
      </c>
      <c r="B17">
        <v>52.427838000000001</v>
      </c>
      <c r="C17">
        <v>142.91045</v>
      </c>
      <c r="D17">
        <v>11.954515000000001</v>
      </c>
      <c r="E17" t="s">
        <v>21</v>
      </c>
      <c r="F17">
        <v>29.9379876</v>
      </c>
      <c r="G17">
        <v>0.11510283</v>
      </c>
      <c r="H17">
        <v>0.33926810000000002</v>
      </c>
      <c r="I17" t="s">
        <v>21</v>
      </c>
      <c r="J17">
        <v>10.169583599999999</v>
      </c>
      <c r="K17">
        <v>0.10535786</v>
      </c>
      <c r="L17">
        <v>0.32458878000000002</v>
      </c>
    </row>
    <row r="18" spans="1:12" x14ac:dyDescent="0.25">
      <c r="A18" t="s">
        <v>22</v>
      </c>
      <c r="B18">
        <v>139.82247599999999</v>
      </c>
      <c r="C18">
        <v>90.624709999999993</v>
      </c>
      <c r="D18">
        <v>9.5197009999999995</v>
      </c>
      <c r="E18" t="s">
        <v>22</v>
      </c>
      <c r="F18">
        <v>34.465622400000001</v>
      </c>
      <c r="G18">
        <v>0.23336140999999999</v>
      </c>
      <c r="H18">
        <v>0.48307493000000001</v>
      </c>
      <c r="I18" t="s">
        <v>22</v>
      </c>
      <c r="J18">
        <v>15.19871376</v>
      </c>
      <c r="K18">
        <v>2.746554E-2</v>
      </c>
      <c r="L18">
        <v>0.16572729999999999</v>
      </c>
    </row>
    <row r="19" spans="1:12" x14ac:dyDescent="0.25">
      <c r="A19" t="s">
        <v>23</v>
      </c>
      <c r="B19">
        <v>170.76985199999999</v>
      </c>
      <c r="C19">
        <v>31.196596</v>
      </c>
      <c r="D19">
        <v>5.5853915000000001</v>
      </c>
      <c r="E19" t="s">
        <v>23</v>
      </c>
      <c r="F19">
        <v>39.331622400000001</v>
      </c>
      <c r="G19">
        <v>0.13964988</v>
      </c>
      <c r="H19">
        <v>0.37369757999999997</v>
      </c>
      <c r="I19" t="s">
        <v>23</v>
      </c>
      <c r="J19">
        <v>21.246485759999999</v>
      </c>
      <c r="K19">
        <v>0.45646575</v>
      </c>
      <c r="L19">
        <v>0.67562250000000001</v>
      </c>
    </row>
    <row r="20" spans="1:12" x14ac:dyDescent="0.25">
      <c r="A20" t="s">
        <v>24</v>
      </c>
      <c r="B20">
        <v>147.86162999999999</v>
      </c>
      <c r="C20">
        <v>50.946525999999999</v>
      </c>
      <c r="D20">
        <v>7.1376834000000002</v>
      </c>
      <c r="E20" t="s">
        <v>24</v>
      </c>
      <c r="F20">
        <v>40.735539600000003</v>
      </c>
      <c r="G20">
        <v>8.6298550000000002E-2</v>
      </c>
      <c r="H20">
        <v>0.29376614000000001</v>
      </c>
      <c r="I20" t="s">
        <v>24</v>
      </c>
      <c r="J20">
        <v>22.996375199999999</v>
      </c>
      <c r="K20">
        <v>0.21422614000000001</v>
      </c>
      <c r="L20">
        <v>0.46284570000000003</v>
      </c>
    </row>
    <row r="21" spans="1:12" x14ac:dyDescent="0.25">
      <c r="A21" t="s">
        <v>25</v>
      </c>
      <c r="B21">
        <v>88.168615200000005</v>
      </c>
      <c r="C21">
        <v>104.590706</v>
      </c>
      <c r="D21">
        <v>10.22696</v>
      </c>
      <c r="E21" t="s">
        <v>25</v>
      </c>
      <c r="F21">
        <v>39.868281600000003</v>
      </c>
      <c r="G21">
        <v>0.103856586</v>
      </c>
      <c r="H21">
        <v>0.3222679</v>
      </c>
      <c r="I21" t="s">
        <v>25</v>
      </c>
      <c r="J21">
        <v>22.214141999999999</v>
      </c>
      <c r="K21">
        <v>0.25567859999999998</v>
      </c>
      <c r="L21">
        <v>0.5056467</v>
      </c>
    </row>
    <row r="22" spans="1:12" x14ac:dyDescent="0.25">
      <c r="A22" t="s">
        <v>26</v>
      </c>
      <c r="B22">
        <v>150.418824</v>
      </c>
      <c r="C22">
        <v>18.471207</v>
      </c>
      <c r="D22">
        <v>4.2978144</v>
      </c>
      <c r="E22" t="s">
        <v>26</v>
      </c>
      <c r="F22">
        <v>34.9398312</v>
      </c>
      <c r="G22">
        <v>0.14315712</v>
      </c>
      <c r="H22">
        <v>0.37836110000000001</v>
      </c>
      <c r="I22" t="s">
        <v>26</v>
      </c>
      <c r="J22">
        <v>18.795059999999999</v>
      </c>
      <c r="K22">
        <v>0.13365752</v>
      </c>
      <c r="L22">
        <v>0.36559199999999997</v>
      </c>
    </row>
    <row r="23" spans="1:12" x14ac:dyDescent="0.25">
      <c r="A23" t="s">
        <v>27</v>
      </c>
      <c r="B23">
        <v>21.52971552</v>
      </c>
      <c r="C23">
        <v>140.67186000000001</v>
      </c>
      <c r="D23">
        <v>11.860517</v>
      </c>
      <c r="E23" t="s">
        <v>27</v>
      </c>
      <c r="F23">
        <v>23.954230800000001</v>
      </c>
      <c r="G23">
        <v>0.22671194</v>
      </c>
      <c r="H23">
        <v>0.47614276</v>
      </c>
      <c r="I23" t="s">
        <v>27</v>
      </c>
      <c r="J23">
        <v>7.2286605599999998</v>
      </c>
      <c r="K23">
        <v>0.28511718000000003</v>
      </c>
      <c r="L23">
        <v>0.53396359999999998</v>
      </c>
    </row>
    <row r="24" spans="1:12" x14ac:dyDescent="0.25">
      <c r="A24" t="s">
        <v>28</v>
      </c>
      <c r="B24">
        <v>50.573547599999998</v>
      </c>
      <c r="C24">
        <v>48.523895000000003</v>
      </c>
      <c r="D24">
        <v>6.9659095000000004</v>
      </c>
      <c r="E24" t="s">
        <v>28</v>
      </c>
      <c r="F24">
        <v>12.920142480000001</v>
      </c>
      <c r="G24">
        <v>0.33284444000000002</v>
      </c>
      <c r="H24">
        <v>0.57692670000000001</v>
      </c>
      <c r="I24" t="s">
        <v>28</v>
      </c>
      <c r="J24">
        <v>-0.98426040000000004</v>
      </c>
      <c r="K24">
        <v>0.24931449999999999</v>
      </c>
      <c r="L24">
        <v>0.49931404000000001</v>
      </c>
    </row>
    <row r="25" spans="1:12" x14ac:dyDescent="0.25">
      <c r="A25" t="s">
        <v>29</v>
      </c>
      <c r="B25">
        <v>25.0448196</v>
      </c>
      <c r="C25">
        <v>12.608846</v>
      </c>
      <c r="D25">
        <v>3.5508937999999999</v>
      </c>
      <c r="E25" t="s">
        <v>29</v>
      </c>
      <c r="F25">
        <v>6.5748731999999999</v>
      </c>
      <c r="G25">
        <v>9.7186506000000006E-2</v>
      </c>
      <c r="H25">
        <v>0.31174750000000001</v>
      </c>
      <c r="I25" t="s">
        <v>29</v>
      </c>
      <c r="J25">
        <v>-7.9804871999999998</v>
      </c>
      <c r="K25">
        <v>0.37006944000000003</v>
      </c>
      <c r="L25">
        <v>0.60833334999999999</v>
      </c>
    </row>
    <row r="26" spans="1:12" x14ac:dyDescent="0.25">
      <c r="A26" t="s">
        <v>30</v>
      </c>
      <c r="B26">
        <v>12.228235</v>
      </c>
      <c r="C26">
        <v>27.328333000000001</v>
      </c>
      <c r="D26">
        <v>5.2276505999999996</v>
      </c>
      <c r="E26" t="s">
        <v>30</v>
      </c>
      <c r="F26">
        <v>-1.24283075</v>
      </c>
      <c r="G26">
        <v>0.20844461</v>
      </c>
      <c r="H26">
        <v>0.45655736000000002</v>
      </c>
      <c r="I26" t="s">
        <v>30</v>
      </c>
      <c r="J26">
        <v>-7.4321890000000002</v>
      </c>
      <c r="K26">
        <v>1.0410644</v>
      </c>
      <c r="L26">
        <v>1.0203256999999999</v>
      </c>
    </row>
    <row r="27" spans="1:12" x14ac:dyDescent="0.25">
      <c r="A27" t="s">
        <v>31</v>
      </c>
      <c r="B27">
        <v>12.6808215</v>
      </c>
      <c r="C27">
        <v>36.941234999999999</v>
      </c>
      <c r="D27">
        <v>6.0779304999999999</v>
      </c>
      <c r="E27" t="s">
        <v>31</v>
      </c>
      <c r="F27">
        <v>1.5547010000000001</v>
      </c>
      <c r="G27">
        <v>0.23810994999999999</v>
      </c>
      <c r="H27">
        <v>0.48796509999999998</v>
      </c>
      <c r="I27" t="s">
        <v>31</v>
      </c>
      <c r="J27">
        <v>-6.3708084999999999</v>
      </c>
      <c r="K27">
        <v>0.91863689999999998</v>
      </c>
      <c r="L27">
        <v>0.95845550000000002</v>
      </c>
    </row>
    <row r="28" spans="1:12" x14ac:dyDescent="0.25">
      <c r="A28" t="s">
        <v>32</v>
      </c>
      <c r="B28">
        <v>7.0026926999999999</v>
      </c>
      <c r="C28">
        <v>36.458134000000001</v>
      </c>
      <c r="D28">
        <v>6.0380570000000002</v>
      </c>
      <c r="E28" t="s">
        <v>32</v>
      </c>
      <c r="F28">
        <v>4.9981980530000003</v>
      </c>
      <c r="G28">
        <v>0.46007745999999999</v>
      </c>
      <c r="H28">
        <v>0.67829010000000001</v>
      </c>
      <c r="I28" t="s">
        <v>32</v>
      </c>
      <c r="J28">
        <v>-2.7775099999999999</v>
      </c>
      <c r="K28">
        <v>0.55932647000000002</v>
      </c>
      <c r="L28">
        <v>0.74788135</v>
      </c>
    </row>
    <row r="29" spans="1:12" x14ac:dyDescent="0.25">
      <c r="A29" t="s">
        <v>33</v>
      </c>
      <c r="B29">
        <v>21.844932499999999</v>
      </c>
      <c r="C29">
        <v>13.472424</v>
      </c>
      <c r="D29">
        <v>3.67048</v>
      </c>
      <c r="E29" t="s">
        <v>33</v>
      </c>
      <c r="F29">
        <v>12.474161499999999</v>
      </c>
      <c r="G29">
        <v>0.12865252999999999</v>
      </c>
      <c r="H29">
        <v>0.35868165000000002</v>
      </c>
      <c r="I29" t="s">
        <v>33</v>
      </c>
      <c r="J29">
        <v>4.2373265</v>
      </c>
      <c r="K29">
        <v>0.35040373000000002</v>
      </c>
      <c r="L29">
        <v>0.59194910000000001</v>
      </c>
    </row>
    <row r="30" spans="1:12" x14ac:dyDescent="0.25">
      <c r="A30" t="s">
        <v>34</v>
      </c>
      <c r="B30">
        <v>58.259365000000003</v>
      </c>
      <c r="C30">
        <v>37.828189999999999</v>
      </c>
      <c r="D30">
        <v>6.1504626</v>
      </c>
      <c r="E30" t="s">
        <v>34</v>
      </c>
      <c r="F30">
        <v>14.360676</v>
      </c>
      <c r="G30">
        <v>0.52808224999999998</v>
      </c>
      <c r="H30">
        <v>0.72669269999999997</v>
      </c>
      <c r="I30" t="s">
        <v>34</v>
      </c>
      <c r="J30">
        <v>6.3327973999999996</v>
      </c>
      <c r="K30">
        <v>0.59884910000000002</v>
      </c>
      <c r="L30">
        <v>0.77385340000000002</v>
      </c>
    </row>
    <row r="31" spans="1:12" x14ac:dyDescent="0.25">
      <c r="A31" t="s">
        <v>35</v>
      </c>
      <c r="B31">
        <v>71.154105000000001</v>
      </c>
      <c r="C31">
        <v>128.56577999999999</v>
      </c>
      <c r="D31">
        <v>11.338685</v>
      </c>
      <c r="E31" t="s">
        <v>35</v>
      </c>
      <c r="F31">
        <v>16.388176000000001</v>
      </c>
      <c r="G31">
        <v>0.17709757000000001</v>
      </c>
      <c r="H31">
        <v>0.42082962000000002</v>
      </c>
      <c r="I31" t="s">
        <v>35</v>
      </c>
      <c r="J31">
        <v>8.8527024000000001</v>
      </c>
      <c r="K31">
        <v>0.49843743000000001</v>
      </c>
      <c r="L31">
        <v>0.70600103999999997</v>
      </c>
    </row>
    <row r="32" spans="1:12" x14ac:dyDescent="0.25">
      <c r="A32" t="s">
        <v>36</v>
      </c>
      <c r="B32">
        <v>61.609012499999999</v>
      </c>
      <c r="C32">
        <v>208.10583</v>
      </c>
      <c r="D32">
        <v>14.425874</v>
      </c>
      <c r="E32" t="s">
        <v>36</v>
      </c>
      <c r="F32">
        <v>16.973141500000001</v>
      </c>
      <c r="G32">
        <v>0.14757384000000001</v>
      </c>
      <c r="H32">
        <v>0.38415343000000002</v>
      </c>
      <c r="I32" t="s">
        <v>36</v>
      </c>
      <c r="J32">
        <v>9.581823</v>
      </c>
      <c r="K32">
        <v>0.17670158999999999</v>
      </c>
      <c r="L32">
        <v>0.42035887</v>
      </c>
    </row>
    <row r="33" spans="1:12" x14ac:dyDescent="0.25">
      <c r="A33" t="s">
        <v>37</v>
      </c>
      <c r="B33">
        <v>36.736922999999997</v>
      </c>
      <c r="C33">
        <v>56.245229999999999</v>
      </c>
      <c r="D33">
        <v>7.499682</v>
      </c>
      <c r="E33" t="s">
        <v>37</v>
      </c>
      <c r="F33">
        <v>16.611784</v>
      </c>
      <c r="G33">
        <v>0.15816632999999999</v>
      </c>
      <c r="H33">
        <v>0.39770132000000002</v>
      </c>
      <c r="I33" t="s">
        <v>37</v>
      </c>
      <c r="J33">
        <v>9.2558924999999999</v>
      </c>
      <c r="K33">
        <v>0.74370915000000004</v>
      </c>
      <c r="L33">
        <v>0.86238574999999995</v>
      </c>
    </row>
    <row r="34" spans="1:12" x14ac:dyDescent="0.25">
      <c r="A34" t="s">
        <v>38</v>
      </c>
      <c r="B34">
        <v>62.674509999999998</v>
      </c>
      <c r="C34">
        <v>165.22158999999999</v>
      </c>
      <c r="D34">
        <v>12.853854999999999</v>
      </c>
      <c r="E34" t="s">
        <v>38</v>
      </c>
      <c r="F34">
        <v>14.558263</v>
      </c>
      <c r="G34">
        <v>0.35527635000000002</v>
      </c>
      <c r="H34">
        <v>0.59605059999999999</v>
      </c>
      <c r="I34" t="s">
        <v>38</v>
      </c>
      <c r="J34">
        <v>7.8312749999999998</v>
      </c>
      <c r="K34">
        <v>1.3403058000000001</v>
      </c>
      <c r="L34">
        <v>1.1577158000000001</v>
      </c>
    </row>
    <row r="35" spans="1:12" x14ac:dyDescent="0.25">
      <c r="A35" t="s">
        <v>39</v>
      </c>
      <c r="B35">
        <v>8.9707147999999997</v>
      </c>
      <c r="C35">
        <v>28.843273</v>
      </c>
      <c r="D35">
        <v>5.3705935</v>
      </c>
      <c r="E35" t="s">
        <v>39</v>
      </c>
      <c r="F35">
        <v>9.9809295000000002</v>
      </c>
      <c r="G35">
        <v>0.28627095000000002</v>
      </c>
      <c r="H35">
        <v>0.53504293999999997</v>
      </c>
      <c r="I35" t="s">
        <v>39</v>
      </c>
      <c r="J35">
        <v>3.0119419000000001</v>
      </c>
      <c r="K35">
        <v>0.22827865</v>
      </c>
      <c r="L35">
        <v>0.47778516999999998</v>
      </c>
    </row>
    <row r="36" spans="1:12" x14ac:dyDescent="0.25">
      <c r="A36" t="s">
        <v>40</v>
      </c>
      <c r="B36">
        <v>21.072311500000001</v>
      </c>
      <c r="C36">
        <v>4.519933</v>
      </c>
      <c r="D36">
        <v>2.1260135</v>
      </c>
      <c r="E36" t="s">
        <v>40</v>
      </c>
      <c r="F36">
        <v>5.3833926999999999</v>
      </c>
      <c r="G36">
        <v>0.10081756</v>
      </c>
      <c r="H36">
        <v>0.31751782000000001</v>
      </c>
      <c r="I36" t="s">
        <v>40</v>
      </c>
      <c r="J36">
        <v>-0.41010849999999999</v>
      </c>
      <c r="K36">
        <v>0.39125925</v>
      </c>
      <c r="L36">
        <v>0.62550720000000004</v>
      </c>
    </row>
    <row r="37" spans="1:12" x14ac:dyDescent="0.25">
      <c r="A37" t="s">
        <v>41</v>
      </c>
      <c r="B37">
        <v>10.4353415</v>
      </c>
      <c r="C37">
        <v>2.0014099999999999</v>
      </c>
      <c r="D37">
        <v>1.414712</v>
      </c>
      <c r="E37" t="s">
        <v>41</v>
      </c>
      <c r="F37">
        <v>2.7395304999999999</v>
      </c>
      <c r="G37">
        <v>0.21447566000000001</v>
      </c>
      <c r="H37">
        <v>0.4631152</v>
      </c>
      <c r="I37" t="s">
        <v>41</v>
      </c>
      <c r="J37">
        <v>-3.3252030000000001</v>
      </c>
      <c r="K37">
        <v>0.90589220000000004</v>
      </c>
      <c r="L37">
        <v>0.95178370000000001</v>
      </c>
    </row>
    <row r="38" spans="1:12" x14ac:dyDescent="0.25">
      <c r="A38" t="s">
        <v>42</v>
      </c>
      <c r="B38">
        <v>34.239058</v>
      </c>
      <c r="C38">
        <v>14.18364</v>
      </c>
      <c r="D38">
        <v>3.7661172999999999</v>
      </c>
      <c r="E38" t="s">
        <v>42</v>
      </c>
      <c r="F38">
        <v>-3.4799261000000001</v>
      </c>
      <c r="G38">
        <v>0.21608553999999999</v>
      </c>
      <c r="H38">
        <v>0.46484999999999999</v>
      </c>
      <c r="I38" t="s">
        <v>42</v>
      </c>
      <c r="J38">
        <v>-20.810129199999999</v>
      </c>
      <c r="K38">
        <v>1.3833842999999999</v>
      </c>
      <c r="L38">
        <v>1.1761736</v>
      </c>
    </row>
    <row r="39" spans="1:12" x14ac:dyDescent="0.25">
      <c r="A39" t="s">
        <v>43</v>
      </c>
      <c r="B39">
        <v>35.506300199999998</v>
      </c>
      <c r="C39">
        <v>3.5368094000000001</v>
      </c>
      <c r="D39">
        <v>1.8806407000000001</v>
      </c>
      <c r="E39" t="s">
        <v>43</v>
      </c>
      <c r="F39">
        <v>4.3531627999999998</v>
      </c>
      <c r="G39">
        <v>0.27287176000000002</v>
      </c>
      <c r="H39">
        <v>0.52237129999999998</v>
      </c>
      <c r="I39" t="s">
        <v>43</v>
      </c>
      <c r="J39">
        <v>-17.8382638</v>
      </c>
      <c r="K39">
        <v>1.3145396</v>
      </c>
      <c r="L39">
        <v>1.1465337</v>
      </c>
    </row>
    <row r="40" spans="1:12" x14ac:dyDescent="0.25">
      <c r="A40" t="s">
        <v>44</v>
      </c>
      <c r="B40">
        <v>19.607539559999999</v>
      </c>
      <c r="C40">
        <v>11.751877</v>
      </c>
      <c r="D40">
        <v>3.4281009999999998</v>
      </c>
      <c r="E40" t="s">
        <v>44</v>
      </c>
      <c r="F40">
        <v>13.994954549999999</v>
      </c>
      <c r="G40">
        <v>0.59032519999999999</v>
      </c>
      <c r="H40">
        <v>0.76832619999999996</v>
      </c>
      <c r="I40" t="s">
        <v>44</v>
      </c>
      <c r="J40">
        <v>-7.7770279999999996</v>
      </c>
      <c r="K40">
        <v>1.1059861</v>
      </c>
      <c r="L40">
        <v>1.0516586999999999</v>
      </c>
    </row>
    <row r="41" spans="1:12" x14ac:dyDescent="0.25">
      <c r="A41" t="s">
        <v>45</v>
      </c>
      <c r="B41">
        <v>61.165810999999998</v>
      </c>
      <c r="C41">
        <v>6.1665109999999999</v>
      </c>
      <c r="D41">
        <v>2.4832459999999998</v>
      </c>
      <c r="E41" t="s">
        <v>45</v>
      </c>
      <c r="F41">
        <v>34.927652199999997</v>
      </c>
      <c r="G41">
        <v>1.1833788999999999</v>
      </c>
      <c r="H41">
        <v>1.0878322</v>
      </c>
      <c r="I41" t="s">
        <v>45</v>
      </c>
      <c r="J41">
        <v>11.8645142</v>
      </c>
      <c r="K41">
        <v>0.68902479999999999</v>
      </c>
      <c r="L41">
        <v>0.83007514000000004</v>
      </c>
    </row>
    <row r="42" spans="1:12" x14ac:dyDescent="0.25">
      <c r="A42" t="s">
        <v>46</v>
      </c>
      <c r="B42">
        <v>163.12622200000001</v>
      </c>
      <c r="C42">
        <v>28.560632999999999</v>
      </c>
      <c r="D42">
        <v>5.3442150000000002</v>
      </c>
      <c r="E42" t="s">
        <v>46</v>
      </c>
      <c r="F42">
        <v>40.209892799999999</v>
      </c>
      <c r="G42">
        <v>0.97769225000000004</v>
      </c>
      <c r="H42">
        <v>0.98878323999999995</v>
      </c>
      <c r="I42" t="s">
        <v>46</v>
      </c>
      <c r="J42">
        <v>17.73183272</v>
      </c>
      <c r="K42">
        <v>0.14131497000000001</v>
      </c>
      <c r="L42">
        <v>0.37591883999999998</v>
      </c>
    </row>
    <row r="43" spans="1:12" x14ac:dyDescent="0.25">
      <c r="A43" t="s">
        <v>47</v>
      </c>
      <c r="B43">
        <v>199.231494</v>
      </c>
      <c r="C43">
        <v>106.68001599999999</v>
      </c>
      <c r="D43">
        <v>10.328602</v>
      </c>
      <c r="E43" t="s">
        <v>47</v>
      </c>
      <c r="F43">
        <v>45.886892799999998</v>
      </c>
      <c r="G43">
        <v>0.10910838</v>
      </c>
      <c r="H43">
        <v>0.33031559999999999</v>
      </c>
      <c r="I43" t="s">
        <v>47</v>
      </c>
      <c r="J43">
        <v>24.787566720000001</v>
      </c>
      <c r="K43">
        <v>0.13484483999999999</v>
      </c>
      <c r="L43">
        <v>0.36721227000000001</v>
      </c>
    </row>
    <row r="44" spans="1:12" x14ac:dyDescent="0.25">
      <c r="A44" t="s">
        <v>48</v>
      </c>
      <c r="B44">
        <v>172.505235</v>
      </c>
      <c r="C44">
        <v>342.92750000000001</v>
      </c>
      <c r="D44">
        <v>18.518301000000001</v>
      </c>
      <c r="E44" t="s">
        <v>48</v>
      </c>
      <c r="F44">
        <v>47.524796199999997</v>
      </c>
      <c r="G44">
        <v>0.21616758</v>
      </c>
      <c r="H44">
        <v>0.46493825</v>
      </c>
      <c r="I44" t="s">
        <v>48</v>
      </c>
      <c r="J44">
        <v>26.829104399999999</v>
      </c>
      <c r="K44">
        <v>0.22261478000000001</v>
      </c>
      <c r="L44">
        <v>0.47182069999999998</v>
      </c>
    </row>
    <row r="45" spans="1:12" x14ac:dyDescent="0.25">
      <c r="A45" t="s">
        <v>49</v>
      </c>
      <c r="B45">
        <v>102.8633844</v>
      </c>
      <c r="C45">
        <v>19.062235000000001</v>
      </c>
      <c r="D45">
        <v>4.3660319999999997</v>
      </c>
      <c r="E45" t="s">
        <v>49</v>
      </c>
      <c r="F45">
        <v>46.512995199999999</v>
      </c>
      <c r="G45">
        <v>0.120104454</v>
      </c>
      <c r="H45">
        <v>0.34656090000000001</v>
      </c>
      <c r="I45" t="s">
        <v>49</v>
      </c>
      <c r="J45">
        <v>25.916499000000002</v>
      </c>
      <c r="K45">
        <v>6.892848E-2</v>
      </c>
      <c r="L45">
        <v>0.26254233999999999</v>
      </c>
    </row>
    <row r="46" spans="1:12" x14ac:dyDescent="0.25">
      <c r="A46" t="s">
        <v>50</v>
      </c>
      <c r="B46">
        <v>175.48862800000001</v>
      </c>
      <c r="C46">
        <v>63.083827999999997</v>
      </c>
      <c r="D46">
        <v>7.9425330000000001</v>
      </c>
      <c r="E46" t="s">
        <v>50</v>
      </c>
      <c r="F46">
        <v>40.7631364</v>
      </c>
      <c r="G46">
        <v>0.30824407999999998</v>
      </c>
      <c r="H46">
        <v>0.5551973</v>
      </c>
      <c r="I46" t="s">
        <v>50</v>
      </c>
      <c r="J46">
        <v>21.927569999999999</v>
      </c>
      <c r="K46">
        <v>0.81259219999999999</v>
      </c>
      <c r="L46">
        <v>0.90143894999999996</v>
      </c>
    </row>
    <row r="47" spans="1:12" x14ac:dyDescent="0.25">
      <c r="A47" t="s">
        <v>51</v>
      </c>
      <c r="B47">
        <v>25.11800144</v>
      </c>
      <c r="C47">
        <v>50.455787999999998</v>
      </c>
      <c r="D47">
        <v>7.103224</v>
      </c>
      <c r="E47" t="s">
        <v>51</v>
      </c>
      <c r="F47">
        <v>27.946602599999999</v>
      </c>
      <c r="G47">
        <v>0.47467428</v>
      </c>
      <c r="H47">
        <v>0.68896610000000003</v>
      </c>
      <c r="I47" t="s">
        <v>51</v>
      </c>
      <c r="J47">
        <v>8.4334373199999995</v>
      </c>
      <c r="K47">
        <v>0.14716277999999999</v>
      </c>
      <c r="L47">
        <v>0.38361800000000001</v>
      </c>
    </row>
    <row r="48" spans="1:12" x14ac:dyDescent="0.25">
      <c r="A48" t="s">
        <v>52</v>
      </c>
      <c r="B48">
        <v>59.0024722</v>
      </c>
      <c r="C48">
        <v>4.2505936999999996</v>
      </c>
      <c r="D48">
        <v>2.0616968</v>
      </c>
      <c r="E48" t="s">
        <v>52</v>
      </c>
      <c r="F48">
        <v>15.07349956</v>
      </c>
      <c r="G48">
        <v>0.18747929999999999</v>
      </c>
      <c r="H48">
        <v>0.43298882</v>
      </c>
      <c r="I48" t="s">
        <v>52</v>
      </c>
      <c r="J48">
        <v>-1.1483038000000001</v>
      </c>
      <c r="K48">
        <v>0.20729338</v>
      </c>
      <c r="L48">
        <v>0.45529481999999999</v>
      </c>
    </row>
    <row r="49" spans="1:12" x14ac:dyDescent="0.25">
      <c r="A49" t="s">
        <v>53</v>
      </c>
      <c r="B49">
        <v>29.218956200000001</v>
      </c>
      <c r="C49">
        <v>0.63002599999999997</v>
      </c>
      <c r="D49">
        <v>0.79374175999999996</v>
      </c>
      <c r="E49" t="s">
        <v>53</v>
      </c>
      <c r="F49">
        <v>7.6706854</v>
      </c>
      <c r="G49">
        <v>0.14255135999999999</v>
      </c>
      <c r="H49">
        <v>0.37755975000000003</v>
      </c>
      <c r="I49" t="s">
        <v>53</v>
      </c>
      <c r="J49">
        <v>-9.3105683999999993</v>
      </c>
      <c r="K49">
        <v>0.17354389000000001</v>
      </c>
      <c r="L49">
        <v>0.41658598000000002</v>
      </c>
    </row>
    <row r="50" spans="1:12" x14ac:dyDescent="0.25">
      <c r="A50" t="s">
        <v>54</v>
      </c>
      <c r="B50">
        <v>8.1521566669999999</v>
      </c>
      <c r="C50">
        <v>5.6260757000000003</v>
      </c>
      <c r="D50">
        <v>2.3719351</v>
      </c>
      <c r="E50" t="s">
        <v>54</v>
      </c>
      <c r="F50">
        <v>-0.82855383299999996</v>
      </c>
      <c r="G50">
        <v>0.6004427</v>
      </c>
      <c r="H50">
        <v>0.77488239999999997</v>
      </c>
      <c r="I50" t="s">
        <v>54</v>
      </c>
      <c r="J50">
        <v>-4.9547926670000004</v>
      </c>
      <c r="K50">
        <v>1.0000118</v>
      </c>
      <c r="L50">
        <v>1.0000058000000001</v>
      </c>
    </row>
    <row r="51" spans="1:12" x14ac:dyDescent="0.25">
      <c r="A51" t="s">
        <v>55</v>
      </c>
      <c r="B51">
        <v>8.4538810000000009</v>
      </c>
      <c r="C51">
        <v>5.7596970000000001</v>
      </c>
      <c r="D51">
        <v>2.399937</v>
      </c>
      <c r="E51" t="s">
        <v>55</v>
      </c>
      <c r="F51">
        <v>1.036467333</v>
      </c>
      <c r="G51">
        <v>0.16425501000000001</v>
      </c>
      <c r="H51">
        <v>0.40528386999999999</v>
      </c>
      <c r="I51" t="s">
        <v>55</v>
      </c>
      <c r="J51">
        <v>-4.2472056670000002</v>
      </c>
      <c r="K51">
        <v>0.51126044999999998</v>
      </c>
      <c r="L51">
        <v>0.71502476999999998</v>
      </c>
    </row>
    <row r="52" spans="1:12" x14ac:dyDescent="0.25">
      <c r="A52" t="s">
        <v>56</v>
      </c>
      <c r="B52">
        <v>4.6684618000000002</v>
      </c>
      <c r="C52">
        <v>2.7515044</v>
      </c>
      <c r="D52">
        <v>1.6587658999999999</v>
      </c>
      <c r="E52" t="s">
        <v>56</v>
      </c>
      <c r="F52">
        <v>3.3321320349999999</v>
      </c>
      <c r="G52">
        <v>0.57658476000000003</v>
      </c>
      <c r="H52">
        <v>0.75933176000000002</v>
      </c>
      <c r="I52" t="s">
        <v>56</v>
      </c>
      <c r="J52">
        <v>-1.8516733329999999</v>
      </c>
      <c r="K52">
        <v>1.0180606000000001</v>
      </c>
      <c r="L52">
        <v>1.0089899</v>
      </c>
    </row>
    <row r="53" spans="1:12" x14ac:dyDescent="0.25">
      <c r="A53" t="s">
        <v>57</v>
      </c>
      <c r="B53">
        <v>14.563288330000001</v>
      </c>
      <c r="C53">
        <v>9.5927305</v>
      </c>
      <c r="D53">
        <v>3.0972132999999999</v>
      </c>
      <c r="E53" t="s">
        <v>57</v>
      </c>
      <c r="F53">
        <v>8.3161076670000007</v>
      </c>
      <c r="G53">
        <v>0.15733519000000001</v>
      </c>
      <c r="H53">
        <v>0.39665499999999998</v>
      </c>
      <c r="I53" t="s">
        <v>57</v>
      </c>
      <c r="J53">
        <v>2.824884333</v>
      </c>
      <c r="K53">
        <v>0.28310006999999998</v>
      </c>
      <c r="L53">
        <v>0.53207150000000003</v>
      </c>
    </row>
    <row r="54" spans="1:12" x14ac:dyDescent="0.25">
      <c r="A54" t="s">
        <v>58</v>
      </c>
      <c r="B54">
        <v>38.83957667</v>
      </c>
      <c r="C54">
        <v>47.247017</v>
      </c>
      <c r="D54">
        <v>6.8736462999999999</v>
      </c>
      <c r="E54" t="s">
        <v>58</v>
      </c>
      <c r="F54">
        <v>9.5737839999999998</v>
      </c>
      <c r="G54">
        <v>0.68764572999999996</v>
      </c>
      <c r="H54">
        <v>0.82924410000000004</v>
      </c>
      <c r="I54" t="s">
        <v>58</v>
      </c>
      <c r="J54">
        <v>4.221864933</v>
      </c>
      <c r="K54">
        <v>5.9792720000000001E-2</v>
      </c>
      <c r="L54">
        <v>0.24452549000000001</v>
      </c>
    </row>
    <row r="55" spans="1:12" x14ac:dyDescent="0.25">
      <c r="A55" t="s">
        <v>59</v>
      </c>
      <c r="B55">
        <v>47.436070000000001</v>
      </c>
      <c r="C55">
        <v>34.952599999999997</v>
      </c>
      <c r="D55">
        <v>5.9120720000000002</v>
      </c>
      <c r="E55" t="s">
        <v>59</v>
      </c>
      <c r="F55">
        <v>10.92545067</v>
      </c>
      <c r="G55">
        <v>0.26826655999999999</v>
      </c>
      <c r="H55">
        <v>0.51794459999999998</v>
      </c>
      <c r="I55" t="s">
        <v>59</v>
      </c>
      <c r="J55">
        <v>5.9018015999999998</v>
      </c>
      <c r="K55">
        <v>8.9158009999999996E-2</v>
      </c>
      <c r="L55">
        <v>0.29859340000000001</v>
      </c>
    </row>
    <row r="56" spans="1:12" x14ac:dyDescent="0.25">
      <c r="A56" t="s">
        <v>60</v>
      </c>
      <c r="B56">
        <v>41.072674999999997</v>
      </c>
      <c r="C56">
        <v>104.10912</v>
      </c>
      <c r="D56">
        <v>10.203388</v>
      </c>
      <c r="E56" t="s">
        <v>60</v>
      </c>
      <c r="F56">
        <v>11.31542767</v>
      </c>
      <c r="G56">
        <v>6.9415114999999999E-2</v>
      </c>
      <c r="H56">
        <v>0.26346750000000002</v>
      </c>
      <c r="I56" t="s">
        <v>60</v>
      </c>
      <c r="J56">
        <v>6.3878820000000003</v>
      </c>
      <c r="K56">
        <v>0.27460449999999997</v>
      </c>
      <c r="L56">
        <v>0.52402716999999999</v>
      </c>
    </row>
    <row r="57" spans="1:12" x14ac:dyDescent="0.25">
      <c r="A57" t="s">
        <v>61</v>
      </c>
      <c r="B57">
        <v>24.491282000000002</v>
      </c>
      <c r="C57">
        <v>279.67853000000002</v>
      </c>
      <c r="D57">
        <v>16.723590000000002</v>
      </c>
      <c r="E57" t="s">
        <v>61</v>
      </c>
      <c r="F57">
        <v>11.07452267</v>
      </c>
      <c r="G57">
        <v>7.1093429999999999E-2</v>
      </c>
      <c r="H57">
        <v>0.26663350000000002</v>
      </c>
      <c r="I57" t="s">
        <v>61</v>
      </c>
      <c r="J57">
        <v>6.1705949999999996</v>
      </c>
      <c r="K57">
        <v>0.13103487</v>
      </c>
      <c r="L57">
        <v>0.36198738000000003</v>
      </c>
    </row>
    <row r="58" spans="1:12" x14ac:dyDescent="0.25">
      <c r="A58" t="s">
        <v>62</v>
      </c>
      <c r="B58">
        <v>41.783006669999999</v>
      </c>
      <c r="C58">
        <v>20.939879999999999</v>
      </c>
      <c r="D58">
        <v>4.5760110000000003</v>
      </c>
      <c r="E58" t="s">
        <v>62</v>
      </c>
      <c r="F58">
        <v>9.7055086670000001</v>
      </c>
      <c r="G58">
        <v>0.14575608000000001</v>
      </c>
      <c r="H58">
        <v>0.38178014999999998</v>
      </c>
      <c r="I58" t="s">
        <v>62</v>
      </c>
      <c r="J58">
        <v>5.2208500000000004</v>
      </c>
      <c r="K58">
        <v>0.32921913000000003</v>
      </c>
      <c r="L58">
        <v>0.57377619999999996</v>
      </c>
    </row>
    <row r="59" spans="1:12" x14ac:dyDescent="0.25">
      <c r="A59" t="s">
        <v>63</v>
      </c>
      <c r="B59">
        <v>5.980476533</v>
      </c>
      <c r="C59">
        <v>43.986910000000002</v>
      </c>
      <c r="D59">
        <v>6.6322627000000001</v>
      </c>
      <c r="E59" t="s">
        <v>63</v>
      </c>
      <c r="F59">
        <v>6.6539529999999996</v>
      </c>
      <c r="G59">
        <v>9.2610520000000002E-2</v>
      </c>
      <c r="H59">
        <v>0.30431976999999999</v>
      </c>
      <c r="I59" t="s">
        <v>63</v>
      </c>
      <c r="J59">
        <v>2.0079612670000002</v>
      </c>
      <c r="K59">
        <v>0.15517387999999999</v>
      </c>
      <c r="L59">
        <v>0.39392116999999999</v>
      </c>
    </row>
    <row r="60" spans="1:12" x14ac:dyDescent="0.25">
      <c r="A60" t="s">
        <v>64</v>
      </c>
      <c r="B60">
        <v>14.04820767</v>
      </c>
      <c r="C60">
        <v>9.6778320000000004</v>
      </c>
      <c r="D60">
        <v>3.1109214000000001</v>
      </c>
      <c r="E60" t="s">
        <v>64</v>
      </c>
      <c r="F60">
        <v>3.5889284670000001</v>
      </c>
      <c r="G60">
        <v>1.2409754</v>
      </c>
      <c r="H60">
        <v>1.1139908000000001</v>
      </c>
      <c r="I60" t="s">
        <v>64</v>
      </c>
      <c r="J60">
        <v>-0.27340566700000002</v>
      </c>
      <c r="K60">
        <v>0.26105610000000001</v>
      </c>
      <c r="L60">
        <v>0.51093650000000002</v>
      </c>
    </row>
    <row r="61" spans="1:12" x14ac:dyDescent="0.25">
      <c r="A61" t="s">
        <v>65</v>
      </c>
      <c r="B61">
        <v>6.9568943330000002</v>
      </c>
      <c r="C61">
        <v>17.779620999999999</v>
      </c>
      <c r="D61">
        <v>4.2165885000000003</v>
      </c>
      <c r="E61" t="s">
        <v>65</v>
      </c>
      <c r="F61">
        <v>1.826353667</v>
      </c>
      <c r="G61">
        <v>0.33200803000000001</v>
      </c>
      <c r="H61">
        <v>0.57620139999999997</v>
      </c>
      <c r="I61" t="s">
        <v>65</v>
      </c>
      <c r="J61">
        <v>-2.2168019999999999</v>
      </c>
      <c r="K61">
        <v>0.21065421000000001</v>
      </c>
      <c r="L61">
        <v>0.45897081000000001</v>
      </c>
    </row>
    <row r="62" spans="1:12" x14ac:dyDescent="0.25">
      <c r="A62" t="s">
        <v>66</v>
      </c>
      <c r="B62">
        <v>10</v>
      </c>
      <c r="C62">
        <v>1.4799986000000001</v>
      </c>
      <c r="D62">
        <v>1.2165519</v>
      </c>
      <c r="E62" t="s">
        <v>66</v>
      </c>
      <c r="F62">
        <v>12</v>
      </c>
      <c r="G62">
        <v>0.54526810000000003</v>
      </c>
      <c r="H62">
        <v>0.73842269999999999</v>
      </c>
      <c r="I62" t="s">
        <v>66</v>
      </c>
      <c r="J62">
        <v>2</v>
      </c>
      <c r="K62">
        <v>0.46802052999999999</v>
      </c>
      <c r="L62">
        <v>0.68412024000000005</v>
      </c>
    </row>
    <row r="63" spans="1:12" x14ac:dyDescent="0.25">
      <c r="A63" t="s">
        <v>67</v>
      </c>
      <c r="B63">
        <v>10</v>
      </c>
      <c r="C63">
        <v>1.8194854</v>
      </c>
      <c r="D63">
        <v>1.3488830000000001</v>
      </c>
      <c r="E63" t="s">
        <v>67</v>
      </c>
      <c r="F63">
        <v>12</v>
      </c>
      <c r="G63">
        <v>0.28895270000000001</v>
      </c>
      <c r="H63">
        <v>0.53754323999999998</v>
      </c>
      <c r="I63" t="s">
        <v>67</v>
      </c>
      <c r="J63">
        <v>2</v>
      </c>
      <c r="K63">
        <v>0.77272379999999996</v>
      </c>
      <c r="L63">
        <v>0.87904709999999997</v>
      </c>
    </row>
    <row r="64" spans="1:12" x14ac:dyDescent="0.25">
      <c r="A64" t="s">
        <v>68</v>
      </c>
      <c r="B64">
        <v>10</v>
      </c>
      <c r="C64">
        <v>4.0267153000000002</v>
      </c>
      <c r="D64">
        <v>2.0066676000000001</v>
      </c>
      <c r="E64" t="s">
        <v>68</v>
      </c>
      <c r="F64">
        <v>12</v>
      </c>
      <c r="G64">
        <v>0.19564567999999999</v>
      </c>
      <c r="H64">
        <v>0.44231852999999999</v>
      </c>
      <c r="I64" t="s">
        <v>68</v>
      </c>
      <c r="J64">
        <v>2</v>
      </c>
      <c r="K64">
        <v>0.44270452999999999</v>
      </c>
      <c r="L64">
        <v>0.66536044999999999</v>
      </c>
    </row>
    <row r="65" spans="1:12" x14ac:dyDescent="0.25">
      <c r="A65" t="s">
        <v>69</v>
      </c>
      <c r="B65">
        <v>10</v>
      </c>
      <c r="C65">
        <v>1.0438016999999999</v>
      </c>
      <c r="D65">
        <v>1.021666</v>
      </c>
      <c r="E65" t="s">
        <v>69</v>
      </c>
      <c r="F65">
        <v>12</v>
      </c>
      <c r="G65">
        <v>0.46333075000000001</v>
      </c>
      <c r="H65">
        <v>0.68068403</v>
      </c>
      <c r="I65" t="s">
        <v>69</v>
      </c>
      <c r="J65">
        <v>2</v>
      </c>
      <c r="K65">
        <v>0.12070636999999999</v>
      </c>
      <c r="L65">
        <v>0.34742823</v>
      </c>
    </row>
    <row r="66" spans="1:12" x14ac:dyDescent="0.25">
      <c r="A66" t="s">
        <v>70</v>
      </c>
      <c r="B66">
        <v>10</v>
      </c>
      <c r="C66">
        <v>8.2533370000000001</v>
      </c>
      <c r="D66">
        <v>2.872862</v>
      </c>
      <c r="E66" t="s">
        <v>70</v>
      </c>
      <c r="F66">
        <v>12</v>
      </c>
      <c r="G66">
        <v>0.51685840000000005</v>
      </c>
      <c r="H66">
        <v>0.71892864000000001</v>
      </c>
      <c r="I66" t="s">
        <v>70</v>
      </c>
      <c r="J66">
        <v>2</v>
      </c>
      <c r="K66">
        <v>0.48536820000000003</v>
      </c>
      <c r="L66">
        <v>0.69668370000000002</v>
      </c>
    </row>
    <row r="67" spans="1:12" x14ac:dyDescent="0.25">
      <c r="A67" t="s">
        <v>71</v>
      </c>
      <c r="B67">
        <v>10</v>
      </c>
      <c r="C67">
        <v>29.526527000000002</v>
      </c>
      <c r="D67">
        <v>5.4338316999999998</v>
      </c>
      <c r="E67" t="s">
        <v>71</v>
      </c>
      <c r="F67">
        <v>12</v>
      </c>
      <c r="G67">
        <v>2.8587956000000001E-2</v>
      </c>
      <c r="H67">
        <v>0.16907974000000001</v>
      </c>
      <c r="I67" t="s">
        <v>71</v>
      </c>
      <c r="J67">
        <v>2</v>
      </c>
      <c r="K67">
        <v>0.22346795</v>
      </c>
      <c r="L67">
        <v>0.47272396</v>
      </c>
    </row>
    <row r="68" spans="1:12" x14ac:dyDescent="0.25">
      <c r="A68" t="s">
        <v>72</v>
      </c>
      <c r="B68">
        <v>10</v>
      </c>
      <c r="C68">
        <v>114.92140000000001</v>
      </c>
      <c r="D68">
        <v>10.720140000000001</v>
      </c>
      <c r="E68" t="s">
        <v>72</v>
      </c>
      <c r="F68">
        <v>12</v>
      </c>
      <c r="G68">
        <v>3.3984616000000002E-2</v>
      </c>
      <c r="H68">
        <v>0.18434918</v>
      </c>
      <c r="I68" t="s">
        <v>72</v>
      </c>
      <c r="J68">
        <v>2</v>
      </c>
      <c r="K68">
        <v>0.24212122999999999</v>
      </c>
      <c r="L68">
        <v>0.49205816000000002</v>
      </c>
    </row>
    <row r="69" spans="1:12" x14ac:dyDescent="0.25">
      <c r="A69" t="s">
        <v>73</v>
      </c>
      <c r="B69">
        <v>10</v>
      </c>
      <c r="C69">
        <v>172.63730000000001</v>
      </c>
      <c r="D69">
        <v>13.139151999999999</v>
      </c>
      <c r="E69" t="s">
        <v>73</v>
      </c>
      <c r="F69">
        <v>12</v>
      </c>
      <c r="G69">
        <v>5.0712960000000001E-2</v>
      </c>
      <c r="H69">
        <v>0.22519538</v>
      </c>
      <c r="I69" t="s">
        <v>73</v>
      </c>
      <c r="J69">
        <v>2</v>
      </c>
      <c r="K69">
        <v>0.18832245</v>
      </c>
      <c r="L69">
        <v>0.43396136000000002</v>
      </c>
    </row>
    <row r="70" spans="1:12" x14ac:dyDescent="0.25">
      <c r="A70" t="s">
        <v>74</v>
      </c>
      <c r="B70">
        <v>10</v>
      </c>
      <c r="C70">
        <v>559.81035999999995</v>
      </c>
      <c r="D70">
        <v>23.660312999999999</v>
      </c>
      <c r="E70" t="s">
        <v>74</v>
      </c>
      <c r="F70">
        <v>12</v>
      </c>
      <c r="G70">
        <v>0.12766907999999999</v>
      </c>
      <c r="H70">
        <v>0.35730812000000001</v>
      </c>
      <c r="I70" t="s">
        <v>74</v>
      </c>
      <c r="J70">
        <v>2</v>
      </c>
      <c r="K70">
        <v>0.24792898999999999</v>
      </c>
      <c r="L70">
        <v>0.4979247</v>
      </c>
    </row>
    <row r="71" spans="1:12" x14ac:dyDescent="0.25">
      <c r="A71" t="s">
        <v>75</v>
      </c>
      <c r="B71">
        <v>10</v>
      </c>
      <c r="C71">
        <v>34.916336000000001</v>
      </c>
      <c r="D71">
        <v>5.9090046999999997</v>
      </c>
      <c r="E71" t="s">
        <v>75</v>
      </c>
      <c r="F71">
        <v>12</v>
      </c>
      <c r="G71">
        <v>0.1180026</v>
      </c>
      <c r="H71">
        <v>0.34351506999999998</v>
      </c>
      <c r="I71" t="s">
        <v>75</v>
      </c>
      <c r="J71">
        <v>2</v>
      </c>
      <c r="K71">
        <v>0.1998239</v>
      </c>
      <c r="L71">
        <v>0.44701666000000001</v>
      </c>
    </row>
    <row r="72" spans="1:12" x14ac:dyDescent="0.25">
      <c r="A72" t="s">
        <v>76</v>
      </c>
      <c r="B72">
        <v>10</v>
      </c>
      <c r="C72">
        <v>2.3164365</v>
      </c>
      <c r="D72">
        <v>1.5219845000000001</v>
      </c>
      <c r="E72" t="s">
        <v>76</v>
      </c>
      <c r="F72">
        <v>12</v>
      </c>
      <c r="G72">
        <v>0.47602499999999998</v>
      </c>
      <c r="H72">
        <v>0.68994564000000003</v>
      </c>
      <c r="I72" t="s">
        <v>76</v>
      </c>
      <c r="J72">
        <v>2</v>
      </c>
      <c r="K72">
        <v>0.19001691000000001</v>
      </c>
      <c r="L72">
        <v>0.4359093</v>
      </c>
    </row>
    <row r="73" spans="1:12" x14ac:dyDescent="0.25">
      <c r="A73" t="s">
        <v>77</v>
      </c>
      <c r="B73">
        <v>10</v>
      </c>
      <c r="C73">
        <v>5.0479292999999998</v>
      </c>
      <c r="D73">
        <v>2.2467597000000001</v>
      </c>
      <c r="E73" t="s">
        <v>77</v>
      </c>
      <c r="F73">
        <v>12</v>
      </c>
      <c r="G73">
        <v>0.16347400000000001</v>
      </c>
      <c r="H73">
        <v>0.40431917000000001</v>
      </c>
      <c r="I73" t="s">
        <v>77</v>
      </c>
      <c r="J73">
        <v>2</v>
      </c>
      <c r="K73">
        <v>0.22316891</v>
      </c>
      <c r="L73">
        <v>0.47240757999999999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33"/>
  <sheetViews>
    <sheetView workbookViewId="0">
      <selection sqref="A1:J1048576"/>
    </sheetView>
  </sheetViews>
  <sheetFormatPr defaultRowHeight="15" x14ac:dyDescent="0.25"/>
  <sheetData>
    <row r="1" spans="1:11" x14ac:dyDescent="0.25">
      <c r="A1" t="s">
        <v>94</v>
      </c>
      <c r="B1" t="s">
        <v>95</v>
      </c>
      <c r="C1" t="s">
        <v>96</v>
      </c>
      <c r="D1" t="s">
        <v>97</v>
      </c>
      <c r="E1" t="s">
        <v>98</v>
      </c>
      <c r="F1" t="s">
        <v>99</v>
      </c>
      <c r="G1" t="s">
        <v>100</v>
      </c>
      <c r="H1" t="s">
        <v>101</v>
      </c>
      <c r="I1" t="s">
        <v>102</v>
      </c>
      <c r="J1" t="s">
        <v>103</v>
      </c>
      <c r="K1" t="s">
        <v>111</v>
      </c>
    </row>
    <row r="2" spans="1:11" x14ac:dyDescent="0.25">
      <c r="A2" t="s">
        <v>104</v>
      </c>
      <c r="B2">
        <v>1895</v>
      </c>
      <c r="C2">
        <v>1</v>
      </c>
      <c r="D2" t="s">
        <v>105</v>
      </c>
      <c r="E2">
        <v>0</v>
      </c>
      <c r="F2">
        <v>2.4500000000000002</v>
      </c>
      <c r="G2">
        <v>-14.86</v>
      </c>
      <c r="H2">
        <v>-2.4900000000000002</v>
      </c>
      <c r="I2">
        <v>0.13</v>
      </c>
      <c r="J2">
        <v>0.72</v>
      </c>
      <c r="K2" t="s">
        <v>112</v>
      </c>
    </row>
    <row r="3" spans="1:11" x14ac:dyDescent="0.25">
      <c r="A3" t="s">
        <v>104</v>
      </c>
      <c r="B3">
        <v>1895</v>
      </c>
      <c r="C3">
        <v>2</v>
      </c>
      <c r="D3" t="s">
        <v>105</v>
      </c>
      <c r="E3">
        <v>0</v>
      </c>
      <c r="F3">
        <v>2.54</v>
      </c>
      <c r="G3">
        <v>-12.74</v>
      </c>
      <c r="H3">
        <v>3.11</v>
      </c>
      <c r="I3">
        <v>0.22</v>
      </c>
      <c r="J3">
        <v>0.69</v>
      </c>
      <c r="K3" t="s">
        <v>112</v>
      </c>
    </row>
    <row r="4" spans="1:11" x14ac:dyDescent="0.25">
      <c r="A4" t="s">
        <v>104</v>
      </c>
      <c r="B4">
        <v>1895</v>
      </c>
      <c r="C4">
        <v>3</v>
      </c>
      <c r="D4" t="s">
        <v>105</v>
      </c>
      <c r="E4">
        <v>0</v>
      </c>
      <c r="F4">
        <v>1.4</v>
      </c>
      <c r="G4">
        <v>-5.56</v>
      </c>
      <c r="H4">
        <v>10</v>
      </c>
      <c r="I4">
        <v>0.16</v>
      </c>
      <c r="J4">
        <v>0.67</v>
      </c>
      <c r="K4" t="s">
        <v>112</v>
      </c>
    </row>
    <row r="5" spans="1:11" x14ac:dyDescent="0.25">
      <c r="A5" t="s">
        <v>104</v>
      </c>
      <c r="B5">
        <v>1895</v>
      </c>
      <c r="C5">
        <v>4</v>
      </c>
      <c r="D5" t="s">
        <v>105</v>
      </c>
      <c r="E5">
        <v>0</v>
      </c>
      <c r="F5">
        <v>4.37</v>
      </c>
      <c r="G5">
        <v>8.4700000000000006</v>
      </c>
      <c r="H5">
        <v>24.95</v>
      </c>
      <c r="I5">
        <v>0.61</v>
      </c>
      <c r="J5">
        <v>0.53</v>
      </c>
      <c r="K5" t="s">
        <v>112</v>
      </c>
    </row>
    <row r="6" spans="1:11" x14ac:dyDescent="0.25">
      <c r="A6" t="s">
        <v>104</v>
      </c>
      <c r="B6">
        <v>1895</v>
      </c>
      <c r="C6">
        <v>5</v>
      </c>
      <c r="D6" t="s">
        <v>105</v>
      </c>
      <c r="E6">
        <v>0</v>
      </c>
      <c r="F6">
        <v>11.65</v>
      </c>
      <c r="G6">
        <v>12.67</v>
      </c>
      <c r="H6">
        <v>28.72</v>
      </c>
      <c r="I6">
        <v>0.74</v>
      </c>
      <c r="J6">
        <v>0.33</v>
      </c>
      <c r="K6" t="s">
        <v>112</v>
      </c>
    </row>
    <row r="7" spans="1:11" x14ac:dyDescent="0.25">
      <c r="A7" t="s">
        <v>104</v>
      </c>
      <c r="B7">
        <v>1895</v>
      </c>
      <c r="C7">
        <v>6</v>
      </c>
      <c r="D7" t="s">
        <v>105</v>
      </c>
      <c r="E7">
        <v>0</v>
      </c>
      <c r="F7">
        <v>14.23</v>
      </c>
      <c r="G7">
        <v>17.71</v>
      </c>
      <c r="H7">
        <v>32.78</v>
      </c>
      <c r="I7">
        <v>1.63</v>
      </c>
      <c r="J7">
        <v>0.28999999999999998</v>
      </c>
      <c r="K7" t="s">
        <v>112</v>
      </c>
    </row>
    <row r="8" spans="1:11" x14ac:dyDescent="0.25">
      <c r="A8" t="s">
        <v>104</v>
      </c>
      <c r="B8">
        <v>1895</v>
      </c>
      <c r="C8">
        <v>7</v>
      </c>
      <c r="D8" t="s">
        <v>105</v>
      </c>
      <c r="E8">
        <v>0</v>
      </c>
      <c r="F8">
        <v>12.32</v>
      </c>
      <c r="G8">
        <v>19.16</v>
      </c>
      <c r="H8">
        <v>33.950000000000003</v>
      </c>
      <c r="I8">
        <v>1.46</v>
      </c>
      <c r="J8">
        <v>0.38</v>
      </c>
      <c r="K8" t="s">
        <v>112</v>
      </c>
    </row>
    <row r="9" spans="1:11" x14ac:dyDescent="0.25">
      <c r="A9" t="s">
        <v>104</v>
      </c>
      <c r="B9">
        <v>1895</v>
      </c>
      <c r="C9">
        <v>8</v>
      </c>
      <c r="D9" t="s">
        <v>105</v>
      </c>
      <c r="E9">
        <v>0</v>
      </c>
      <c r="F9">
        <v>7.35</v>
      </c>
      <c r="G9">
        <v>18.510000000000002</v>
      </c>
      <c r="H9">
        <v>33.22</v>
      </c>
      <c r="I9">
        <v>0.67</v>
      </c>
      <c r="J9">
        <v>0.52</v>
      </c>
      <c r="K9" t="s">
        <v>112</v>
      </c>
    </row>
    <row r="10" spans="1:11" x14ac:dyDescent="0.25">
      <c r="A10" t="s">
        <v>104</v>
      </c>
      <c r="B10">
        <v>1895</v>
      </c>
      <c r="C10">
        <v>9</v>
      </c>
      <c r="D10" t="s">
        <v>105</v>
      </c>
      <c r="E10">
        <v>0</v>
      </c>
      <c r="F10">
        <v>12.53</v>
      </c>
      <c r="G10">
        <v>15.66</v>
      </c>
      <c r="H10">
        <v>29.12</v>
      </c>
      <c r="I10">
        <v>1.84</v>
      </c>
      <c r="J10">
        <v>0.48</v>
      </c>
      <c r="K10" t="s">
        <v>112</v>
      </c>
    </row>
    <row r="11" spans="1:11" x14ac:dyDescent="0.25">
      <c r="A11" t="s">
        <v>104</v>
      </c>
      <c r="B11">
        <v>1895</v>
      </c>
      <c r="C11">
        <v>10</v>
      </c>
      <c r="D11" t="s">
        <v>105</v>
      </c>
      <c r="E11">
        <v>0</v>
      </c>
      <c r="F11">
        <v>1.79</v>
      </c>
      <c r="G11">
        <v>6.02</v>
      </c>
      <c r="H11">
        <v>19.96</v>
      </c>
      <c r="I11">
        <v>0.27</v>
      </c>
      <c r="J11">
        <v>0.39</v>
      </c>
      <c r="K11" t="s">
        <v>112</v>
      </c>
    </row>
    <row r="12" spans="1:11" x14ac:dyDescent="0.25">
      <c r="A12" t="s">
        <v>104</v>
      </c>
      <c r="B12">
        <v>1895</v>
      </c>
      <c r="C12">
        <v>11</v>
      </c>
      <c r="D12" t="s">
        <v>105</v>
      </c>
      <c r="E12">
        <v>0</v>
      </c>
      <c r="F12">
        <v>4.21</v>
      </c>
      <c r="G12">
        <v>-0.82</v>
      </c>
      <c r="H12">
        <v>10.77</v>
      </c>
      <c r="I12">
        <v>0.31</v>
      </c>
      <c r="J12">
        <v>0.42</v>
      </c>
      <c r="K12" t="s">
        <v>112</v>
      </c>
    </row>
    <row r="13" spans="1:11" x14ac:dyDescent="0.25">
      <c r="A13" t="s">
        <v>104</v>
      </c>
      <c r="B13">
        <v>1895</v>
      </c>
      <c r="C13">
        <v>12</v>
      </c>
      <c r="D13" t="s">
        <v>105</v>
      </c>
      <c r="E13">
        <v>0</v>
      </c>
      <c r="F13">
        <v>2.09</v>
      </c>
      <c r="G13">
        <v>-6.65</v>
      </c>
      <c r="H13">
        <v>5.48</v>
      </c>
      <c r="I13">
        <v>0.15</v>
      </c>
      <c r="J13">
        <v>0.55000000000000004</v>
      </c>
      <c r="K13" t="s">
        <v>112</v>
      </c>
    </row>
    <row r="14" spans="1:11" x14ac:dyDescent="0.25">
      <c r="A14" t="s">
        <v>104</v>
      </c>
      <c r="B14">
        <v>1896</v>
      </c>
      <c r="C14">
        <v>1</v>
      </c>
      <c r="D14" t="s">
        <v>105</v>
      </c>
      <c r="E14">
        <v>0</v>
      </c>
      <c r="F14">
        <v>2.93</v>
      </c>
      <c r="G14">
        <v>-17.84</v>
      </c>
      <c r="H14">
        <v>-2.98</v>
      </c>
      <c r="I14">
        <v>0.25</v>
      </c>
      <c r="J14">
        <v>1.08</v>
      </c>
      <c r="K14" t="s">
        <v>112</v>
      </c>
    </row>
    <row r="15" spans="1:11" x14ac:dyDescent="0.25">
      <c r="A15" t="s">
        <v>104</v>
      </c>
      <c r="B15">
        <v>1896</v>
      </c>
      <c r="C15">
        <v>2</v>
      </c>
      <c r="D15" t="s">
        <v>105</v>
      </c>
      <c r="E15">
        <v>0</v>
      </c>
      <c r="F15">
        <v>3.04</v>
      </c>
      <c r="G15">
        <v>-15.29</v>
      </c>
      <c r="H15">
        <v>3.73</v>
      </c>
      <c r="I15">
        <v>0.25</v>
      </c>
      <c r="J15">
        <v>0.61</v>
      </c>
      <c r="K15" t="s">
        <v>112</v>
      </c>
    </row>
    <row r="16" spans="1:11" x14ac:dyDescent="0.25">
      <c r="A16" t="s">
        <v>104</v>
      </c>
      <c r="B16">
        <v>1896</v>
      </c>
      <c r="C16">
        <v>3</v>
      </c>
      <c r="D16" t="s">
        <v>105</v>
      </c>
      <c r="E16">
        <v>0</v>
      </c>
      <c r="F16">
        <v>1.68</v>
      </c>
      <c r="G16">
        <v>-6.67</v>
      </c>
      <c r="H16">
        <v>12</v>
      </c>
      <c r="I16">
        <v>0.41</v>
      </c>
      <c r="J16">
        <v>0.71</v>
      </c>
      <c r="K16" t="s">
        <v>112</v>
      </c>
    </row>
    <row r="17" spans="1:11" x14ac:dyDescent="0.25">
      <c r="A17" t="s">
        <v>104</v>
      </c>
      <c r="B17">
        <v>1896</v>
      </c>
      <c r="C17">
        <v>4</v>
      </c>
      <c r="D17" t="s">
        <v>105</v>
      </c>
      <c r="E17">
        <v>0</v>
      </c>
      <c r="F17">
        <v>5.24</v>
      </c>
      <c r="G17">
        <v>10.17</v>
      </c>
      <c r="H17">
        <v>29.94</v>
      </c>
      <c r="I17">
        <v>1.2</v>
      </c>
      <c r="J17">
        <v>0.33</v>
      </c>
      <c r="K17" t="s">
        <v>112</v>
      </c>
    </row>
    <row r="18" spans="1:11" x14ac:dyDescent="0.25">
      <c r="A18" t="s">
        <v>104</v>
      </c>
      <c r="B18">
        <v>1896</v>
      </c>
      <c r="C18">
        <v>5</v>
      </c>
      <c r="D18" t="s">
        <v>105</v>
      </c>
      <c r="E18">
        <v>0</v>
      </c>
      <c r="F18">
        <v>13.98</v>
      </c>
      <c r="G18">
        <v>15.2</v>
      </c>
      <c r="H18">
        <v>34.47</v>
      </c>
      <c r="I18">
        <v>0.95</v>
      </c>
      <c r="J18">
        <v>0.36</v>
      </c>
      <c r="K18" t="s">
        <v>112</v>
      </c>
    </row>
    <row r="19" spans="1:11" x14ac:dyDescent="0.25">
      <c r="A19" t="s">
        <v>104</v>
      </c>
      <c r="B19">
        <v>1896</v>
      </c>
      <c r="C19">
        <v>6</v>
      </c>
      <c r="D19" t="s">
        <v>105</v>
      </c>
      <c r="E19">
        <v>0</v>
      </c>
      <c r="F19">
        <v>17.079999999999998</v>
      </c>
      <c r="G19">
        <v>21.25</v>
      </c>
      <c r="H19">
        <v>39.33</v>
      </c>
      <c r="I19">
        <v>0.56000000000000005</v>
      </c>
      <c r="J19">
        <v>0.55000000000000004</v>
      </c>
      <c r="K19" t="s">
        <v>112</v>
      </c>
    </row>
    <row r="20" spans="1:11" x14ac:dyDescent="0.25">
      <c r="A20" t="s">
        <v>104</v>
      </c>
      <c r="B20">
        <v>1896</v>
      </c>
      <c r="C20">
        <v>7</v>
      </c>
      <c r="D20" t="s">
        <v>105</v>
      </c>
      <c r="E20">
        <v>0</v>
      </c>
      <c r="F20">
        <v>14.79</v>
      </c>
      <c r="G20">
        <v>23</v>
      </c>
      <c r="H20">
        <v>40.74</v>
      </c>
      <c r="I20">
        <v>0.71</v>
      </c>
      <c r="J20">
        <v>0.39</v>
      </c>
      <c r="K20" t="s">
        <v>112</v>
      </c>
    </row>
    <row r="21" spans="1:11" x14ac:dyDescent="0.25">
      <c r="A21" t="s">
        <v>104</v>
      </c>
      <c r="B21">
        <v>1896</v>
      </c>
      <c r="C21">
        <v>8</v>
      </c>
      <c r="D21" t="s">
        <v>105</v>
      </c>
      <c r="E21">
        <v>0</v>
      </c>
      <c r="F21">
        <v>8.82</v>
      </c>
      <c r="G21">
        <v>22.21</v>
      </c>
      <c r="H21">
        <v>39.869999999999997</v>
      </c>
      <c r="I21">
        <v>1.02</v>
      </c>
      <c r="J21">
        <v>0.42</v>
      </c>
      <c r="K21" t="s">
        <v>112</v>
      </c>
    </row>
    <row r="22" spans="1:11" x14ac:dyDescent="0.25">
      <c r="A22" t="s">
        <v>104</v>
      </c>
      <c r="B22">
        <v>1896</v>
      </c>
      <c r="C22">
        <v>9</v>
      </c>
      <c r="D22" t="s">
        <v>105</v>
      </c>
      <c r="E22">
        <v>0</v>
      </c>
      <c r="F22">
        <v>15.04</v>
      </c>
      <c r="G22">
        <v>18.8</v>
      </c>
      <c r="H22">
        <v>34.94</v>
      </c>
      <c r="I22">
        <v>0.43</v>
      </c>
      <c r="J22">
        <v>0.37</v>
      </c>
      <c r="K22" t="s">
        <v>112</v>
      </c>
    </row>
    <row r="23" spans="1:11" x14ac:dyDescent="0.25">
      <c r="A23" t="s">
        <v>104</v>
      </c>
      <c r="B23">
        <v>1896</v>
      </c>
      <c r="C23">
        <v>10</v>
      </c>
      <c r="D23" t="s">
        <v>105</v>
      </c>
      <c r="E23">
        <v>0</v>
      </c>
      <c r="F23">
        <v>2.15</v>
      </c>
      <c r="G23">
        <v>7.23</v>
      </c>
      <c r="H23">
        <v>23.95</v>
      </c>
      <c r="I23">
        <v>1.19</v>
      </c>
      <c r="J23">
        <v>0.51</v>
      </c>
      <c r="K23" t="s">
        <v>112</v>
      </c>
    </row>
    <row r="24" spans="1:11" x14ac:dyDescent="0.25">
      <c r="A24" t="s">
        <v>104</v>
      </c>
      <c r="B24">
        <v>1896</v>
      </c>
      <c r="C24">
        <v>11</v>
      </c>
      <c r="D24" t="s">
        <v>105</v>
      </c>
      <c r="E24">
        <v>0</v>
      </c>
      <c r="F24">
        <v>5.0599999999999996</v>
      </c>
      <c r="G24">
        <v>-0.98</v>
      </c>
      <c r="H24">
        <v>12.92</v>
      </c>
      <c r="I24">
        <v>0.7</v>
      </c>
      <c r="J24">
        <v>0.54</v>
      </c>
      <c r="K24" t="s">
        <v>112</v>
      </c>
    </row>
    <row r="25" spans="1:11" x14ac:dyDescent="0.25">
      <c r="A25" t="s">
        <v>104</v>
      </c>
      <c r="B25">
        <v>1896</v>
      </c>
      <c r="C25">
        <v>12</v>
      </c>
      <c r="D25" t="s">
        <v>105</v>
      </c>
      <c r="E25">
        <v>0</v>
      </c>
      <c r="F25">
        <v>2.5</v>
      </c>
      <c r="G25">
        <v>-7.98</v>
      </c>
      <c r="H25">
        <v>6.57</v>
      </c>
      <c r="I25">
        <v>0.36</v>
      </c>
      <c r="J25">
        <v>0.48</v>
      </c>
      <c r="K25" t="s">
        <v>112</v>
      </c>
    </row>
    <row r="26" spans="1:11" x14ac:dyDescent="0.25">
      <c r="A26" t="s">
        <v>104</v>
      </c>
      <c r="B26">
        <v>1897</v>
      </c>
      <c r="C26">
        <v>1</v>
      </c>
      <c r="D26" t="s">
        <v>105</v>
      </c>
      <c r="E26">
        <v>0</v>
      </c>
      <c r="F26">
        <v>1.22</v>
      </c>
      <c r="G26">
        <v>-7.43</v>
      </c>
      <c r="H26">
        <v>-1.24</v>
      </c>
      <c r="I26">
        <v>0.52</v>
      </c>
      <c r="J26">
        <v>0.79</v>
      </c>
      <c r="K26" t="s">
        <v>112</v>
      </c>
    </row>
    <row r="27" spans="1:11" x14ac:dyDescent="0.25">
      <c r="A27" t="s">
        <v>104</v>
      </c>
      <c r="B27">
        <v>1897</v>
      </c>
      <c r="C27">
        <v>2</v>
      </c>
      <c r="D27" t="s">
        <v>105</v>
      </c>
      <c r="E27">
        <v>0</v>
      </c>
      <c r="F27">
        <v>1.27</v>
      </c>
      <c r="G27">
        <v>-6.37</v>
      </c>
      <c r="H27">
        <v>1.55</v>
      </c>
      <c r="I27">
        <v>0.61</v>
      </c>
      <c r="J27">
        <v>0.76</v>
      </c>
      <c r="K27" t="s">
        <v>112</v>
      </c>
    </row>
    <row r="28" spans="1:11" x14ac:dyDescent="0.25">
      <c r="A28" t="s">
        <v>104</v>
      </c>
      <c r="B28">
        <v>1897</v>
      </c>
      <c r="C28">
        <v>3</v>
      </c>
      <c r="D28" t="s">
        <v>105</v>
      </c>
      <c r="E28">
        <v>0</v>
      </c>
      <c r="F28">
        <v>0.7</v>
      </c>
      <c r="G28">
        <v>-2.78</v>
      </c>
      <c r="H28">
        <v>5</v>
      </c>
      <c r="I28">
        <v>0.6</v>
      </c>
      <c r="J28">
        <v>0.71</v>
      </c>
      <c r="K28" t="s">
        <v>112</v>
      </c>
    </row>
    <row r="29" spans="1:11" x14ac:dyDescent="0.25">
      <c r="A29" t="s">
        <v>104</v>
      </c>
      <c r="B29">
        <v>1897</v>
      </c>
      <c r="C29">
        <v>4</v>
      </c>
      <c r="D29" t="s">
        <v>105</v>
      </c>
      <c r="E29">
        <v>0</v>
      </c>
      <c r="F29">
        <v>2.1800000000000002</v>
      </c>
      <c r="G29">
        <v>4.24</v>
      </c>
      <c r="H29">
        <v>12.47</v>
      </c>
      <c r="I29">
        <v>0.37</v>
      </c>
      <c r="J29">
        <v>0.49</v>
      </c>
      <c r="K29" t="s">
        <v>112</v>
      </c>
    </row>
    <row r="30" spans="1:11" x14ac:dyDescent="0.25">
      <c r="A30" t="s">
        <v>104</v>
      </c>
      <c r="B30">
        <v>1897</v>
      </c>
      <c r="C30">
        <v>5</v>
      </c>
      <c r="D30" t="s">
        <v>105</v>
      </c>
      <c r="E30">
        <v>0</v>
      </c>
      <c r="F30">
        <v>5.83</v>
      </c>
      <c r="G30">
        <v>6.33</v>
      </c>
      <c r="H30">
        <v>14.36</v>
      </c>
      <c r="I30">
        <v>0.62</v>
      </c>
      <c r="J30">
        <v>0.75</v>
      </c>
      <c r="K30" t="s">
        <v>112</v>
      </c>
    </row>
    <row r="31" spans="1:11" x14ac:dyDescent="0.25">
      <c r="A31" t="s">
        <v>104</v>
      </c>
      <c r="B31">
        <v>1897</v>
      </c>
      <c r="C31">
        <v>6</v>
      </c>
      <c r="D31" t="s">
        <v>105</v>
      </c>
      <c r="E31">
        <v>0</v>
      </c>
      <c r="F31">
        <v>7.12</v>
      </c>
      <c r="G31">
        <v>8.85</v>
      </c>
      <c r="H31">
        <v>16.39</v>
      </c>
      <c r="I31">
        <v>1.1299999999999999</v>
      </c>
      <c r="J31">
        <v>0.57999999999999996</v>
      </c>
      <c r="K31" t="s">
        <v>112</v>
      </c>
    </row>
    <row r="32" spans="1:11" x14ac:dyDescent="0.25">
      <c r="A32" t="s">
        <v>104</v>
      </c>
      <c r="B32">
        <v>1897</v>
      </c>
      <c r="C32">
        <v>7</v>
      </c>
      <c r="D32" t="s">
        <v>105</v>
      </c>
      <c r="E32">
        <v>0</v>
      </c>
      <c r="F32">
        <v>6.16</v>
      </c>
      <c r="G32">
        <v>9.58</v>
      </c>
      <c r="H32">
        <v>16.97</v>
      </c>
      <c r="I32">
        <v>1.44</v>
      </c>
      <c r="J32">
        <v>0.4</v>
      </c>
      <c r="K32" t="s">
        <v>112</v>
      </c>
    </row>
    <row r="33" spans="1:11" x14ac:dyDescent="0.25">
      <c r="A33" t="s">
        <v>104</v>
      </c>
      <c r="B33">
        <v>1897</v>
      </c>
      <c r="C33">
        <v>8</v>
      </c>
      <c r="D33" t="s">
        <v>105</v>
      </c>
      <c r="E33">
        <v>0</v>
      </c>
      <c r="F33">
        <v>3.67</v>
      </c>
      <c r="G33">
        <v>9.26</v>
      </c>
      <c r="H33">
        <v>16.61</v>
      </c>
      <c r="I33">
        <v>0.75</v>
      </c>
      <c r="J33">
        <v>0.67</v>
      </c>
      <c r="K33" t="s">
        <v>112</v>
      </c>
    </row>
    <row r="34" spans="1:11" x14ac:dyDescent="0.25">
      <c r="A34" t="s">
        <v>104</v>
      </c>
      <c r="B34">
        <v>1897</v>
      </c>
      <c r="C34">
        <v>9</v>
      </c>
      <c r="D34" t="s">
        <v>105</v>
      </c>
      <c r="E34">
        <v>0</v>
      </c>
      <c r="F34">
        <v>6.27</v>
      </c>
      <c r="G34">
        <v>7.83</v>
      </c>
      <c r="H34">
        <v>14.56</v>
      </c>
      <c r="I34">
        <v>1.29</v>
      </c>
      <c r="J34">
        <v>0.92</v>
      </c>
      <c r="K34" t="s">
        <v>112</v>
      </c>
    </row>
    <row r="35" spans="1:11" x14ac:dyDescent="0.25">
      <c r="A35" t="s">
        <v>104</v>
      </c>
      <c r="B35">
        <v>1897</v>
      </c>
      <c r="C35">
        <v>10</v>
      </c>
      <c r="D35" t="s">
        <v>105</v>
      </c>
      <c r="E35">
        <v>0</v>
      </c>
      <c r="F35">
        <v>0.9</v>
      </c>
      <c r="G35">
        <v>3.01</v>
      </c>
      <c r="H35">
        <v>9.98</v>
      </c>
      <c r="I35">
        <v>0.54</v>
      </c>
      <c r="J35">
        <v>0.51</v>
      </c>
      <c r="K35" t="s">
        <v>112</v>
      </c>
    </row>
    <row r="36" spans="1:11" x14ac:dyDescent="0.25">
      <c r="A36" t="s">
        <v>104</v>
      </c>
      <c r="B36">
        <v>1897</v>
      </c>
      <c r="C36">
        <v>11</v>
      </c>
      <c r="D36" t="s">
        <v>105</v>
      </c>
      <c r="E36">
        <v>0</v>
      </c>
      <c r="F36">
        <v>2.11</v>
      </c>
      <c r="G36">
        <v>-0.41</v>
      </c>
      <c r="H36">
        <v>5.38</v>
      </c>
      <c r="I36">
        <v>0.21</v>
      </c>
      <c r="J36">
        <v>0.5</v>
      </c>
      <c r="K36" t="s">
        <v>112</v>
      </c>
    </row>
    <row r="37" spans="1:11" x14ac:dyDescent="0.25">
      <c r="A37" t="s">
        <v>104</v>
      </c>
      <c r="B37">
        <v>1897</v>
      </c>
      <c r="C37">
        <v>12</v>
      </c>
      <c r="D37" t="s">
        <v>105</v>
      </c>
      <c r="E37">
        <v>0</v>
      </c>
      <c r="F37">
        <v>1.04</v>
      </c>
      <c r="G37">
        <v>-3.33</v>
      </c>
      <c r="H37">
        <v>2.74</v>
      </c>
      <c r="I37">
        <v>0.14000000000000001</v>
      </c>
      <c r="J37">
        <v>0.75</v>
      </c>
      <c r="K37" t="s">
        <v>112</v>
      </c>
    </row>
    <row r="38" spans="1:11" x14ac:dyDescent="0.25">
      <c r="A38" t="s">
        <v>104</v>
      </c>
      <c r="B38">
        <v>1898</v>
      </c>
      <c r="C38">
        <v>1</v>
      </c>
      <c r="D38" t="s">
        <v>105</v>
      </c>
      <c r="E38">
        <v>0</v>
      </c>
      <c r="F38">
        <v>3.42</v>
      </c>
      <c r="G38">
        <v>-20.81</v>
      </c>
      <c r="H38">
        <v>-3.48</v>
      </c>
      <c r="I38">
        <v>0.38</v>
      </c>
      <c r="J38">
        <v>0.89</v>
      </c>
      <c r="K38" t="s">
        <v>112</v>
      </c>
    </row>
    <row r="39" spans="1:11" x14ac:dyDescent="0.25">
      <c r="A39" t="s">
        <v>104</v>
      </c>
      <c r="B39">
        <v>1898</v>
      </c>
      <c r="C39">
        <v>2</v>
      </c>
      <c r="D39" t="s">
        <v>105</v>
      </c>
      <c r="E39">
        <v>0</v>
      </c>
      <c r="F39">
        <v>3.55</v>
      </c>
      <c r="G39">
        <v>-17.84</v>
      </c>
      <c r="H39">
        <v>4.3499999999999996</v>
      </c>
      <c r="I39">
        <v>0.19</v>
      </c>
      <c r="J39">
        <v>0.89</v>
      </c>
      <c r="K39" t="s">
        <v>112</v>
      </c>
    </row>
    <row r="40" spans="1:11" x14ac:dyDescent="0.25">
      <c r="A40" t="s">
        <v>104</v>
      </c>
      <c r="B40">
        <v>1898</v>
      </c>
      <c r="C40">
        <v>3</v>
      </c>
      <c r="D40" t="s">
        <v>105</v>
      </c>
      <c r="E40">
        <v>0</v>
      </c>
      <c r="F40">
        <v>1.96</v>
      </c>
      <c r="G40">
        <v>-7.78</v>
      </c>
      <c r="H40">
        <v>13.99</v>
      </c>
      <c r="I40">
        <v>0.34</v>
      </c>
      <c r="J40">
        <v>0.92</v>
      </c>
      <c r="K40" t="s">
        <v>112</v>
      </c>
    </row>
    <row r="41" spans="1:11" x14ac:dyDescent="0.25">
      <c r="A41" t="s">
        <v>104</v>
      </c>
      <c r="B41">
        <v>1898</v>
      </c>
      <c r="C41">
        <v>4</v>
      </c>
      <c r="D41" t="s">
        <v>105</v>
      </c>
      <c r="E41">
        <v>0</v>
      </c>
      <c r="F41">
        <v>6.12</v>
      </c>
      <c r="G41">
        <v>11.86</v>
      </c>
      <c r="H41">
        <v>34.93</v>
      </c>
      <c r="I41">
        <v>0.25</v>
      </c>
      <c r="J41">
        <v>0.97</v>
      </c>
      <c r="K41" t="s">
        <v>112</v>
      </c>
    </row>
    <row r="42" spans="1:11" x14ac:dyDescent="0.25">
      <c r="A42" t="s">
        <v>104</v>
      </c>
      <c r="B42">
        <v>1898</v>
      </c>
      <c r="C42">
        <v>5</v>
      </c>
      <c r="D42" t="s">
        <v>105</v>
      </c>
      <c r="E42">
        <v>0</v>
      </c>
      <c r="F42">
        <v>16.309999999999999</v>
      </c>
      <c r="G42">
        <v>17.73</v>
      </c>
      <c r="H42">
        <v>40.21</v>
      </c>
      <c r="I42">
        <v>0.53</v>
      </c>
      <c r="J42">
        <v>0.75</v>
      </c>
      <c r="K42" t="s">
        <v>112</v>
      </c>
    </row>
    <row r="43" spans="1:11" x14ac:dyDescent="0.25">
      <c r="A43" t="s">
        <v>104</v>
      </c>
      <c r="B43">
        <v>1898</v>
      </c>
      <c r="C43">
        <v>6</v>
      </c>
      <c r="D43" t="s">
        <v>105</v>
      </c>
      <c r="E43">
        <v>0</v>
      </c>
      <c r="F43">
        <v>19.920000000000002</v>
      </c>
      <c r="G43">
        <v>24.79</v>
      </c>
      <c r="H43">
        <v>45.89</v>
      </c>
      <c r="I43">
        <v>1.03</v>
      </c>
      <c r="J43">
        <v>0.35</v>
      </c>
      <c r="K43" t="s">
        <v>112</v>
      </c>
    </row>
    <row r="44" spans="1:11" x14ac:dyDescent="0.25">
      <c r="A44" t="s">
        <v>104</v>
      </c>
      <c r="B44">
        <v>1898</v>
      </c>
      <c r="C44">
        <v>7</v>
      </c>
      <c r="D44" t="s">
        <v>105</v>
      </c>
      <c r="E44">
        <v>0</v>
      </c>
      <c r="F44">
        <v>17.25</v>
      </c>
      <c r="G44">
        <v>26.83</v>
      </c>
      <c r="H44">
        <v>47.52</v>
      </c>
      <c r="I44">
        <v>1.85</v>
      </c>
      <c r="J44">
        <v>0.47</v>
      </c>
      <c r="K44" t="s">
        <v>112</v>
      </c>
    </row>
    <row r="45" spans="1:11" x14ac:dyDescent="0.25">
      <c r="A45" t="s">
        <v>104</v>
      </c>
      <c r="B45">
        <v>1898</v>
      </c>
      <c r="C45">
        <v>8</v>
      </c>
      <c r="D45" t="s">
        <v>105</v>
      </c>
      <c r="E45">
        <v>0</v>
      </c>
      <c r="F45">
        <v>10.29</v>
      </c>
      <c r="G45">
        <v>25.92</v>
      </c>
      <c r="H45">
        <v>46.51</v>
      </c>
      <c r="I45">
        <v>0.44</v>
      </c>
      <c r="J45">
        <v>0.31</v>
      </c>
      <c r="K45" t="s">
        <v>112</v>
      </c>
    </row>
    <row r="46" spans="1:11" x14ac:dyDescent="0.25">
      <c r="A46" t="s">
        <v>104</v>
      </c>
      <c r="B46">
        <v>1898</v>
      </c>
      <c r="C46">
        <v>9</v>
      </c>
      <c r="D46" t="s">
        <v>105</v>
      </c>
      <c r="E46">
        <v>0</v>
      </c>
      <c r="F46">
        <v>17.55</v>
      </c>
      <c r="G46">
        <v>21.93</v>
      </c>
      <c r="H46">
        <v>40.76</v>
      </c>
      <c r="I46">
        <v>0.79</v>
      </c>
      <c r="J46">
        <v>0.75</v>
      </c>
      <c r="K46" t="s">
        <v>112</v>
      </c>
    </row>
    <row r="47" spans="1:11" x14ac:dyDescent="0.25">
      <c r="A47" t="s">
        <v>104</v>
      </c>
      <c r="B47">
        <v>1898</v>
      </c>
      <c r="C47">
        <v>10</v>
      </c>
      <c r="D47" t="s">
        <v>105</v>
      </c>
      <c r="E47">
        <v>0</v>
      </c>
      <c r="F47">
        <v>2.5099999999999998</v>
      </c>
      <c r="G47">
        <v>8.43</v>
      </c>
      <c r="H47">
        <v>27.95</v>
      </c>
      <c r="I47">
        <v>0.71</v>
      </c>
      <c r="J47">
        <v>0.56000000000000005</v>
      </c>
      <c r="K47" t="s">
        <v>112</v>
      </c>
    </row>
    <row r="48" spans="1:11" x14ac:dyDescent="0.25">
      <c r="A48" t="s">
        <v>104</v>
      </c>
      <c r="B48">
        <v>1898</v>
      </c>
      <c r="C48">
        <v>11</v>
      </c>
      <c r="D48" t="s">
        <v>105</v>
      </c>
      <c r="E48">
        <v>0</v>
      </c>
      <c r="F48">
        <v>5.9</v>
      </c>
      <c r="G48">
        <v>-1.1499999999999999</v>
      </c>
      <c r="H48">
        <v>15.07</v>
      </c>
      <c r="I48">
        <v>0.21</v>
      </c>
      <c r="J48">
        <v>0.44</v>
      </c>
      <c r="K48" t="s">
        <v>112</v>
      </c>
    </row>
    <row r="49" spans="1:11" x14ac:dyDescent="0.25">
      <c r="A49" t="s">
        <v>104</v>
      </c>
      <c r="B49">
        <v>1898</v>
      </c>
      <c r="C49">
        <v>12</v>
      </c>
      <c r="D49" t="s">
        <v>105</v>
      </c>
      <c r="E49">
        <v>0</v>
      </c>
      <c r="F49">
        <v>2.92</v>
      </c>
      <c r="G49">
        <v>-9.31</v>
      </c>
      <c r="H49">
        <v>7.67</v>
      </c>
      <c r="I49">
        <v>0.08</v>
      </c>
      <c r="J49">
        <v>0.4</v>
      </c>
      <c r="K49" t="s">
        <v>112</v>
      </c>
    </row>
    <row r="50" spans="1:11" x14ac:dyDescent="0.25">
      <c r="A50" t="s">
        <v>104</v>
      </c>
      <c r="B50">
        <v>1899</v>
      </c>
      <c r="C50">
        <v>1</v>
      </c>
      <c r="D50" t="s">
        <v>105</v>
      </c>
      <c r="E50">
        <v>0</v>
      </c>
      <c r="F50">
        <v>0.82</v>
      </c>
      <c r="G50">
        <v>-4.95</v>
      </c>
      <c r="H50">
        <v>-0.83</v>
      </c>
      <c r="I50">
        <v>0.24</v>
      </c>
      <c r="J50">
        <v>0.89</v>
      </c>
      <c r="K50" t="s">
        <v>112</v>
      </c>
    </row>
    <row r="51" spans="1:11" x14ac:dyDescent="0.25">
      <c r="A51" t="s">
        <v>104</v>
      </c>
      <c r="B51">
        <v>1899</v>
      </c>
      <c r="C51">
        <v>2</v>
      </c>
      <c r="D51" t="s">
        <v>105</v>
      </c>
      <c r="E51">
        <v>0</v>
      </c>
      <c r="F51">
        <v>0.85</v>
      </c>
      <c r="G51">
        <v>-4.25</v>
      </c>
      <c r="H51">
        <v>1.04</v>
      </c>
      <c r="I51">
        <v>0.24</v>
      </c>
      <c r="J51">
        <v>0.57999999999999996</v>
      </c>
      <c r="K51" t="s">
        <v>112</v>
      </c>
    </row>
    <row r="52" spans="1:11" x14ac:dyDescent="0.25">
      <c r="A52" t="s">
        <v>104</v>
      </c>
      <c r="B52">
        <v>1899</v>
      </c>
      <c r="C52">
        <v>3</v>
      </c>
      <c r="D52" t="s">
        <v>105</v>
      </c>
      <c r="E52">
        <v>0</v>
      </c>
      <c r="F52">
        <v>0.47</v>
      </c>
      <c r="G52">
        <v>-1.85</v>
      </c>
      <c r="H52">
        <v>3.33</v>
      </c>
      <c r="I52">
        <v>0.17</v>
      </c>
      <c r="J52">
        <v>0.89</v>
      </c>
      <c r="K52" t="s">
        <v>112</v>
      </c>
    </row>
    <row r="53" spans="1:11" x14ac:dyDescent="0.25">
      <c r="A53" t="s">
        <v>104</v>
      </c>
      <c r="B53">
        <v>1899</v>
      </c>
      <c r="C53">
        <v>4</v>
      </c>
      <c r="D53" t="s">
        <v>105</v>
      </c>
      <c r="E53">
        <v>0</v>
      </c>
      <c r="F53">
        <v>1.46</v>
      </c>
      <c r="G53">
        <v>2.82</v>
      </c>
      <c r="H53">
        <v>8.32</v>
      </c>
      <c r="I53">
        <v>0.31</v>
      </c>
      <c r="J53">
        <v>0.47</v>
      </c>
      <c r="K53" t="s">
        <v>112</v>
      </c>
    </row>
    <row r="54" spans="1:11" x14ac:dyDescent="0.25">
      <c r="A54" t="s">
        <v>104</v>
      </c>
      <c r="B54">
        <v>1899</v>
      </c>
      <c r="C54">
        <v>5</v>
      </c>
      <c r="D54" t="s">
        <v>105</v>
      </c>
      <c r="E54">
        <v>0</v>
      </c>
      <c r="F54">
        <v>3.88</v>
      </c>
      <c r="G54">
        <v>4.22</v>
      </c>
      <c r="H54">
        <v>9.57</v>
      </c>
      <c r="I54">
        <v>0.69</v>
      </c>
      <c r="J54">
        <v>0.61</v>
      </c>
      <c r="K54" t="s">
        <v>112</v>
      </c>
    </row>
    <row r="55" spans="1:11" x14ac:dyDescent="0.25">
      <c r="A55" t="s">
        <v>104</v>
      </c>
      <c r="B55">
        <v>1899</v>
      </c>
      <c r="C55">
        <v>6</v>
      </c>
      <c r="D55" t="s">
        <v>105</v>
      </c>
      <c r="E55">
        <v>0</v>
      </c>
      <c r="F55">
        <v>4.74</v>
      </c>
      <c r="G55">
        <v>5.9</v>
      </c>
      <c r="H55">
        <v>10.93</v>
      </c>
      <c r="I55">
        <v>0.59</v>
      </c>
      <c r="J55">
        <v>0.42</v>
      </c>
      <c r="K55" t="s">
        <v>112</v>
      </c>
    </row>
    <row r="56" spans="1:11" x14ac:dyDescent="0.25">
      <c r="A56" t="s">
        <v>104</v>
      </c>
      <c r="B56">
        <v>1899</v>
      </c>
      <c r="C56">
        <v>7</v>
      </c>
      <c r="D56" t="s">
        <v>105</v>
      </c>
      <c r="E56">
        <v>0</v>
      </c>
      <c r="F56">
        <v>4.1100000000000003</v>
      </c>
      <c r="G56">
        <v>6.39</v>
      </c>
      <c r="H56">
        <v>11.32</v>
      </c>
      <c r="I56">
        <v>1.02</v>
      </c>
      <c r="J56">
        <v>0.41</v>
      </c>
      <c r="K56" t="s">
        <v>112</v>
      </c>
    </row>
    <row r="57" spans="1:11" x14ac:dyDescent="0.25">
      <c r="A57" t="s">
        <v>104</v>
      </c>
      <c r="B57">
        <v>1899</v>
      </c>
      <c r="C57">
        <v>8</v>
      </c>
      <c r="D57" t="s">
        <v>105</v>
      </c>
      <c r="E57">
        <v>0</v>
      </c>
      <c r="F57">
        <v>2.4500000000000002</v>
      </c>
      <c r="G57">
        <v>6.17</v>
      </c>
      <c r="H57">
        <v>11.07</v>
      </c>
      <c r="I57">
        <v>1.67</v>
      </c>
      <c r="J57">
        <v>0.32</v>
      </c>
      <c r="K57" t="s">
        <v>112</v>
      </c>
    </row>
    <row r="58" spans="1:11" x14ac:dyDescent="0.25">
      <c r="A58" t="s">
        <v>104</v>
      </c>
      <c r="B58">
        <v>1899</v>
      </c>
      <c r="C58">
        <v>9</v>
      </c>
      <c r="D58" t="s">
        <v>105</v>
      </c>
      <c r="E58">
        <v>0</v>
      </c>
      <c r="F58">
        <v>4.18</v>
      </c>
      <c r="G58">
        <v>5.22</v>
      </c>
      <c r="H58">
        <v>9.7100000000000009</v>
      </c>
      <c r="I58">
        <v>0.46</v>
      </c>
      <c r="J58">
        <v>0.49</v>
      </c>
      <c r="K58" t="s">
        <v>112</v>
      </c>
    </row>
    <row r="59" spans="1:11" x14ac:dyDescent="0.25">
      <c r="A59" t="s">
        <v>104</v>
      </c>
      <c r="B59">
        <v>1899</v>
      </c>
      <c r="C59">
        <v>10</v>
      </c>
      <c r="D59" t="s">
        <v>105</v>
      </c>
      <c r="E59">
        <v>0</v>
      </c>
      <c r="F59">
        <v>0.6</v>
      </c>
      <c r="G59">
        <v>2.0099999999999998</v>
      </c>
      <c r="H59">
        <v>6.65</v>
      </c>
      <c r="I59">
        <v>0.66</v>
      </c>
      <c r="J59">
        <v>0.35</v>
      </c>
      <c r="K59" t="s">
        <v>112</v>
      </c>
    </row>
    <row r="60" spans="1:11" x14ac:dyDescent="0.25">
      <c r="A60" t="s">
        <v>104</v>
      </c>
      <c r="B60">
        <v>1899</v>
      </c>
      <c r="C60">
        <v>11</v>
      </c>
      <c r="D60" t="s">
        <v>105</v>
      </c>
      <c r="E60">
        <v>0</v>
      </c>
      <c r="F60">
        <v>1.4</v>
      </c>
      <c r="G60">
        <v>-0.27</v>
      </c>
      <c r="H60">
        <v>3.59</v>
      </c>
      <c r="I60">
        <v>0.31</v>
      </c>
      <c r="J60">
        <v>0.87</v>
      </c>
      <c r="K60" t="s">
        <v>112</v>
      </c>
    </row>
    <row r="61" spans="1:11" x14ac:dyDescent="0.25">
      <c r="A61" t="s">
        <v>104</v>
      </c>
      <c r="B61">
        <v>1899</v>
      </c>
      <c r="C61">
        <v>12</v>
      </c>
      <c r="D61" t="s">
        <v>105</v>
      </c>
      <c r="E61">
        <v>0</v>
      </c>
      <c r="F61">
        <v>0.7</v>
      </c>
      <c r="G61">
        <v>-2.2200000000000002</v>
      </c>
      <c r="H61">
        <v>1.83</v>
      </c>
      <c r="I61">
        <v>0.42</v>
      </c>
      <c r="J61">
        <v>0.52</v>
      </c>
      <c r="K61" t="s">
        <v>112</v>
      </c>
    </row>
    <row r="62" spans="1:11" x14ac:dyDescent="0.25">
      <c r="A62" t="s">
        <v>104</v>
      </c>
      <c r="B62">
        <v>1900</v>
      </c>
      <c r="C62">
        <v>1</v>
      </c>
      <c r="D62" t="s">
        <v>105</v>
      </c>
      <c r="E62">
        <v>0</v>
      </c>
      <c r="F62">
        <v>1</v>
      </c>
      <c r="G62">
        <v>2</v>
      </c>
      <c r="H62">
        <v>12</v>
      </c>
      <c r="I62">
        <v>0.12</v>
      </c>
      <c r="J62">
        <v>0.71</v>
      </c>
      <c r="K62" t="s">
        <v>112</v>
      </c>
    </row>
    <row r="63" spans="1:11" x14ac:dyDescent="0.25">
      <c r="A63" t="s">
        <v>104</v>
      </c>
      <c r="B63">
        <v>1900</v>
      </c>
      <c r="C63">
        <v>2</v>
      </c>
      <c r="D63" t="s">
        <v>105</v>
      </c>
      <c r="E63">
        <v>0</v>
      </c>
      <c r="F63">
        <v>1</v>
      </c>
      <c r="G63">
        <v>2</v>
      </c>
      <c r="H63">
        <v>12</v>
      </c>
      <c r="I63">
        <v>0.13</v>
      </c>
      <c r="J63">
        <v>0.73</v>
      </c>
      <c r="K63" t="s">
        <v>112</v>
      </c>
    </row>
    <row r="64" spans="1:11" x14ac:dyDescent="0.25">
      <c r="A64" t="s">
        <v>104</v>
      </c>
      <c r="B64">
        <v>1900</v>
      </c>
      <c r="C64">
        <v>3</v>
      </c>
      <c r="D64" t="s">
        <v>105</v>
      </c>
      <c r="E64">
        <v>0</v>
      </c>
      <c r="F64">
        <v>1</v>
      </c>
      <c r="G64">
        <v>2</v>
      </c>
      <c r="H64">
        <v>12</v>
      </c>
      <c r="I64">
        <v>0.2</v>
      </c>
      <c r="J64">
        <v>0.56000000000000005</v>
      </c>
      <c r="K64" t="s">
        <v>112</v>
      </c>
    </row>
    <row r="65" spans="1:11" x14ac:dyDescent="0.25">
      <c r="A65" t="s">
        <v>104</v>
      </c>
      <c r="B65">
        <v>1900</v>
      </c>
      <c r="C65">
        <v>4</v>
      </c>
      <c r="D65" t="s">
        <v>105</v>
      </c>
      <c r="E65">
        <v>0</v>
      </c>
      <c r="F65">
        <v>1</v>
      </c>
      <c r="G65">
        <v>2</v>
      </c>
      <c r="H65">
        <v>12</v>
      </c>
      <c r="I65">
        <v>0.1</v>
      </c>
      <c r="J65">
        <v>0.54</v>
      </c>
      <c r="K65" t="s">
        <v>112</v>
      </c>
    </row>
    <row r="66" spans="1:11" x14ac:dyDescent="0.25">
      <c r="A66" t="s">
        <v>104</v>
      </c>
      <c r="B66">
        <v>1900</v>
      </c>
      <c r="C66">
        <v>5</v>
      </c>
      <c r="D66" t="s">
        <v>105</v>
      </c>
      <c r="E66">
        <v>0</v>
      </c>
      <c r="F66">
        <v>1</v>
      </c>
      <c r="G66">
        <v>2</v>
      </c>
      <c r="H66">
        <v>12</v>
      </c>
      <c r="I66">
        <v>0.28999999999999998</v>
      </c>
      <c r="J66">
        <v>0.71</v>
      </c>
      <c r="K66" t="s">
        <v>112</v>
      </c>
    </row>
    <row r="67" spans="1:11" x14ac:dyDescent="0.25">
      <c r="A67" t="s">
        <v>104</v>
      </c>
      <c r="B67">
        <v>1900</v>
      </c>
      <c r="C67">
        <v>6</v>
      </c>
      <c r="D67" t="s">
        <v>105</v>
      </c>
      <c r="E67">
        <v>0</v>
      </c>
      <c r="F67">
        <v>1</v>
      </c>
      <c r="G67">
        <v>2</v>
      </c>
      <c r="H67">
        <v>12</v>
      </c>
      <c r="I67">
        <v>0.54</v>
      </c>
      <c r="J67">
        <v>0.36</v>
      </c>
      <c r="K67" t="s">
        <v>112</v>
      </c>
    </row>
    <row r="68" spans="1:11" x14ac:dyDescent="0.25">
      <c r="A68" t="s">
        <v>104</v>
      </c>
      <c r="B68">
        <v>1900</v>
      </c>
      <c r="C68">
        <v>7</v>
      </c>
      <c r="D68" t="s">
        <v>105</v>
      </c>
      <c r="E68">
        <v>0</v>
      </c>
      <c r="F68">
        <v>1</v>
      </c>
      <c r="G68">
        <v>2</v>
      </c>
      <c r="H68">
        <v>12</v>
      </c>
      <c r="I68">
        <v>1.07</v>
      </c>
      <c r="J68">
        <v>0.37</v>
      </c>
      <c r="K68" t="s">
        <v>112</v>
      </c>
    </row>
    <row r="69" spans="1:11" x14ac:dyDescent="0.25">
      <c r="A69" t="s">
        <v>104</v>
      </c>
      <c r="B69">
        <v>1900</v>
      </c>
      <c r="C69">
        <v>8</v>
      </c>
      <c r="D69" t="s">
        <v>105</v>
      </c>
      <c r="E69">
        <v>0</v>
      </c>
      <c r="F69">
        <v>1</v>
      </c>
      <c r="G69">
        <v>2</v>
      </c>
      <c r="H69">
        <v>12</v>
      </c>
      <c r="I69">
        <v>1.31</v>
      </c>
      <c r="J69">
        <v>0.35</v>
      </c>
      <c r="K69" t="s">
        <v>112</v>
      </c>
    </row>
    <row r="70" spans="1:11" x14ac:dyDescent="0.25">
      <c r="A70" t="s">
        <v>104</v>
      </c>
      <c r="B70">
        <v>1900</v>
      </c>
      <c r="C70">
        <v>9</v>
      </c>
      <c r="D70" t="s">
        <v>105</v>
      </c>
      <c r="E70">
        <v>0</v>
      </c>
      <c r="F70">
        <v>1</v>
      </c>
      <c r="G70">
        <v>2</v>
      </c>
      <c r="H70">
        <v>12</v>
      </c>
      <c r="I70">
        <v>2.37</v>
      </c>
      <c r="J70">
        <v>0.43</v>
      </c>
      <c r="K70" t="s">
        <v>112</v>
      </c>
    </row>
    <row r="71" spans="1:11" x14ac:dyDescent="0.25">
      <c r="A71" t="s">
        <v>104</v>
      </c>
      <c r="B71">
        <v>1900</v>
      </c>
      <c r="C71">
        <v>10</v>
      </c>
      <c r="D71" t="s">
        <v>105</v>
      </c>
      <c r="E71">
        <v>0</v>
      </c>
      <c r="F71">
        <v>1</v>
      </c>
      <c r="G71">
        <v>2</v>
      </c>
      <c r="H71">
        <v>12</v>
      </c>
      <c r="I71">
        <v>0.59</v>
      </c>
      <c r="J71">
        <v>0.4</v>
      </c>
      <c r="K71" t="s">
        <v>112</v>
      </c>
    </row>
    <row r="72" spans="1:11" x14ac:dyDescent="0.25">
      <c r="A72" t="s">
        <v>104</v>
      </c>
      <c r="B72">
        <v>1900</v>
      </c>
      <c r="C72">
        <v>11</v>
      </c>
      <c r="D72" t="s">
        <v>105</v>
      </c>
      <c r="E72">
        <v>0</v>
      </c>
      <c r="F72">
        <v>1</v>
      </c>
      <c r="G72">
        <v>2</v>
      </c>
      <c r="H72">
        <v>12</v>
      </c>
      <c r="I72">
        <v>0.15</v>
      </c>
      <c r="J72">
        <v>0.57999999999999996</v>
      </c>
      <c r="K72" t="s">
        <v>112</v>
      </c>
    </row>
    <row r="73" spans="1:11" x14ac:dyDescent="0.25">
      <c r="A73" t="s">
        <v>104</v>
      </c>
      <c r="B73">
        <v>1900</v>
      </c>
      <c r="C73">
        <v>12</v>
      </c>
      <c r="D73" t="s">
        <v>105</v>
      </c>
      <c r="E73">
        <v>0</v>
      </c>
      <c r="F73">
        <v>1</v>
      </c>
      <c r="G73">
        <v>2</v>
      </c>
      <c r="H73">
        <v>12</v>
      </c>
      <c r="I73">
        <v>0.22</v>
      </c>
      <c r="J73">
        <v>0.44</v>
      </c>
      <c r="K73" t="s">
        <v>112</v>
      </c>
    </row>
    <row r="74" spans="1:11" x14ac:dyDescent="0.25">
      <c r="A74" t="s">
        <v>106</v>
      </c>
      <c r="B74">
        <v>1895</v>
      </c>
      <c r="C74">
        <v>1</v>
      </c>
      <c r="D74" t="s">
        <v>105</v>
      </c>
      <c r="E74">
        <v>0</v>
      </c>
      <c r="F74">
        <v>2.4500000000000002</v>
      </c>
      <c r="G74">
        <v>-14.86</v>
      </c>
      <c r="H74">
        <v>-2.4900000000000002</v>
      </c>
      <c r="I74">
        <v>0.13</v>
      </c>
      <c r="J74">
        <v>0.72</v>
      </c>
      <c r="K74" t="s">
        <v>112</v>
      </c>
    </row>
    <row r="75" spans="1:11" x14ac:dyDescent="0.25">
      <c r="A75" t="s">
        <v>106</v>
      </c>
      <c r="B75">
        <v>1895</v>
      </c>
      <c r="C75">
        <v>2</v>
      </c>
      <c r="D75" t="s">
        <v>105</v>
      </c>
      <c r="E75">
        <v>0</v>
      </c>
      <c r="F75">
        <v>2.54</v>
      </c>
      <c r="G75">
        <v>-12.74</v>
      </c>
      <c r="H75">
        <v>3.11</v>
      </c>
      <c r="I75">
        <v>0.22</v>
      </c>
      <c r="J75">
        <v>0.69</v>
      </c>
      <c r="K75" t="s">
        <v>112</v>
      </c>
    </row>
    <row r="76" spans="1:11" x14ac:dyDescent="0.25">
      <c r="A76" t="s">
        <v>106</v>
      </c>
      <c r="B76">
        <v>1895</v>
      </c>
      <c r="C76">
        <v>3</v>
      </c>
      <c r="D76" t="s">
        <v>105</v>
      </c>
      <c r="E76">
        <v>0</v>
      </c>
      <c r="F76">
        <v>1.4</v>
      </c>
      <c r="G76">
        <v>-5.56</v>
      </c>
      <c r="H76">
        <v>10</v>
      </c>
      <c r="I76">
        <v>0.16</v>
      </c>
      <c r="J76">
        <v>0.67</v>
      </c>
      <c r="K76" t="s">
        <v>112</v>
      </c>
    </row>
    <row r="77" spans="1:11" x14ac:dyDescent="0.25">
      <c r="A77" t="s">
        <v>106</v>
      </c>
      <c r="B77">
        <v>1895</v>
      </c>
      <c r="C77">
        <v>4</v>
      </c>
      <c r="D77" t="s">
        <v>105</v>
      </c>
      <c r="E77">
        <v>0</v>
      </c>
      <c r="F77">
        <v>4.37</v>
      </c>
      <c r="G77">
        <v>8.4700000000000006</v>
      </c>
      <c r="H77">
        <v>24.95</v>
      </c>
      <c r="I77">
        <v>0.61</v>
      </c>
      <c r="J77">
        <v>0.53</v>
      </c>
      <c r="K77" t="s">
        <v>112</v>
      </c>
    </row>
    <row r="78" spans="1:11" x14ac:dyDescent="0.25">
      <c r="A78" t="s">
        <v>106</v>
      </c>
      <c r="B78">
        <v>1895</v>
      </c>
      <c r="C78">
        <v>5</v>
      </c>
      <c r="D78" t="s">
        <v>105</v>
      </c>
      <c r="E78">
        <v>0</v>
      </c>
      <c r="F78">
        <v>11.65</v>
      </c>
      <c r="G78">
        <v>12.67</v>
      </c>
      <c r="H78">
        <v>28.72</v>
      </c>
      <c r="I78">
        <v>0.74</v>
      </c>
      <c r="J78">
        <v>0.33</v>
      </c>
      <c r="K78" t="s">
        <v>112</v>
      </c>
    </row>
    <row r="79" spans="1:11" x14ac:dyDescent="0.25">
      <c r="A79" t="s">
        <v>106</v>
      </c>
      <c r="B79">
        <v>1895</v>
      </c>
      <c r="C79">
        <v>6</v>
      </c>
      <c r="D79" t="s">
        <v>105</v>
      </c>
      <c r="E79">
        <v>0</v>
      </c>
      <c r="F79">
        <v>14.23</v>
      </c>
      <c r="G79">
        <v>17.71</v>
      </c>
      <c r="H79">
        <v>32.78</v>
      </c>
      <c r="I79">
        <v>1.63</v>
      </c>
      <c r="J79">
        <v>0.28999999999999998</v>
      </c>
      <c r="K79" t="s">
        <v>112</v>
      </c>
    </row>
    <row r="80" spans="1:11" x14ac:dyDescent="0.25">
      <c r="A80" t="s">
        <v>106</v>
      </c>
      <c r="B80">
        <v>1895</v>
      </c>
      <c r="C80">
        <v>7</v>
      </c>
      <c r="D80" t="s">
        <v>105</v>
      </c>
      <c r="E80">
        <v>0</v>
      </c>
      <c r="F80">
        <v>12.32</v>
      </c>
      <c r="G80">
        <v>19.16</v>
      </c>
      <c r="H80">
        <v>33.950000000000003</v>
      </c>
      <c r="I80">
        <v>1.46</v>
      </c>
      <c r="J80">
        <v>0.38</v>
      </c>
      <c r="K80" t="s">
        <v>112</v>
      </c>
    </row>
    <row r="81" spans="1:11" x14ac:dyDescent="0.25">
      <c r="A81" t="s">
        <v>106</v>
      </c>
      <c r="B81">
        <v>1895</v>
      </c>
      <c r="C81">
        <v>8</v>
      </c>
      <c r="D81" t="s">
        <v>105</v>
      </c>
      <c r="E81">
        <v>0</v>
      </c>
      <c r="F81">
        <v>7.35</v>
      </c>
      <c r="G81">
        <v>18.510000000000002</v>
      </c>
      <c r="H81">
        <v>33.22</v>
      </c>
      <c r="I81">
        <v>0.67</v>
      </c>
      <c r="J81">
        <v>0.52</v>
      </c>
      <c r="K81" t="s">
        <v>112</v>
      </c>
    </row>
    <row r="82" spans="1:11" x14ac:dyDescent="0.25">
      <c r="A82" t="s">
        <v>106</v>
      </c>
      <c r="B82">
        <v>1895</v>
      </c>
      <c r="C82">
        <v>9</v>
      </c>
      <c r="D82" t="s">
        <v>105</v>
      </c>
      <c r="E82">
        <v>0</v>
      </c>
      <c r="F82">
        <v>12.53</v>
      </c>
      <c r="G82">
        <v>15.66</v>
      </c>
      <c r="H82">
        <v>29.12</v>
      </c>
      <c r="I82">
        <v>1.84</v>
      </c>
      <c r="J82">
        <v>0.48</v>
      </c>
      <c r="K82" t="s">
        <v>112</v>
      </c>
    </row>
    <row r="83" spans="1:11" x14ac:dyDescent="0.25">
      <c r="A83" t="s">
        <v>106</v>
      </c>
      <c r="B83">
        <v>1895</v>
      </c>
      <c r="C83">
        <v>10</v>
      </c>
      <c r="D83" t="s">
        <v>105</v>
      </c>
      <c r="E83">
        <v>0</v>
      </c>
      <c r="F83">
        <v>1.79</v>
      </c>
      <c r="G83">
        <v>6.02</v>
      </c>
      <c r="H83">
        <v>19.96</v>
      </c>
      <c r="I83">
        <v>0.27</v>
      </c>
      <c r="J83">
        <v>0.39</v>
      </c>
      <c r="K83" t="s">
        <v>112</v>
      </c>
    </row>
    <row r="84" spans="1:11" x14ac:dyDescent="0.25">
      <c r="A84" t="s">
        <v>106</v>
      </c>
      <c r="B84">
        <v>1895</v>
      </c>
      <c r="C84">
        <v>11</v>
      </c>
      <c r="D84" t="s">
        <v>105</v>
      </c>
      <c r="E84">
        <v>0</v>
      </c>
      <c r="F84">
        <v>4.21</v>
      </c>
      <c r="G84">
        <v>-0.82</v>
      </c>
      <c r="H84">
        <v>10.77</v>
      </c>
      <c r="I84">
        <v>0.31</v>
      </c>
      <c r="J84">
        <v>0.42</v>
      </c>
      <c r="K84" t="s">
        <v>112</v>
      </c>
    </row>
    <row r="85" spans="1:11" x14ac:dyDescent="0.25">
      <c r="A85" t="s">
        <v>106</v>
      </c>
      <c r="B85">
        <v>1895</v>
      </c>
      <c r="C85">
        <v>12</v>
      </c>
      <c r="D85" t="s">
        <v>105</v>
      </c>
      <c r="E85">
        <v>0</v>
      </c>
      <c r="F85">
        <v>2.09</v>
      </c>
      <c r="G85">
        <v>-6.65</v>
      </c>
      <c r="H85">
        <v>5.48</v>
      </c>
      <c r="I85">
        <v>0.15</v>
      </c>
      <c r="J85">
        <v>0.55000000000000004</v>
      </c>
      <c r="K85" t="s">
        <v>112</v>
      </c>
    </row>
    <row r="86" spans="1:11" x14ac:dyDescent="0.25">
      <c r="A86" t="s">
        <v>106</v>
      </c>
      <c r="B86">
        <v>1896</v>
      </c>
      <c r="C86">
        <v>1</v>
      </c>
      <c r="D86" t="s">
        <v>105</v>
      </c>
      <c r="E86">
        <v>0</v>
      </c>
      <c r="F86">
        <v>2.93</v>
      </c>
      <c r="G86">
        <v>-17.84</v>
      </c>
      <c r="H86">
        <v>-2.98</v>
      </c>
      <c r="I86">
        <v>0.25</v>
      </c>
      <c r="J86">
        <v>1.08</v>
      </c>
      <c r="K86" t="s">
        <v>112</v>
      </c>
    </row>
    <row r="87" spans="1:11" x14ac:dyDescent="0.25">
      <c r="A87" t="s">
        <v>106</v>
      </c>
      <c r="B87">
        <v>1896</v>
      </c>
      <c r="C87">
        <v>2</v>
      </c>
      <c r="D87" t="s">
        <v>105</v>
      </c>
      <c r="E87">
        <v>0</v>
      </c>
      <c r="F87">
        <v>3.04</v>
      </c>
      <c r="G87">
        <v>-15.29</v>
      </c>
      <c r="H87">
        <v>3.73</v>
      </c>
      <c r="I87">
        <v>0.25</v>
      </c>
      <c r="J87">
        <v>0.61</v>
      </c>
      <c r="K87" t="s">
        <v>112</v>
      </c>
    </row>
    <row r="88" spans="1:11" x14ac:dyDescent="0.25">
      <c r="A88" t="s">
        <v>106</v>
      </c>
      <c r="B88">
        <v>1896</v>
      </c>
      <c r="C88">
        <v>3</v>
      </c>
      <c r="D88" t="s">
        <v>105</v>
      </c>
      <c r="E88">
        <v>0</v>
      </c>
      <c r="F88">
        <v>1.68</v>
      </c>
      <c r="G88">
        <v>-6.67</v>
      </c>
      <c r="H88">
        <v>12</v>
      </c>
      <c r="I88">
        <v>0.41</v>
      </c>
      <c r="J88">
        <v>0.71</v>
      </c>
      <c r="K88" t="s">
        <v>112</v>
      </c>
    </row>
    <row r="89" spans="1:11" x14ac:dyDescent="0.25">
      <c r="A89" t="s">
        <v>106</v>
      </c>
      <c r="B89">
        <v>1896</v>
      </c>
      <c r="C89">
        <v>4</v>
      </c>
      <c r="D89" t="s">
        <v>105</v>
      </c>
      <c r="E89">
        <v>0</v>
      </c>
      <c r="F89">
        <v>5.24</v>
      </c>
      <c r="G89">
        <v>10.17</v>
      </c>
      <c r="H89">
        <v>29.94</v>
      </c>
      <c r="I89">
        <v>1.2</v>
      </c>
      <c r="J89">
        <v>0.33</v>
      </c>
      <c r="K89" t="s">
        <v>112</v>
      </c>
    </row>
    <row r="90" spans="1:11" x14ac:dyDescent="0.25">
      <c r="A90" t="s">
        <v>106</v>
      </c>
      <c r="B90">
        <v>1896</v>
      </c>
      <c r="C90">
        <v>5</v>
      </c>
      <c r="D90" t="s">
        <v>105</v>
      </c>
      <c r="E90">
        <v>0</v>
      </c>
      <c r="F90">
        <v>13.98</v>
      </c>
      <c r="G90">
        <v>15.2</v>
      </c>
      <c r="H90">
        <v>34.47</v>
      </c>
      <c r="I90">
        <v>0.95</v>
      </c>
      <c r="J90">
        <v>0.36</v>
      </c>
      <c r="K90" t="s">
        <v>112</v>
      </c>
    </row>
    <row r="91" spans="1:11" x14ac:dyDescent="0.25">
      <c r="A91" t="s">
        <v>106</v>
      </c>
      <c r="B91">
        <v>1896</v>
      </c>
      <c r="C91">
        <v>6</v>
      </c>
      <c r="D91" t="s">
        <v>105</v>
      </c>
      <c r="E91">
        <v>0</v>
      </c>
      <c r="F91">
        <v>17.079999999999998</v>
      </c>
      <c r="G91">
        <v>21.25</v>
      </c>
      <c r="H91">
        <v>39.33</v>
      </c>
      <c r="I91">
        <v>0.56000000000000005</v>
      </c>
      <c r="J91">
        <v>0.55000000000000004</v>
      </c>
      <c r="K91" t="s">
        <v>112</v>
      </c>
    </row>
    <row r="92" spans="1:11" x14ac:dyDescent="0.25">
      <c r="A92" t="s">
        <v>106</v>
      </c>
      <c r="B92">
        <v>1896</v>
      </c>
      <c r="C92">
        <v>7</v>
      </c>
      <c r="D92" t="s">
        <v>105</v>
      </c>
      <c r="E92">
        <v>0</v>
      </c>
      <c r="F92">
        <v>14.79</v>
      </c>
      <c r="G92">
        <v>23</v>
      </c>
      <c r="H92">
        <v>40.74</v>
      </c>
      <c r="I92">
        <v>0.71</v>
      </c>
      <c r="J92">
        <v>0.39</v>
      </c>
      <c r="K92" t="s">
        <v>112</v>
      </c>
    </row>
    <row r="93" spans="1:11" x14ac:dyDescent="0.25">
      <c r="A93" t="s">
        <v>106</v>
      </c>
      <c r="B93">
        <v>1896</v>
      </c>
      <c r="C93">
        <v>8</v>
      </c>
      <c r="D93" t="s">
        <v>105</v>
      </c>
      <c r="E93">
        <v>0</v>
      </c>
      <c r="F93">
        <v>8.82</v>
      </c>
      <c r="G93">
        <v>22.21</v>
      </c>
      <c r="H93">
        <v>39.869999999999997</v>
      </c>
      <c r="I93">
        <v>1.02</v>
      </c>
      <c r="J93">
        <v>0.42</v>
      </c>
      <c r="K93" t="s">
        <v>112</v>
      </c>
    </row>
    <row r="94" spans="1:11" x14ac:dyDescent="0.25">
      <c r="A94" t="s">
        <v>106</v>
      </c>
      <c r="B94">
        <v>1896</v>
      </c>
      <c r="C94">
        <v>9</v>
      </c>
      <c r="D94" t="s">
        <v>105</v>
      </c>
      <c r="E94">
        <v>0</v>
      </c>
      <c r="F94">
        <v>15.04</v>
      </c>
      <c r="G94">
        <v>18.8</v>
      </c>
      <c r="H94">
        <v>34.94</v>
      </c>
      <c r="I94">
        <v>0.43</v>
      </c>
      <c r="J94">
        <v>0.37</v>
      </c>
      <c r="K94" t="s">
        <v>112</v>
      </c>
    </row>
    <row r="95" spans="1:11" x14ac:dyDescent="0.25">
      <c r="A95" t="s">
        <v>106</v>
      </c>
      <c r="B95">
        <v>1896</v>
      </c>
      <c r="C95">
        <v>10</v>
      </c>
      <c r="D95" t="s">
        <v>105</v>
      </c>
      <c r="E95">
        <v>0</v>
      </c>
      <c r="F95">
        <v>2.15</v>
      </c>
      <c r="G95">
        <v>7.23</v>
      </c>
      <c r="H95">
        <v>23.95</v>
      </c>
      <c r="I95">
        <v>1.19</v>
      </c>
      <c r="J95">
        <v>0.51</v>
      </c>
      <c r="K95" t="s">
        <v>112</v>
      </c>
    </row>
    <row r="96" spans="1:11" x14ac:dyDescent="0.25">
      <c r="A96" t="s">
        <v>106</v>
      </c>
      <c r="B96">
        <v>1896</v>
      </c>
      <c r="C96">
        <v>11</v>
      </c>
      <c r="D96" t="s">
        <v>105</v>
      </c>
      <c r="E96">
        <v>0</v>
      </c>
      <c r="F96">
        <v>5.0599999999999996</v>
      </c>
      <c r="G96">
        <v>-0.98</v>
      </c>
      <c r="H96">
        <v>12.92</v>
      </c>
      <c r="I96">
        <v>0.7</v>
      </c>
      <c r="J96">
        <v>0.54</v>
      </c>
      <c r="K96" t="s">
        <v>112</v>
      </c>
    </row>
    <row r="97" spans="1:11" x14ac:dyDescent="0.25">
      <c r="A97" t="s">
        <v>106</v>
      </c>
      <c r="B97">
        <v>1896</v>
      </c>
      <c r="C97">
        <v>12</v>
      </c>
      <c r="D97" t="s">
        <v>105</v>
      </c>
      <c r="E97">
        <v>0</v>
      </c>
      <c r="F97">
        <v>2.5</v>
      </c>
      <c r="G97">
        <v>-7.98</v>
      </c>
      <c r="H97">
        <v>6.57</v>
      </c>
      <c r="I97">
        <v>0.36</v>
      </c>
      <c r="J97">
        <v>0.48</v>
      </c>
      <c r="K97" t="s">
        <v>112</v>
      </c>
    </row>
    <row r="98" spans="1:11" x14ac:dyDescent="0.25">
      <c r="A98" t="s">
        <v>106</v>
      </c>
      <c r="B98">
        <v>1897</v>
      </c>
      <c r="C98">
        <v>1</v>
      </c>
      <c r="D98" t="s">
        <v>105</v>
      </c>
      <c r="E98">
        <v>0</v>
      </c>
      <c r="F98">
        <v>1.22</v>
      </c>
      <c r="G98">
        <v>-7.43</v>
      </c>
      <c r="H98">
        <v>-1.24</v>
      </c>
      <c r="I98">
        <v>0.52</v>
      </c>
      <c r="J98">
        <v>0.79</v>
      </c>
      <c r="K98" t="s">
        <v>112</v>
      </c>
    </row>
    <row r="99" spans="1:11" x14ac:dyDescent="0.25">
      <c r="A99" t="s">
        <v>106</v>
      </c>
      <c r="B99">
        <v>1897</v>
      </c>
      <c r="C99">
        <v>2</v>
      </c>
      <c r="D99" t="s">
        <v>105</v>
      </c>
      <c r="E99">
        <v>0</v>
      </c>
      <c r="F99">
        <v>1.27</v>
      </c>
      <c r="G99">
        <v>-6.37</v>
      </c>
      <c r="H99">
        <v>1.55</v>
      </c>
      <c r="I99">
        <v>0.61</v>
      </c>
      <c r="J99">
        <v>0.76</v>
      </c>
      <c r="K99" t="s">
        <v>112</v>
      </c>
    </row>
    <row r="100" spans="1:11" x14ac:dyDescent="0.25">
      <c r="A100" t="s">
        <v>106</v>
      </c>
      <c r="B100">
        <v>1897</v>
      </c>
      <c r="C100">
        <v>3</v>
      </c>
      <c r="D100" t="s">
        <v>105</v>
      </c>
      <c r="E100">
        <v>0</v>
      </c>
      <c r="F100">
        <v>0.7</v>
      </c>
      <c r="G100">
        <v>-2.78</v>
      </c>
      <c r="H100">
        <v>5</v>
      </c>
      <c r="I100">
        <v>0.6</v>
      </c>
      <c r="J100">
        <v>0.71</v>
      </c>
      <c r="K100" t="s">
        <v>112</v>
      </c>
    </row>
    <row r="101" spans="1:11" x14ac:dyDescent="0.25">
      <c r="A101" t="s">
        <v>106</v>
      </c>
      <c r="B101">
        <v>1897</v>
      </c>
      <c r="C101">
        <v>4</v>
      </c>
      <c r="D101" t="s">
        <v>105</v>
      </c>
      <c r="E101">
        <v>0</v>
      </c>
      <c r="F101">
        <v>2.1800000000000002</v>
      </c>
      <c r="G101">
        <v>4.24</v>
      </c>
      <c r="H101">
        <v>12.47</v>
      </c>
      <c r="I101">
        <v>0.37</v>
      </c>
      <c r="J101">
        <v>0.49</v>
      </c>
      <c r="K101" t="s">
        <v>112</v>
      </c>
    </row>
    <row r="102" spans="1:11" x14ac:dyDescent="0.25">
      <c r="A102" t="s">
        <v>106</v>
      </c>
      <c r="B102">
        <v>1897</v>
      </c>
      <c r="C102">
        <v>5</v>
      </c>
      <c r="D102" t="s">
        <v>105</v>
      </c>
      <c r="E102">
        <v>0</v>
      </c>
      <c r="F102">
        <v>5.83</v>
      </c>
      <c r="G102">
        <v>6.33</v>
      </c>
      <c r="H102">
        <v>14.36</v>
      </c>
      <c r="I102">
        <v>0.62</v>
      </c>
      <c r="J102">
        <v>0.75</v>
      </c>
      <c r="K102" t="s">
        <v>112</v>
      </c>
    </row>
    <row r="103" spans="1:11" x14ac:dyDescent="0.25">
      <c r="A103" t="s">
        <v>106</v>
      </c>
      <c r="B103">
        <v>1897</v>
      </c>
      <c r="C103">
        <v>6</v>
      </c>
      <c r="D103" t="s">
        <v>105</v>
      </c>
      <c r="E103">
        <v>0</v>
      </c>
      <c r="F103">
        <v>7.12</v>
      </c>
      <c r="G103">
        <v>8.85</v>
      </c>
      <c r="H103">
        <v>16.39</v>
      </c>
      <c r="I103">
        <v>1.1299999999999999</v>
      </c>
      <c r="J103">
        <v>0.57999999999999996</v>
      </c>
      <c r="K103" t="s">
        <v>112</v>
      </c>
    </row>
    <row r="104" spans="1:11" x14ac:dyDescent="0.25">
      <c r="A104" t="s">
        <v>106</v>
      </c>
      <c r="B104">
        <v>1897</v>
      </c>
      <c r="C104">
        <v>7</v>
      </c>
      <c r="D104" t="s">
        <v>105</v>
      </c>
      <c r="E104">
        <v>0</v>
      </c>
      <c r="F104">
        <v>6.16</v>
      </c>
      <c r="G104">
        <v>9.58</v>
      </c>
      <c r="H104">
        <v>16.97</v>
      </c>
      <c r="I104">
        <v>1.44</v>
      </c>
      <c r="J104">
        <v>0.4</v>
      </c>
      <c r="K104" t="s">
        <v>112</v>
      </c>
    </row>
    <row r="105" spans="1:11" x14ac:dyDescent="0.25">
      <c r="A105" t="s">
        <v>106</v>
      </c>
      <c r="B105">
        <v>1897</v>
      </c>
      <c r="C105">
        <v>8</v>
      </c>
      <c r="D105" t="s">
        <v>105</v>
      </c>
      <c r="E105">
        <v>0</v>
      </c>
      <c r="F105">
        <v>3.67</v>
      </c>
      <c r="G105">
        <v>9.26</v>
      </c>
      <c r="H105">
        <v>16.61</v>
      </c>
      <c r="I105">
        <v>0.75</v>
      </c>
      <c r="J105">
        <v>0.67</v>
      </c>
      <c r="K105" t="s">
        <v>112</v>
      </c>
    </row>
    <row r="106" spans="1:11" x14ac:dyDescent="0.25">
      <c r="A106" t="s">
        <v>106</v>
      </c>
      <c r="B106">
        <v>1897</v>
      </c>
      <c r="C106">
        <v>9</v>
      </c>
      <c r="D106" t="s">
        <v>105</v>
      </c>
      <c r="E106">
        <v>0</v>
      </c>
      <c r="F106">
        <v>6.27</v>
      </c>
      <c r="G106">
        <v>7.83</v>
      </c>
      <c r="H106">
        <v>14.56</v>
      </c>
      <c r="I106">
        <v>1.29</v>
      </c>
      <c r="J106">
        <v>0.92</v>
      </c>
      <c r="K106" t="s">
        <v>112</v>
      </c>
    </row>
    <row r="107" spans="1:11" x14ac:dyDescent="0.25">
      <c r="A107" t="s">
        <v>106</v>
      </c>
      <c r="B107">
        <v>1897</v>
      </c>
      <c r="C107">
        <v>10</v>
      </c>
      <c r="D107" t="s">
        <v>105</v>
      </c>
      <c r="E107">
        <v>0</v>
      </c>
      <c r="F107">
        <v>0.9</v>
      </c>
      <c r="G107">
        <v>3.01</v>
      </c>
      <c r="H107">
        <v>9.98</v>
      </c>
      <c r="I107">
        <v>0.54</v>
      </c>
      <c r="J107">
        <v>0.51</v>
      </c>
      <c r="K107" t="s">
        <v>112</v>
      </c>
    </row>
    <row r="108" spans="1:11" x14ac:dyDescent="0.25">
      <c r="A108" t="s">
        <v>106</v>
      </c>
      <c r="B108">
        <v>1897</v>
      </c>
      <c r="C108">
        <v>11</v>
      </c>
      <c r="D108" t="s">
        <v>105</v>
      </c>
      <c r="E108">
        <v>0</v>
      </c>
      <c r="F108">
        <v>2.11</v>
      </c>
      <c r="G108">
        <v>-0.41</v>
      </c>
      <c r="H108">
        <v>5.38</v>
      </c>
      <c r="I108">
        <v>0.21</v>
      </c>
      <c r="J108">
        <v>0.5</v>
      </c>
      <c r="K108" t="s">
        <v>112</v>
      </c>
    </row>
    <row r="109" spans="1:11" x14ac:dyDescent="0.25">
      <c r="A109" t="s">
        <v>106</v>
      </c>
      <c r="B109">
        <v>1897</v>
      </c>
      <c r="C109">
        <v>12</v>
      </c>
      <c r="D109" t="s">
        <v>105</v>
      </c>
      <c r="E109">
        <v>0</v>
      </c>
      <c r="F109">
        <v>1.04</v>
      </c>
      <c r="G109">
        <v>-3.33</v>
      </c>
      <c r="H109">
        <v>2.74</v>
      </c>
      <c r="I109">
        <v>0.14000000000000001</v>
      </c>
      <c r="J109">
        <v>0.75</v>
      </c>
      <c r="K109" t="s">
        <v>112</v>
      </c>
    </row>
    <row r="110" spans="1:11" x14ac:dyDescent="0.25">
      <c r="A110" t="s">
        <v>106</v>
      </c>
      <c r="B110">
        <v>1898</v>
      </c>
      <c r="C110">
        <v>1</v>
      </c>
      <c r="D110" t="s">
        <v>105</v>
      </c>
      <c r="E110">
        <v>0</v>
      </c>
      <c r="F110">
        <v>3.42</v>
      </c>
      <c r="G110">
        <v>-20.81</v>
      </c>
      <c r="H110">
        <v>-3.48</v>
      </c>
      <c r="I110">
        <v>0.38</v>
      </c>
      <c r="J110">
        <v>0.89</v>
      </c>
      <c r="K110" t="s">
        <v>112</v>
      </c>
    </row>
    <row r="111" spans="1:11" x14ac:dyDescent="0.25">
      <c r="A111" t="s">
        <v>106</v>
      </c>
      <c r="B111">
        <v>1898</v>
      </c>
      <c r="C111">
        <v>2</v>
      </c>
      <c r="D111" t="s">
        <v>105</v>
      </c>
      <c r="E111">
        <v>0</v>
      </c>
      <c r="F111">
        <v>3.55</v>
      </c>
      <c r="G111">
        <v>-17.84</v>
      </c>
      <c r="H111">
        <v>4.3499999999999996</v>
      </c>
      <c r="I111">
        <v>0.19</v>
      </c>
      <c r="J111">
        <v>0.89</v>
      </c>
      <c r="K111" t="s">
        <v>112</v>
      </c>
    </row>
    <row r="112" spans="1:11" x14ac:dyDescent="0.25">
      <c r="A112" t="s">
        <v>106</v>
      </c>
      <c r="B112">
        <v>1898</v>
      </c>
      <c r="C112">
        <v>3</v>
      </c>
      <c r="D112" t="s">
        <v>105</v>
      </c>
      <c r="E112">
        <v>0</v>
      </c>
      <c r="F112">
        <v>1.96</v>
      </c>
      <c r="G112">
        <v>-7.78</v>
      </c>
      <c r="H112">
        <v>13.99</v>
      </c>
      <c r="I112">
        <v>0.34</v>
      </c>
      <c r="J112">
        <v>0.92</v>
      </c>
      <c r="K112" t="s">
        <v>112</v>
      </c>
    </row>
    <row r="113" spans="1:11" x14ac:dyDescent="0.25">
      <c r="A113" t="s">
        <v>106</v>
      </c>
      <c r="B113">
        <v>1898</v>
      </c>
      <c r="C113">
        <v>4</v>
      </c>
      <c r="D113" t="s">
        <v>105</v>
      </c>
      <c r="E113">
        <v>0</v>
      </c>
      <c r="F113">
        <v>6.12</v>
      </c>
      <c r="G113">
        <v>11.86</v>
      </c>
      <c r="H113">
        <v>34.93</v>
      </c>
      <c r="I113">
        <v>0.25</v>
      </c>
      <c r="J113">
        <v>0.97</v>
      </c>
      <c r="K113" t="s">
        <v>112</v>
      </c>
    </row>
    <row r="114" spans="1:11" x14ac:dyDescent="0.25">
      <c r="A114" t="s">
        <v>106</v>
      </c>
      <c r="B114">
        <v>1898</v>
      </c>
      <c r="C114">
        <v>5</v>
      </c>
      <c r="D114" t="s">
        <v>105</v>
      </c>
      <c r="E114">
        <v>0</v>
      </c>
      <c r="F114">
        <v>16.309999999999999</v>
      </c>
      <c r="G114">
        <v>17.73</v>
      </c>
      <c r="H114">
        <v>40.21</v>
      </c>
      <c r="I114">
        <v>0.53</v>
      </c>
      <c r="J114">
        <v>0.75</v>
      </c>
      <c r="K114" t="s">
        <v>112</v>
      </c>
    </row>
    <row r="115" spans="1:11" x14ac:dyDescent="0.25">
      <c r="A115" t="s">
        <v>106</v>
      </c>
      <c r="B115">
        <v>1898</v>
      </c>
      <c r="C115">
        <v>6</v>
      </c>
      <c r="D115" t="s">
        <v>105</v>
      </c>
      <c r="E115">
        <v>0</v>
      </c>
      <c r="F115">
        <v>19.920000000000002</v>
      </c>
      <c r="G115">
        <v>24.79</v>
      </c>
      <c r="H115">
        <v>45.89</v>
      </c>
      <c r="I115">
        <v>1.03</v>
      </c>
      <c r="J115">
        <v>0.35</v>
      </c>
      <c r="K115" t="s">
        <v>112</v>
      </c>
    </row>
    <row r="116" spans="1:11" x14ac:dyDescent="0.25">
      <c r="A116" t="s">
        <v>106</v>
      </c>
      <c r="B116">
        <v>1898</v>
      </c>
      <c r="C116">
        <v>7</v>
      </c>
      <c r="D116" t="s">
        <v>105</v>
      </c>
      <c r="E116">
        <v>0</v>
      </c>
      <c r="F116">
        <v>17.25</v>
      </c>
      <c r="G116">
        <v>26.83</v>
      </c>
      <c r="H116">
        <v>47.52</v>
      </c>
      <c r="I116">
        <v>1.85</v>
      </c>
      <c r="J116">
        <v>0.47</v>
      </c>
      <c r="K116" t="s">
        <v>112</v>
      </c>
    </row>
    <row r="117" spans="1:11" x14ac:dyDescent="0.25">
      <c r="A117" t="s">
        <v>106</v>
      </c>
      <c r="B117">
        <v>1898</v>
      </c>
      <c r="C117">
        <v>8</v>
      </c>
      <c r="D117" t="s">
        <v>105</v>
      </c>
      <c r="E117">
        <v>0</v>
      </c>
      <c r="F117">
        <v>10.29</v>
      </c>
      <c r="G117">
        <v>25.92</v>
      </c>
      <c r="H117">
        <v>46.51</v>
      </c>
      <c r="I117">
        <v>0.44</v>
      </c>
      <c r="J117">
        <v>0.31</v>
      </c>
      <c r="K117" t="s">
        <v>112</v>
      </c>
    </row>
    <row r="118" spans="1:11" x14ac:dyDescent="0.25">
      <c r="A118" t="s">
        <v>106</v>
      </c>
      <c r="B118">
        <v>1898</v>
      </c>
      <c r="C118">
        <v>9</v>
      </c>
      <c r="D118" t="s">
        <v>105</v>
      </c>
      <c r="E118">
        <v>0</v>
      </c>
      <c r="F118">
        <v>17.55</v>
      </c>
      <c r="G118">
        <v>21.93</v>
      </c>
      <c r="H118">
        <v>40.76</v>
      </c>
      <c r="I118">
        <v>0.79</v>
      </c>
      <c r="J118">
        <v>0.75</v>
      </c>
      <c r="K118" t="s">
        <v>112</v>
      </c>
    </row>
    <row r="119" spans="1:11" x14ac:dyDescent="0.25">
      <c r="A119" t="s">
        <v>106</v>
      </c>
      <c r="B119">
        <v>1898</v>
      </c>
      <c r="C119">
        <v>10</v>
      </c>
      <c r="D119" t="s">
        <v>105</v>
      </c>
      <c r="E119">
        <v>0</v>
      </c>
      <c r="F119">
        <v>2.5099999999999998</v>
      </c>
      <c r="G119">
        <v>8.43</v>
      </c>
      <c r="H119">
        <v>27.95</v>
      </c>
      <c r="I119">
        <v>0.71</v>
      </c>
      <c r="J119">
        <v>0.56000000000000005</v>
      </c>
      <c r="K119" t="s">
        <v>112</v>
      </c>
    </row>
    <row r="120" spans="1:11" x14ac:dyDescent="0.25">
      <c r="A120" t="s">
        <v>106</v>
      </c>
      <c r="B120">
        <v>1898</v>
      </c>
      <c r="C120">
        <v>11</v>
      </c>
      <c r="D120" t="s">
        <v>105</v>
      </c>
      <c r="E120">
        <v>0</v>
      </c>
      <c r="F120">
        <v>5.9</v>
      </c>
      <c r="G120">
        <v>-1.1499999999999999</v>
      </c>
      <c r="H120">
        <v>15.07</v>
      </c>
      <c r="I120">
        <v>0.21</v>
      </c>
      <c r="J120">
        <v>0.44</v>
      </c>
      <c r="K120" t="s">
        <v>112</v>
      </c>
    </row>
    <row r="121" spans="1:11" x14ac:dyDescent="0.25">
      <c r="A121" t="s">
        <v>106</v>
      </c>
      <c r="B121">
        <v>1898</v>
      </c>
      <c r="C121">
        <v>12</v>
      </c>
      <c r="D121" t="s">
        <v>105</v>
      </c>
      <c r="E121">
        <v>0</v>
      </c>
      <c r="F121">
        <v>2.92</v>
      </c>
      <c r="G121">
        <v>-9.31</v>
      </c>
      <c r="H121">
        <v>7.67</v>
      </c>
      <c r="I121">
        <v>0.08</v>
      </c>
      <c r="J121">
        <v>0.4</v>
      </c>
      <c r="K121" t="s">
        <v>112</v>
      </c>
    </row>
    <row r="122" spans="1:11" x14ac:dyDescent="0.25">
      <c r="A122" t="s">
        <v>106</v>
      </c>
      <c r="B122">
        <v>1899</v>
      </c>
      <c r="C122">
        <v>1</v>
      </c>
      <c r="D122" t="s">
        <v>105</v>
      </c>
      <c r="E122">
        <v>0</v>
      </c>
      <c r="F122">
        <v>0.82</v>
      </c>
      <c r="G122">
        <v>-4.95</v>
      </c>
      <c r="H122">
        <v>-0.83</v>
      </c>
      <c r="I122">
        <v>0.24</v>
      </c>
      <c r="J122">
        <v>0.89</v>
      </c>
      <c r="K122" t="s">
        <v>112</v>
      </c>
    </row>
    <row r="123" spans="1:11" x14ac:dyDescent="0.25">
      <c r="A123" t="s">
        <v>106</v>
      </c>
      <c r="B123">
        <v>1899</v>
      </c>
      <c r="C123">
        <v>2</v>
      </c>
      <c r="D123" t="s">
        <v>105</v>
      </c>
      <c r="E123">
        <v>0</v>
      </c>
      <c r="F123">
        <v>0.85</v>
      </c>
      <c r="G123">
        <v>-4.25</v>
      </c>
      <c r="H123">
        <v>1.04</v>
      </c>
      <c r="I123">
        <v>0.24</v>
      </c>
      <c r="J123">
        <v>0.57999999999999996</v>
      </c>
      <c r="K123" t="s">
        <v>112</v>
      </c>
    </row>
    <row r="124" spans="1:11" x14ac:dyDescent="0.25">
      <c r="A124" t="s">
        <v>106</v>
      </c>
      <c r="B124">
        <v>1899</v>
      </c>
      <c r="C124">
        <v>3</v>
      </c>
      <c r="D124" t="s">
        <v>105</v>
      </c>
      <c r="E124">
        <v>0</v>
      </c>
      <c r="F124">
        <v>0.47</v>
      </c>
      <c r="G124">
        <v>-1.85</v>
      </c>
      <c r="H124">
        <v>3.33</v>
      </c>
      <c r="I124">
        <v>0.17</v>
      </c>
      <c r="J124">
        <v>0.89</v>
      </c>
      <c r="K124" t="s">
        <v>112</v>
      </c>
    </row>
    <row r="125" spans="1:11" x14ac:dyDescent="0.25">
      <c r="A125" t="s">
        <v>106</v>
      </c>
      <c r="B125">
        <v>1899</v>
      </c>
      <c r="C125">
        <v>4</v>
      </c>
      <c r="D125" t="s">
        <v>105</v>
      </c>
      <c r="E125">
        <v>0</v>
      </c>
      <c r="F125">
        <v>1.46</v>
      </c>
      <c r="G125">
        <v>2.82</v>
      </c>
      <c r="H125">
        <v>8.32</v>
      </c>
      <c r="I125">
        <v>0.31</v>
      </c>
      <c r="J125">
        <v>0.47</v>
      </c>
      <c r="K125" t="s">
        <v>112</v>
      </c>
    </row>
    <row r="126" spans="1:11" x14ac:dyDescent="0.25">
      <c r="A126" t="s">
        <v>106</v>
      </c>
      <c r="B126">
        <v>1899</v>
      </c>
      <c r="C126">
        <v>5</v>
      </c>
      <c r="D126" t="s">
        <v>105</v>
      </c>
      <c r="E126">
        <v>0</v>
      </c>
      <c r="F126">
        <v>3.88</v>
      </c>
      <c r="G126">
        <v>4.22</v>
      </c>
      <c r="H126">
        <v>9.57</v>
      </c>
      <c r="I126">
        <v>0.69</v>
      </c>
      <c r="J126">
        <v>0.61</v>
      </c>
      <c r="K126" t="s">
        <v>112</v>
      </c>
    </row>
    <row r="127" spans="1:11" x14ac:dyDescent="0.25">
      <c r="A127" t="s">
        <v>106</v>
      </c>
      <c r="B127">
        <v>1899</v>
      </c>
      <c r="C127">
        <v>6</v>
      </c>
      <c r="D127" t="s">
        <v>105</v>
      </c>
      <c r="E127">
        <v>0</v>
      </c>
      <c r="F127">
        <v>4.74</v>
      </c>
      <c r="G127">
        <v>5.9</v>
      </c>
      <c r="H127">
        <v>10.93</v>
      </c>
      <c r="I127">
        <v>0.59</v>
      </c>
      <c r="J127">
        <v>0.42</v>
      </c>
      <c r="K127" t="s">
        <v>112</v>
      </c>
    </row>
    <row r="128" spans="1:11" x14ac:dyDescent="0.25">
      <c r="A128" t="s">
        <v>106</v>
      </c>
      <c r="B128">
        <v>1899</v>
      </c>
      <c r="C128">
        <v>7</v>
      </c>
      <c r="D128" t="s">
        <v>105</v>
      </c>
      <c r="E128">
        <v>0</v>
      </c>
      <c r="F128">
        <v>4.1100000000000003</v>
      </c>
      <c r="G128">
        <v>6.39</v>
      </c>
      <c r="H128">
        <v>11.32</v>
      </c>
      <c r="I128">
        <v>1.02</v>
      </c>
      <c r="J128">
        <v>0.41</v>
      </c>
      <c r="K128" t="s">
        <v>112</v>
      </c>
    </row>
    <row r="129" spans="1:11" x14ac:dyDescent="0.25">
      <c r="A129" t="s">
        <v>106</v>
      </c>
      <c r="B129">
        <v>1899</v>
      </c>
      <c r="C129">
        <v>8</v>
      </c>
      <c r="D129" t="s">
        <v>105</v>
      </c>
      <c r="E129">
        <v>0</v>
      </c>
      <c r="F129">
        <v>2.4500000000000002</v>
      </c>
      <c r="G129">
        <v>6.17</v>
      </c>
      <c r="H129">
        <v>11.07</v>
      </c>
      <c r="I129">
        <v>1.67</v>
      </c>
      <c r="J129">
        <v>0.32</v>
      </c>
      <c r="K129" t="s">
        <v>112</v>
      </c>
    </row>
    <row r="130" spans="1:11" x14ac:dyDescent="0.25">
      <c r="A130" t="s">
        <v>106</v>
      </c>
      <c r="B130">
        <v>1899</v>
      </c>
      <c r="C130">
        <v>9</v>
      </c>
      <c r="D130" t="s">
        <v>105</v>
      </c>
      <c r="E130">
        <v>0</v>
      </c>
      <c r="F130">
        <v>4.18</v>
      </c>
      <c r="G130">
        <v>5.22</v>
      </c>
      <c r="H130">
        <v>9.7100000000000009</v>
      </c>
      <c r="I130">
        <v>0.46</v>
      </c>
      <c r="J130">
        <v>0.49</v>
      </c>
      <c r="K130" t="s">
        <v>112</v>
      </c>
    </row>
    <row r="131" spans="1:11" x14ac:dyDescent="0.25">
      <c r="A131" t="s">
        <v>106</v>
      </c>
      <c r="B131">
        <v>1899</v>
      </c>
      <c r="C131">
        <v>10</v>
      </c>
      <c r="D131" t="s">
        <v>105</v>
      </c>
      <c r="E131">
        <v>0</v>
      </c>
      <c r="F131">
        <v>0.6</v>
      </c>
      <c r="G131">
        <v>2.0099999999999998</v>
      </c>
      <c r="H131">
        <v>6.65</v>
      </c>
      <c r="I131">
        <v>0.66</v>
      </c>
      <c r="J131">
        <v>0.35</v>
      </c>
      <c r="K131" t="s">
        <v>112</v>
      </c>
    </row>
    <row r="132" spans="1:11" x14ac:dyDescent="0.25">
      <c r="A132" t="s">
        <v>106</v>
      </c>
      <c r="B132">
        <v>1899</v>
      </c>
      <c r="C132">
        <v>11</v>
      </c>
      <c r="D132" t="s">
        <v>105</v>
      </c>
      <c r="E132">
        <v>0</v>
      </c>
      <c r="F132">
        <v>1.4</v>
      </c>
      <c r="G132">
        <v>-0.27</v>
      </c>
      <c r="H132">
        <v>3.59</v>
      </c>
      <c r="I132">
        <v>0.31</v>
      </c>
      <c r="J132">
        <v>0.87</v>
      </c>
      <c r="K132" t="s">
        <v>112</v>
      </c>
    </row>
    <row r="133" spans="1:11" x14ac:dyDescent="0.25">
      <c r="A133" t="s">
        <v>106</v>
      </c>
      <c r="B133">
        <v>1899</v>
      </c>
      <c r="C133">
        <v>12</v>
      </c>
      <c r="D133" t="s">
        <v>105</v>
      </c>
      <c r="E133">
        <v>0</v>
      </c>
      <c r="F133">
        <v>0.7</v>
      </c>
      <c r="G133">
        <v>-2.2200000000000002</v>
      </c>
      <c r="H133">
        <v>1.83</v>
      </c>
      <c r="I133">
        <v>0.42</v>
      </c>
      <c r="J133">
        <v>0.52</v>
      </c>
      <c r="K133" t="s">
        <v>112</v>
      </c>
    </row>
    <row r="134" spans="1:11" x14ac:dyDescent="0.25">
      <c r="A134" t="s">
        <v>106</v>
      </c>
      <c r="B134">
        <v>1900</v>
      </c>
      <c r="C134">
        <v>1</v>
      </c>
      <c r="D134" t="s">
        <v>105</v>
      </c>
      <c r="E134">
        <v>0</v>
      </c>
      <c r="F134">
        <v>1</v>
      </c>
      <c r="G134">
        <v>2</v>
      </c>
      <c r="H134">
        <v>12</v>
      </c>
      <c r="I134">
        <v>0.12</v>
      </c>
      <c r="J134">
        <v>0.71</v>
      </c>
      <c r="K134" t="s">
        <v>112</v>
      </c>
    </row>
    <row r="135" spans="1:11" x14ac:dyDescent="0.25">
      <c r="A135" t="s">
        <v>106</v>
      </c>
      <c r="B135">
        <v>1900</v>
      </c>
      <c r="C135">
        <v>2</v>
      </c>
      <c r="D135" t="s">
        <v>105</v>
      </c>
      <c r="E135">
        <v>0</v>
      </c>
      <c r="F135">
        <v>1</v>
      </c>
      <c r="G135">
        <v>2</v>
      </c>
      <c r="H135">
        <v>12</v>
      </c>
      <c r="I135">
        <v>0.13</v>
      </c>
      <c r="J135">
        <v>0.73</v>
      </c>
      <c r="K135" t="s">
        <v>112</v>
      </c>
    </row>
    <row r="136" spans="1:11" x14ac:dyDescent="0.25">
      <c r="A136" t="s">
        <v>106</v>
      </c>
      <c r="B136">
        <v>1900</v>
      </c>
      <c r="C136">
        <v>3</v>
      </c>
      <c r="D136" t="s">
        <v>105</v>
      </c>
      <c r="E136">
        <v>0</v>
      </c>
      <c r="F136">
        <v>1</v>
      </c>
      <c r="G136">
        <v>2</v>
      </c>
      <c r="H136">
        <v>12</v>
      </c>
      <c r="I136">
        <v>0.2</v>
      </c>
      <c r="J136">
        <v>0.56000000000000005</v>
      </c>
      <c r="K136" t="s">
        <v>112</v>
      </c>
    </row>
    <row r="137" spans="1:11" x14ac:dyDescent="0.25">
      <c r="A137" t="s">
        <v>106</v>
      </c>
      <c r="B137">
        <v>1900</v>
      </c>
      <c r="C137">
        <v>4</v>
      </c>
      <c r="D137" t="s">
        <v>105</v>
      </c>
      <c r="E137">
        <v>0</v>
      </c>
      <c r="F137">
        <v>1</v>
      </c>
      <c r="G137">
        <v>2</v>
      </c>
      <c r="H137">
        <v>12</v>
      </c>
      <c r="I137">
        <v>0.1</v>
      </c>
      <c r="J137">
        <v>0.54</v>
      </c>
      <c r="K137" t="s">
        <v>112</v>
      </c>
    </row>
    <row r="138" spans="1:11" x14ac:dyDescent="0.25">
      <c r="A138" t="s">
        <v>106</v>
      </c>
      <c r="B138">
        <v>1900</v>
      </c>
      <c r="C138">
        <v>5</v>
      </c>
      <c r="D138" t="s">
        <v>105</v>
      </c>
      <c r="E138">
        <v>0</v>
      </c>
      <c r="F138">
        <v>1</v>
      </c>
      <c r="G138">
        <v>2</v>
      </c>
      <c r="H138">
        <v>12</v>
      </c>
      <c r="I138">
        <v>0.28999999999999998</v>
      </c>
      <c r="J138">
        <v>0.71</v>
      </c>
      <c r="K138" t="s">
        <v>112</v>
      </c>
    </row>
    <row r="139" spans="1:11" x14ac:dyDescent="0.25">
      <c r="A139" t="s">
        <v>106</v>
      </c>
      <c r="B139">
        <v>1900</v>
      </c>
      <c r="C139">
        <v>6</v>
      </c>
      <c r="D139" t="s">
        <v>105</v>
      </c>
      <c r="E139">
        <v>0</v>
      </c>
      <c r="F139">
        <v>1</v>
      </c>
      <c r="G139">
        <v>2</v>
      </c>
      <c r="H139">
        <v>12</v>
      </c>
      <c r="I139">
        <v>0.54</v>
      </c>
      <c r="J139">
        <v>0.36</v>
      </c>
      <c r="K139" t="s">
        <v>112</v>
      </c>
    </row>
    <row r="140" spans="1:11" x14ac:dyDescent="0.25">
      <c r="A140" t="s">
        <v>106</v>
      </c>
      <c r="B140">
        <v>1900</v>
      </c>
      <c r="C140">
        <v>7</v>
      </c>
      <c r="D140" t="s">
        <v>105</v>
      </c>
      <c r="E140">
        <v>0</v>
      </c>
      <c r="F140">
        <v>1</v>
      </c>
      <c r="G140">
        <v>2</v>
      </c>
      <c r="H140">
        <v>12</v>
      </c>
      <c r="I140">
        <v>1.07</v>
      </c>
      <c r="J140">
        <v>0.37</v>
      </c>
      <c r="K140" t="s">
        <v>112</v>
      </c>
    </row>
    <row r="141" spans="1:11" x14ac:dyDescent="0.25">
      <c r="A141" t="s">
        <v>106</v>
      </c>
      <c r="B141">
        <v>1900</v>
      </c>
      <c r="C141">
        <v>8</v>
      </c>
      <c r="D141" t="s">
        <v>105</v>
      </c>
      <c r="E141">
        <v>0</v>
      </c>
      <c r="F141">
        <v>1</v>
      </c>
      <c r="G141">
        <v>2</v>
      </c>
      <c r="H141">
        <v>12</v>
      </c>
      <c r="I141">
        <v>1.31</v>
      </c>
      <c r="J141">
        <v>0.35</v>
      </c>
      <c r="K141" t="s">
        <v>112</v>
      </c>
    </row>
    <row r="142" spans="1:11" x14ac:dyDescent="0.25">
      <c r="A142" t="s">
        <v>106</v>
      </c>
      <c r="B142">
        <v>1900</v>
      </c>
      <c r="C142">
        <v>9</v>
      </c>
      <c r="D142" t="s">
        <v>105</v>
      </c>
      <c r="E142">
        <v>0</v>
      </c>
      <c r="F142">
        <v>1</v>
      </c>
      <c r="G142">
        <v>2</v>
      </c>
      <c r="H142">
        <v>12</v>
      </c>
      <c r="I142">
        <v>2.37</v>
      </c>
      <c r="J142">
        <v>0.43</v>
      </c>
      <c r="K142" t="s">
        <v>112</v>
      </c>
    </row>
    <row r="143" spans="1:11" x14ac:dyDescent="0.25">
      <c r="A143" t="s">
        <v>106</v>
      </c>
      <c r="B143">
        <v>1900</v>
      </c>
      <c r="C143">
        <v>10</v>
      </c>
      <c r="D143" t="s">
        <v>105</v>
      </c>
      <c r="E143">
        <v>0</v>
      </c>
      <c r="F143">
        <v>1</v>
      </c>
      <c r="G143">
        <v>2</v>
      </c>
      <c r="H143">
        <v>12</v>
      </c>
      <c r="I143">
        <v>0.59</v>
      </c>
      <c r="J143">
        <v>0.4</v>
      </c>
      <c r="K143" t="s">
        <v>112</v>
      </c>
    </row>
    <row r="144" spans="1:11" x14ac:dyDescent="0.25">
      <c r="A144" t="s">
        <v>106</v>
      </c>
      <c r="B144">
        <v>1900</v>
      </c>
      <c r="C144">
        <v>11</v>
      </c>
      <c r="D144" t="s">
        <v>105</v>
      </c>
      <c r="E144">
        <v>0</v>
      </c>
      <c r="F144">
        <v>1</v>
      </c>
      <c r="G144">
        <v>2</v>
      </c>
      <c r="H144">
        <v>12</v>
      </c>
      <c r="I144">
        <v>0.15</v>
      </c>
      <c r="J144">
        <v>0.57999999999999996</v>
      </c>
      <c r="K144" t="s">
        <v>112</v>
      </c>
    </row>
    <row r="145" spans="1:11" x14ac:dyDescent="0.25">
      <c r="A145" t="s">
        <v>106</v>
      </c>
      <c r="B145">
        <v>1900</v>
      </c>
      <c r="C145">
        <v>12</v>
      </c>
      <c r="D145" t="s">
        <v>105</v>
      </c>
      <c r="E145">
        <v>0</v>
      </c>
      <c r="F145">
        <v>1</v>
      </c>
      <c r="G145">
        <v>2</v>
      </c>
      <c r="H145">
        <v>12</v>
      </c>
      <c r="I145">
        <v>0.22</v>
      </c>
      <c r="J145">
        <v>0.44</v>
      </c>
      <c r="K145" t="s">
        <v>112</v>
      </c>
    </row>
    <row r="146" spans="1:11" x14ac:dyDescent="0.25">
      <c r="K146" t="s">
        <v>112</v>
      </c>
    </row>
    <row r="147" spans="1:11" x14ac:dyDescent="0.25">
      <c r="K147" t="s">
        <v>112</v>
      </c>
    </row>
    <row r="148" spans="1:11" x14ac:dyDescent="0.25">
      <c r="K148" t="s">
        <v>112</v>
      </c>
    </row>
    <row r="149" spans="1:11" x14ac:dyDescent="0.25">
      <c r="K149" t="s">
        <v>112</v>
      </c>
    </row>
    <row r="150" spans="1:11" x14ac:dyDescent="0.25">
      <c r="K150" t="s">
        <v>112</v>
      </c>
    </row>
    <row r="151" spans="1:11" x14ac:dyDescent="0.25">
      <c r="K151" t="s">
        <v>112</v>
      </c>
    </row>
    <row r="152" spans="1:11" x14ac:dyDescent="0.25">
      <c r="K152" t="s">
        <v>112</v>
      </c>
    </row>
    <row r="153" spans="1:11" x14ac:dyDescent="0.25">
      <c r="K153" t="s">
        <v>112</v>
      </c>
    </row>
    <row r="154" spans="1:11" x14ac:dyDescent="0.25">
      <c r="K154" t="s">
        <v>112</v>
      </c>
    </row>
    <row r="155" spans="1:11" x14ac:dyDescent="0.25">
      <c r="K155" t="s">
        <v>112</v>
      </c>
    </row>
    <row r="156" spans="1:11" x14ac:dyDescent="0.25">
      <c r="K156" t="s">
        <v>112</v>
      </c>
    </row>
    <row r="157" spans="1:11" x14ac:dyDescent="0.25">
      <c r="K157" t="s">
        <v>112</v>
      </c>
    </row>
    <row r="158" spans="1:11" x14ac:dyDescent="0.25">
      <c r="K158" t="s">
        <v>112</v>
      </c>
    </row>
    <row r="159" spans="1:11" x14ac:dyDescent="0.25">
      <c r="K159" t="s">
        <v>112</v>
      </c>
    </row>
    <row r="160" spans="1:11" x14ac:dyDescent="0.25">
      <c r="K160" t="s">
        <v>112</v>
      </c>
    </row>
    <row r="161" spans="11:11" x14ac:dyDescent="0.25">
      <c r="K161" t="s">
        <v>112</v>
      </c>
    </row>
    <row r="162" spans="11:11" x14ac:dyDescent="0.25">
      <c r="K162" t="s">
        <v>112</v>
      </c>
    </row>
    <row r="163" spans="11:11" x14ac:dyDescent="0.25">
      <c r="K163" t="s">
        <v>112</v>
      </c>
    </row>
    <row r="164" spans="11:11" x14ac:dyDescent="0.25">
      <c r="K164" t="s">
        <v>112</v>
      </c>
    </row>
    <row r="165" spans="11:11" x14ac:dyDescent="0.25">
      <c r="K165" t="s">
        <v>112</v>
      </c>
    </row>
    <row r="166" spans="11:11" x14ac:dyDescent="0.25">
      <c r="K166" t="s">
        <v>112</v>
      </c>
    </row>
    <row r="167" spans="11:11" x14ac:dyDescent="0.25">
      <c r="K167" t="s">
        <v>112</v>
      </c>
    </row>
    <row r="168" spans="11:11" x14ac:dyDescent="0.25">
      <c r="K168" t="s">
        <v>112</v>
      </c>
    </row>
    <row r="169" spans="11:11" x14ac:dyDescent="0.25">
      <c r="K169" t="s">
        <v>112</v>
      </c>
    </row>
    <row r="170" spans="11:11" x14ac:dyDescent="0.25">
      <c r="K170" t="s">
        <v>112</v>
      </c>
    </row>
    <row r="171" spans="11:11" x14ac:dyDescent="0.25">
      <c r="K171" t="s">
        <v>112</v>
      </c>
    </row>
    <row r="172" spans="11:11" x14ac:dyDescent="0.25">
      <c r="K172" t="s">
        <v>112</v>
      </c>
    </row>
    <row r="173" spans="11:11" x14ac:dyDescent="0.25">
      <c r="K173" t="s">
        <v>112</v>
      </c>
    </row>
    <row r="174" spans="11:11" x14ac:dyDescent="0.25">
      <c r="K174" t="s">
        <v>112</v>
      </c>
    </row>
    <row r="175" spans="11:11" x14ac:dyDescent="0.25">
      <c r="K175" t="s">
        <v>112</v>
      </c>
    </row>
    <row r="176" spans="11:11" x14ac:dyDescent="0.25">
      <c r="K176" t="s">
        <v>112</v>
      </c>
    </row>
    <row r="177" spans="11:11" x14ac:dyDescent="0.25">
      <c r="K177" t="s">
        <v>112</v>
      </c>
    </row>
    <row r="178" spans="11:11" x14ac:dyDescent="0.25">
      <c r="K178" t="s">
        <v>112</v>
      </c>
    </row>
    <row r="179" spans="11:11" x14ac:dyDescent="0.25">
      <c r="K179" t="s">
        <v>112</v>
      </c>
    </row>
    <row r="180" spans="11:11" x14ac:dyDescent="0.25">
      <c r="K180" t="s">
        <v>112</v>
      </c>
    </row>
    <row r="181" spans="11:11" x14ac:dyDescent="0.25">
      <c r="K181" t="s">
        <v>112</v>
      </c>
    </row>
    <row r="182" spans="11:11" x14ac:dyDescent="0.25">
      <c r="K182" t="s">
        <v>112</v>
      </c>
    </row>
    <row r="183" spans="11:11" x14ac:dyDescent="0.25">
      <c r="K183" t="s">
        <v>112</v>
      </c>
    </row>
    <row r="184" spans="11:11" x14ac:dyDescent="0.25">
      <c r="K184" t="s">
        <v>112</v>
      </c>
    </row>
    <row r="185" spans="11:11" x14ac:dyDescent="0.25">
      <c r="K185" t="s">
        <v>112</v>
      </c>
    </row>
    <row r="186" spans="11:11" x14ac:dyDescent="0.25">
      <c r="K186" t="s">
        <v>112</v>
      </c>
    </row>
    <row r="187" spans="11:11" x14ac:dyDescent="0.25">
      <c r="K187" t="s">
        <v>112</v>
      </c>
    </row>
    <row r="188" spans="11:11" x14ac:dyDescent="0.25">
      <c r="K188" t="s">
        <v>112</v>
      </c>
    </row>
    <row r="189" spans="11:11" x14ac:dyDescent="0.25">
      <c r="K189" t="s">
        <v>112</v>
      </c>
    </row>
    <row r="190" spans="11:11" x14ac:dyDescent="0.25">
      <c r="K190" t="s">
        <v>112</v>
      </c>
    </row>
    <row r="191" spans="11:11" x14ac:dyDescent="0.25">
      <c r="K191" t="s">
        <v>112</v>
      </c>
    </row>
    <row r="192" spans="11:11" x14ac:dyDescent="0.25">
      <c r="K192" t="s">
        <v>112</v>
      </c>
    </row>
    <row r="193" spans="11:11" x14ac:dyDescent="0.25">
      <c r="K193" t="s">
        <v>112</v>
      </c>
    </row>
    <row r="194" spans="11:11" x14ac:dyDescent="0.25">
      <c r="K194" t="s">
        <v>112</v>
      </c>
    </row>
    <row r="195" spans="11:11" x14ac:dyDescent="0.25">
      <c r="K195" t="s">
        <v>112</v>
      </c>
    </row>
    <row r="196" spans="11:11" x14ac:dyDescent="0.25">
      <c r="K196" t="s">
        <v>112</v>
      </c>
    </row>
    <row r="197" spans="11:11" x14ac:dyDescent="0.25">
      <c r="K197" t="s">
        <v>112</v>
      </c>
    </row>
    <row r="198" spans="11:11" x14ac:dyDescent="0.25">
      <c r="K198" t="s">
        <v>112</v>
      </c>
    </row>
    <row r="199" spans="11:11" x14ac:dyDescent="0.25">
      <c r="K199" t="s">
        <v>112</v>
      </c>
    </row>
    <row r="200" spans="11:11" x14ac:dyDescent="0.25">
      <c r="K200" t="s">
        <v>112</v>
      </c>
    </row>
    <row r="201" spans="11:11" x14ac:dyDescent="0.25">
      <c r="K201" t="s">
        <v>112</v>
      </c>
    </row>
    <row r="202" spans="11:11" x14ac:dyDescent="0.25">
      <c r="K202" t="s">
        <v>112</v>
      </c>
    </row>
    <row r="203" spans="11:11" x14ac:dyDescent="0.25">
      <c r="K203" t="s">
        <v>112</v>
      </c>
    </row>
    <row r="204" spans="11:11" x14ac:dyDescent="0.25">
      <c r="K204" t="s">
        <v>112</v>
      </c>
    </row>
    <row r="205" spans="11:11" x14ac:dyDescent="0.25">
      <c r="K205" t="s">
        <v>112</v>
      </c>
    </row>
    <row r="206" spans="11:11" x14ac:dyDescent="0.25">
      <c r="K206" t="s">
        <v>112</v>
      </c>
    </row>
    <row r="207" spans="11:11" x14ac:dyDescent="0.25">
      <c r="K207" t="s">
        <v>112</v>
      </c>
    </row>
    <row r="208" spans="11:11" x14ac:dyDescent="0.25">
      <c r="K208" t="s">
        <v>112</v>
      </c>
    </row>
    <row r="209" spans="11:11" x14ac:dyDescent="0.25">
      <c r="K209" t="s">
        <v>112</v>
      </c>
    </row>
    <row r="210" spans="11:11" x14ac:dyDescent="0.25">
      <c r="K210" t="s">
        <v>112</v>
      </c>
    </row>
    <row r="211" spans="11:11" x14ac:dyDescent="0.25">
      <c r="K211" t="s">
        <v>112</v>
      </c>
    </row>
    <row r="212" spans="11:11" x14ac:dyDescent="0.25">
      <c r="K212" t="s">
        <v>112</v>
      </c>
    </row>
    <row r="213" spans="11:11" x14ac:dyDescent="0.25">
      <c r="K213" t="s">
        <v>112</v>
      </c>
    </row>
    <row r="214" spans="11:11" x14ac:dyDescent="0.25">
      <c r="K214" t="s">
        <v>112</v>
      </c>
    </row>
    <row r="215" spans="11:11" x14ac:dyDescent="0.25">
      <c r="K215" t="s">
        <v>112</v>
      </c>
    </row>
    <row r="216" spans="11:11" x14ac:dyDescent="0.25">
      <c r="K216" t="s">
        <v>112</v>
      </c>
    </row>
    <row r="217" spans="11:11" x14ac:dyDescent="0.25">
      <c r="K217" t="s">
        <v>112</v>
      </c>
    </row>
    <row r="218" spans="11:11" x14ac:dyDescent="0.25">
      <c r="K218" t="s">
        <v>112</v>
      </c>
    </row>
    <row r="219" spans="11:11" x14ac:dyDescent="0.25">
      <c r="K219" t="s">
        <v>112</v>
      </c>
    </row>
    <row r="220" spans="11:11" x14ac:dyDescent="0.25">
      <c r="K220" t="s">
        <v>112</v>
      </c>
    </row>
    <row r="221" spans="11:11" x14ac:dyDescent="0.25">
      <c r="K221" t="s">
        <v>112</v>
      </c>
    </row>
    <row r="222" spans="11:11" x14ac:dyDescent="0.25">
      <c r="K222" t="s">
        <v>112</v>
      </c>
    </row>
    <row r="223" spans="11:11" x14ac:dyDescent="0.25">
      <c r="K223" t="s">
        <v>112</v>
      </c>
    </row>
    <row r="224" spans="11:11" x14ac:dyDescent="0.25">
      <c r="K224" t="s">
        <v>112</v>
      </c>
    </row>
    <row r="225" spans="11:11" x14ac:dyDescent="0.25">
      <c r="K225" t="s">
        <v>112</v>
      </c>
    </row>
    <row r="226" spans="11:11" x14ac:dyDescent="0.25">
      <c r="K226" t="s">
        <v>112</v>
      </c>
    </row>
    <row r="227" spans="11:11" x14ac:dyDescent="0.25">
      <c r="K227" t="s">
        <v>112</v>
      </c>
    </row>
    <row r="228" spans="11:11" x14ac:dyDescent="0.25">
      <c r="K228" t="s">
        <v>112</v>
      </c>
    </row>
    <row r="229" spans="11:11" x14ac:dyDescent="0.25">
      <c r="K229" t="s">
        <v>112</v>
      </c>
    </row>
    <row r="230" spans="11:11" x14ac:dyDescent="0.25">
      <c r="K230" t="s">
        <v>112</v>
      </c>
    </row>
    <row r="231" spans="11:11" x14ac:dyDescent="0.25">
      <c r="K231" t="s">
        <v>112</v>
      </c>
    </row>
    <row r="232" spans="11:11" x14ac:dyDescent="0.25">
      <c r="K232" t="s">
        <v>112</v>
      </c>
    </row>
    <row r="233" spans="11:11" x14ac:dyDescent="0.25">
      <c r="K233" t="s">
        <v>112</v>
      </c>
    </row>
    <row r="234" spans="11:11" x14ac:dyDescent="0.25">
      <c r="K234" t="s">
        <v>112</v>
      </c>
    </row>
    <row r="235" spans="11:11" x14ac:dyDescent="0.25">
      <c r="K235" t="s">
        <v>112</v>
      </c>
    </row>
    <row r="236" spans="11:11" x14ac:dyDescent="0.25">
      <c r="K236" t="s">
        <v>112</v>
      </c>
    </row>
    <row r="237" spans="11:11" x14ac:dyDescent="0.25">
      <c r="K237" t="s">
        <v>112</v>
      </c>
    </row>
    <row r="238" spans="11:11" x14ac:dyDescent="0.25">
      <c r="K238" t="s">
        <v>112</v>
      </c>
    </row>
    <row r="239" spans="11:11" x14ac:dyDescent="0.25">
      <c r="K239" t="s">
        <v>112</v>
      </c>
    </row>
    <row r="240" spans="11:11" x14ac:dyDescent="0.25">
      <c r="K240" t="s">
        <v>112</v>
      </c>
    </row>
    <row r="241" spans="11:11" x14ac:dyDescent="0.25">
      <c r="K241" t="s">
        <v>112</v>
      </c>
    </row>
    <row r="242" spans="11:11" x14ac:dyDescent="0.25">
      <c r="K242" t="s">
        <v>112</v>
      </c>
    </row>
    <row r="243" spans="11:11" x14ac:dyDescent="0.25">
      <c r="K243" t="s">
        <v>112</v>
      </c>
    </row>
    <row r="244" spans="11:11" x14ac:dyDescent="0.25">
      <c r="K244" t="s">
        <v>112</v>
      </c>
    </row>
    <row r="245" spans="11:11" x14ac:dyDescent="0.25">
      <c r="K245" t="s">
        <v>112</v>
      </c>
    </row>
    <row r="246" spans="11:11" x14ac:dyDescent="0.25">
      <c r="K246" t="s">
        <v>112</v>
      </c>
    </row>
    <row r="247" spans="11:11" x14ac:dyDescent="0.25">
      <c r="K247" t="s">
        <v>112</v>
      </c>
    </row>
    <row r="248" spans="11:11" x14ac:dyDescent="0.25">
      <c r="K248" t="s">
        <v>112</v>
      </c>
    </row>
    <row r="249" spans="11:11" x14ac:dyDescent="0.25">
      <c r="K249" t="s">
        <v>112</v>
      </c>
    </row>
    <row r="250" spans="11:11" x14ac:dyDescent="0.25">
      <c r="K250" t="s">
        <v>112</v>
      </c>
    </row>
    <row r="251" spans="11:11" x14ac:dyDescent="0.25">
      <c r="K251" t="s">
        <v>112</v>
      </c>
    </row>
    <row r="252" spans="11:11" x14ac:dyDescent="0.25">
      <c r="K252" t="s">
        <v>112</v>
      </c>
    </row>
    <row r="253" spans="11:11" x14ac:dyDescent="0.25">
      <c r="K253" t="s">
        <v>112</v>
      </c>
    </row>
    <row r="254" spans="11:11" x14ac:dyDescent="0.25">
      <c r="K254" t="s">
        <v>112</v>
      </c>
    </row>
    <row r="255" spans="11:11" x14ac:dyDescent="0.25">
      <c r="K255" t="s">
        <v>112</v>
      </c>
    </row>
    <row r="256" spans="11:11" x14ac:dyDescent="0.25">
      <c r="K256" t="s">
        <v>112</v>
      </c>
    </row>
    <row r="257" spans="11:11" x14ac:dyDescent="0.25">
      <c r="K257" t="s">
        <v>112</v>
      </c>
    </row>
    <row r="258" spans="11:11" x14ac:dyDescent="0.25">
      <c r="K258" t="s">
        <v>112</v>
      </c>
    </row>
    <row r="259" spans="11:11" x14ac:dyDescent="0.25">
      <c r="K259" t="s">
        <v>112</v>
      </c>
    </row>
    <row r="260" spans="11:11" x14ac:dyDescent="0.25">
      <c r="K260" t="s">
        <v>112</v>
      </c>
    </row>
    <row r="261" spans="11:11" x14ac:dyDescent="0.25">
      <c r="K261" t="s">
        <v>112</v>
      </c>
    </row>
    <row r="262" spans="11:11" x14ac:dyDescent="0.25">
      <c r="K262" t="s">
        <v>112</v>
      </c>
    </row>
    <row r="263" spans="11:11" x14ac:dyDescent="0.25">
      <c r="K263" t="s">
        <v>112</v>
      </c>
    </row>
    <row r="264" spans="11:11" x14ac:dyDescent="0.25">
      <c r="K264" t="s">
        <v>112</v>
      </c>
    </row>
    <row r="265" spans="11:11" x14ac:dyDescent="0.25">
      <c r="K265" t="s">
        <v>112</v>
      </c>
    </row>
    <row r="266" spans="11:11" x14ac:dyDescent="0.25">
      <c r="K266" t="s">
        <v>112</v>
      </c>
    </row>
    <row r="267" spans="11:11" x14ac:dyDescent="0.25">
      <c r="K267" t="s">
        <v>112</v>
      </c>
    </row>
    <row r="268" spans="11:11" x14ac:dyDescent="0.25">
      <c r="K268" t="s">
        <v>112</v>
      </c>
    </row>
    <row r="269" spans="11:11" x14ac:dyDescent="0.25">
      <c r="K269" t="s">
        <v>112</v>
      </c>
    </row>
    <row r="270" spans="11:11" x14ac:dyDescent="0.25">
      <c r="K270" t="s">
        <v>112</v>
      </c>
    </row>
    <row r="271" spans="11:11" x14ac:dyDescent="0.25">
      <c r="K271" t="s">
        <v>112</v>
      </c>
    </row>
    <row r="272" spans="11:11" x14ac:dyDescent="0.25">
      <c r="K272" t="s">
        <v>112</v>
      </c>
    </row>
    <row r="273" spans="11:11" x14ac:dyDescent="0.25">
      <c r="K273" t="s">
        <v>112</v>
      </c>
    </row>
    <row r="274" spans="11:11" x14ac:dyDescent="0.25">
      <c r="K274" t="s">
        <v>112</v>
      </c>
    </row>
    <row r="275" spans="11:11" x14ac:dyDescent="0.25">
      <c r="K275" t="s">
        <v>112</v>
      </c>
    </row>
    <row r="276" spans="11:11" x14ac:dyDescent="0.25">
      <c r="K276" t="s">
        <v>112</v>
      </c>
    </row>
    <row r="277" spans="11:11" x14ac:dyDescent="0.25">
      <c r="K277" t="s">
        <v>112</v>
      </c>
    </row>
    <row r="278" spans="11:11" x14ac:dyDescent="0.25">
      <c r="K278" t="s">
        <v>112</v>
      </c>
    </row>
    <row r="279" spans="11:11" x14ac:dyDescent="0.25">
      <c r="K279" t="s">
        <v>112</v>
      </c>
    </row>
    <row r="280" spans="11:11" x14ac:dyDescent="0.25">
      <c r="K280" t="s">
        <v>112</v>
      </c>
    </row>
    <row r="281" spans="11:11" x14ac:dyDescent="0.25">
      <c r="K281" t="s">
        <v>112</v>
      </c>
    </row>
    <row r="282" spans="11:11" x14ac:dyDescent="0.25">
      <c r="K282" t="s">
        <v>112</v>
      </c>
    </row>
    <row r="283" spans="11:11" x14ac:dyDescent="0.25">
      <c r="K283" t="s">
        <v>112</v>
      </c>
    </row>
    <row r="284" spans="11:11" x14ac:dyDescent="0.25">
      <c r="K284" t="s">
        <v>112</v>
      </c>
    </row>
    <row r="285" spans="11:11" x14ac:dyDescent="0.25">
      <c r="K285" t="s">
        <v>112</v>
      </c>
    </row>
    <row r="286" spans="11:11" x14ac:dyDescent="0.25">
      <c r="K286" t="s">
        <v>112</v>
      </c>
    </row>
    <row r="287" spans="11:11" x14ac:dyDescent="0.25">
      <c r="K287" t="s">
        <v>112</v>
      </c>
    </row>
    <row r="288" spans="11:11" x14ac:dyDescent="0.25">
      <c r="K288" t="s">
        <v>112</v>
      </c>
    </row>
    <row r="289" spans="11:11" x14ac:dyDescent="0.25">
      <c r="K289" t="s">
        <v>112</v>
      </c>
    </row>
    <row r="290" spans="11:11" x14ac:dyDescent="0.25">
      <c r="K290" t="s">
        <v>112</v>
      </c>
    </row>
    <row r="291" spans="11:11" x14ac:dyDescent="0.25">
      <c r="K291" t="s">
        <v>112</v>
      </c>
    </row>
    <row r="292" spans="11:11" x14ac:dyDescent="0.25">
      <c r="K292" t="s">
        <v>112</v>
      </c>
    </row>
    <row r="293" spans="11:11" x14ac:dyDescent="0.25">
      <c r="K293" t="s">
        <v>112</v>
      </c>
    </row>
    <row r="294" spans="11:11" x14ac:dyDescent="0.25">
      <c r="K294" t="s">
        <v>112</v>
      </c>
    </row>
    <row r="295" spans="11:11" x14ac:dyDescent="0.25">
      <c r="K295" t="s">
        <v>112</v>
      </c>
    </row>
    <row r="296" spans="11:11" x14ac:dyDescent="0.25">
      <c r="K296" t="s">
        <v>112</v>
      </c>
    </row>
    <row r="297" spans="11:11" x14ac:dyDescent="0.25">
      <c r="K297" t="s">
        <v>112</v>
      </c>
    </row>
    <row r="298" spans="11:11" x14ac:dyDescent="0.25">
      <c r="K298" t="s">
        <v>112</v>
      </c>
    </row>
    <row r="299" spans="11:11" x14ac:dyDescent="0.25">
      <c r="K299" t="s">
        <v>112</v>
      </c>
    </row>
    <row r="300" spans="11:11" x14ac:dyDescent="0.25">
      <c r="K300" t="s">
        <v>112</v>
      </c>
    </row>
    <row r="301" spans="11:11" x14ac:dyDescent="0.25">
      <c r="K301" t="s">
        <v>112</v>
      </c>
    </row>
    <row r="302" spans="11:11" x14ac:dyDescent="0.25">
      <c r="K302" t="s">
        <v>112</v>
      </c>
    </row>
    <row r="303" spans="11:11" x14ac:dyDescent="0.25">
      <c r="K303" t="s">
        <v>112</v>
      </c>
    </row>
    <row r="304" spans="11:11" x14ac:dyDescent="0.25">
      <c r="K304" t="s">
        <v>112</v>
      </c>
    </row>
    <row r="305" spans="11:11" x14ac:dyDescent="0.25">
      <c r="K305" t="s">
        <v>112</v>
      </c>
    </row>
    <row r="306" spans="11:11" x14ac:dyDescent="0.25">
      <c r="K306" t="s">
        <v>112</v>
      </c>
    </row>
    <row r="307" spans="11:11" x14ac:dyDescent="0.25">
      <c r="K307" t="s">
        <v>112</v>
      </c>
    </row>
    <row r="308" spans="11:11" x14ac:dyDescent="0.25">
      <c r="K308" t="s">
        <v>112</v>
      </c>
    </row>
    <row r="309" spans="11:11" x14ac:dyDescent="0.25">
      <c r="K309" t="s">
        <v>112</v>
      </c>
    </row>
    <row r="310" spans="11:11" x14ac:dyDescent="0.25">
      <c r="K310" t="s">
        <v>112</v>
      </c>
    </row>
    <row r="311" spans="11:11" x14ac:dyDescent="0.25">
      <c r="K311" t="s">
        <v>112</v>
      </c>
    </row>
    <row r="312" spans="11:11" x14ac:dyDescent="0.25">
      <c r="K312" t="s">
        <v>112</v>
      </c>
    </row>
    <row r="313" spans="11:11" x14ac:dyDescent="0.25">
      <c r="K313" t="s">
        <v>112</v>
      </c>
    </row>
    <row r="314" spans="11:11" x14ac:dyDescent="0.25">
      <c r="K314" t="s">
        <v>112</v>
      </c>
    </row>
    <row r="315" spans="11:11" x14ac:dyDescent="0.25">
      <c r="K315" t="s">
        <v>112</v>
      </c>
    </row>
    <row r="316" spans="11:11" x14ac:dyDescent="0.25">
      <c r="K316" t="s">
        <v>112</v>
      </c>
    </row>
    <row r="317" spans="11:11" x14ac:dyDescent="0.25">
      <c r="K317" t="s">
        <v>112</v>
      </c>
    </row>
    <row r="318" spans="11:11" x14ac:dyDescent="0.25">
      <c r="K318" t="s">
        <v>112</v>
      </c>
    </row>
    <row r="319" spans="11:11" x14ac:dyDescent="0.25">
      <c r="K319" t="s">
        <v>112</v>
      </c>
    </row>
    <row r="320" spans="11:11" x14ac:dyDescent="0.25">
      <c r="K320" t="s">
        <v>112</v>
      </c>
    </row>
    <row r="321" spans="11:11" x14ac:dyDescent="0.25">
      <c r="K321" t="s">
        <v>112</v>
      </c>
    </row>
    <row r="322" spans="11:11" x14ac:dyDescent="0.25">
      <c r="K322" t="s">
        <v>112</v>
      </c>
    </row>
    <row r="323" spans="11:11" x14ac:dyDescent="0.25">
      <c r="K323" t="s">
        <v>112</v>
      </c>
    </row>
    <row r="324" spans="11:11" x14ac:dyDescent="0.25">
      <c r="K324" t="s">
        <v>112</v>
      </c>
    </row>
    <row r="325" spans="11:11" x14ac:dyDescent="0.25">
      <c r="K325" t="s">
        <v>112</v>
      </c>
    </row>
    <row r="326" spans="11:11" x14ac:dyDescent="0.25">
      <c r="K326" t="s">
        <v>112</v>
      </c>
    </row>
    <row r="327" spans="11:11" x14ac:dyDescent="0.25">
      <c r="K327" t="s">
        <v>112</v>
      </c>
    </row>
    <row r="328" spans="11:11" x14ac:dyDescent="0.25">
      <c r="K328" t="s">
        <v>112</v>
      </c>
    </row>
    <row r="329" spans="11:11" x14ac:dyDescent="0.25">
      <c r="K329" t="s">
        <v>112</v>
      </c>
    </row>
    <row r="330" spans="11:11" x14ac:dyDescent="0.25">
      <c r="K330" t="s">
        <v>112</v>
      </c>
    </row>
    <row r="331" spans="11:11" x14ac:dyDescent="0.25">
      <c r="K331" t="s">
        <v>112</v>
      </c>
    </row>
    <row r="332" spans="11:11" x14ac:dyDescent="0.25">
      <c r="K332" t="s">
        <v>112</v>
      </c>
    </row>
    <row r="333" spans="11:11" x14ac:dyDescent="0.25">
      <c r="K333" t="s">
        <v>112</v>
      </c>
    </row>
    <row r="334" spans="11:11" x14ac:dyDescent="0.25">
      <c r="K334" t="s">
        <v>112</v>
      </c>
    </row>
    <row r="335" spans="11:11" x14ac:dyDescent="0.25">
      <c r="K335" t="s">
        <v>112</v>
      </c>
    </row>
    <row r="336" spans="11:11" x14ac:dyDescent="0.25">
      <c r="K336" t="s">
        <v>112</v>
      </c>
    </row>
    <row r="337" spans="11:11" x14ac:dyDescent="0.25">
      <c r="K337" t="s">
        <v>112</v>
      </c>
    </row>
    <row r="338" spans="11:11" x14ac:dyDescent="0.25">
      <c r="K338" t="s">
        <v>112</v>
      </c>
    </row>
    <row r="339" spans="11:11" x14ac:dyDescent="0.25">
      <c r="K339" t="s">
        <v>112</v>
      </c>
    </row>
    <row r="340" spans="11:11" x14ac:dyDescent="0.25">
      <c r="K340" t="s">
        <v>112</v>
      </c>
    </row>
    <row r="341" spans="11:11" x14ac:dyDescent="0.25">
      <c r="K341" t="s">
        <v>112</v>
      </c>
    </row>
    <row r="342" spans="11:11" x14ac:dyDescent="0.25">
      <c r="K342" t="s">
        <v>112</v>
      </c>
    </row>
    <row r="343" spans="11:11" x14ac:dyDescent="0.25">
      <c r="K343" t="s">
        <v>112</v>
      </c>
    </row>
    <row r="344" spans="11:11" x14ac:dyDescent="0.25">
      <c r="K344" t="s">
        <v>112</v>
      </c>
    </row>
    <row r="345" spans="11:11" x14ac:dyDescent="0.25">
      <c r="K345" t="s">
        <v>112</v>
      </c>
    </row>
    <row r="346" spans="11:11" x14ac:dyDescent="0.25">
      <c r="K346" t="s">
        <v>112</v>
      </c>
    </row>
    <row r="347" spans="11:11" x14ac:dyDescent="0.25">
      <c r="K347" t="s">
        <v>112</v>
      </c>
    </row>
    <row r="348" spans="11:11" x14ac:dyDescent="0.25">
      <c r="K348" t="s">
        <v>112</v>
      </c>
    </row>
    <row r="349" spans="11:11" x14ac:dyDescent="0.25">
      <c r="K349" t="s">
        <v>112</v>
      </c>
    </row>
    <row r="350" spans="11:11" x14ac:dyDescent="0.25">
      <c r="K350" t="s">
        <v>112</v>
      </c>
    </row>
    <row r="351" spans="11:11" x14ac:dyDescent="0.25">
      <c r="K351" t="s">
        <v>112</v>
      </c>
    </row>
    <row r="352" spans="11:11" x14ac:dyDescent="0.25">
      <c r="K352" t="s">
        <v>112</v>
      </c>
    </row>
    <row r="353" spans="11:11" x14ac:dyDescent="0.25">
      <c r="K353" t="s">
        <v>112</v>
      </c>
    </row>
    <row r="354" spans="11:11" x14ac:dyDescent="0.25">
      <c r="K354" t="s">
        <v>112</v>
      </c>
    </row>
    <row r="355" spans="11:11" x14ac:dyDescent="0.25">
      <c r="K355" t="s">
        <v>112</v>
      </c>
    </row>
    <row r="356" spans="11:11" x14ac:dyDescent="0.25">
      <c r="K356" t="s">
        <v>112</v>
      </c>
    </row>
    <row r="357" spans="11:11" x14ac:dyDescent="0.25">
      <c r="K357" t="s">
        <v>112</v>
      </c>
    </row>
    <row r="358" spans="11:11" x14ac:dyDescent="0.25">
      <c r="K358" t="s">
        <v>112</v>
      </c>
    </row>
    <row r="359" spans="11:11" x14ac:dyDescent="0.25">
      <c r="K359" t="s">
        <v>112</v>
      </c>
    </row>
    <row r="360" spans="11:11" x14ac:dyDescent="0.25">
      <c r="K360" t="s">
        <v>112</v>
      </c>
    </row>
    <row r="361" spans="11:11" x14ac:dyDescent="0.25">
      <c r="K361" t="s">
        <v>112</v>
      </c>
    </row>
    <row r="362" spans="11:11" x14ac:dyDescent="0.25">
      <c r="K362" t="s">
        <v>112</v>
      </c>
    </row>
    <row r="363" spans="11:11" x14ac:dyDescent="0.25">
      <c r="K363" t="s">
        <v>112</v>
      </c>
    </row>
    <row r="364" spans="11:11" x14ac:dyDescent="0.25">
      <c r="K364" t="s">
        <v>112</v>
      </c>
    </row>
    <row r="365" spans="11:11" x14ac:dyDescent="0.25">
      <c r="K365" t="s">
        <v>112</v>
      </c>
    </row>
    <row r="366" spans="11:11" x14ac:dyDescent="0.25">
      <c r="K366" t="s">
        <v>112</v>
      </c>
    </row>
    <row r="367" spans="11:11" x14ac:dyDescent="0.25">
      <c r="K367" t="s">
        <v>112</v>
      </c>
    </row>
    <row r="368" spans="11:11" x14ac:dyDescent="0.25">
      <c r="K368" t="s">
        <v>112</v>
      </c>
    </row>
    <row r="369" spans="11:11" x14ac:dyDescent="0.25">
      <c r="K369" t="s">
        <v>112</v>
      </c>
    </row>
    <row r="370" spans="11:11" x14ac:dyDescent="0.25">
      <c r="K370" t="s">
        <v>112</v>
      </c>
    </row>
    <row r="371" spans="11:11" x14ac:dyDescent="0.25">
      <c r="K371" t="s">
        <v>112</v>
      </c>
    </row>
    <row r="372" spans="11:11" x14ac:dyDescent="0.25">
      <c r="K372" t="s">
        <v>112</v>
      </c>
    </row>
    <row r="373" spans="11:11" x14ac:dyDescent="0.25">
      <c r="K373" t="s">
        <v>112</v>
      </c>
    </row>
    <row r="374" spans="11:11" x14ac:dyDescent="0.25">
      <c r="K374" t="s">
        <v>112</v>
      </c>
    </row>
    <row r="375" spans="11:11" x14ac:dyDescent="0.25">
      <c r="K375" t="s">
        <v>112</v>
      </c>
    </row>
    <row r="376" spans="11:11" x14ac:dyDescent="0.25">
      <c r="K376" t="s">
        <v>112</v>
      </c>
    </row>
    <row r="377" spans="11:11" x14ac:dyDescent="0.25">
      <c r="K377" t="s">
        <v>112</v>
      </c>
    </row>
    <row r="378" spans="11:11" x14ac:dyDescent="0.25">
      <c r="K378" t="s">
        <v>112</v>
      </c>
    </row>
    <row r="379" spans="11:11" x14ac:dyDescent="0.25">
      <c r="K379" t="s">
        <v>112</v>
      </c>
    </row>
    <row r="380" spans="11:11" x14ac:dyDescent="0.25">
      <c r="K380" t="s">
        <v>112</v>
      </c>
    </row>
    <row r="381" spans="11:11" x14ac:dyDescent="0.25">
      <c r="K381" t="s">
        <v>112</v>
      </c>
    </row>
    <row r="382" spans="11:11" x14ac:dyDescent="0.25">
      <c r="K382" t="s">
        <v>112</v>
      </c>
    </row>
    <row r="383" spans="11:11" x14ac:dyDescent="0.25">
      <c r="K383" t="s">
        <v>112</v>
      </c>
    </row>
    <row r="384" spans="11:11" x14ac:dyDescent="0.25">
      <c r="K384" t="s">
        <v>112</v>
      </c>
    </row>
    <row r="385" spans="11:11" x14ac:dyDescent="0.25">
      <c r="K385" t="s">
        <v>112</v>
      </c>
    </row>
    <row r="386" spans="11:11" x14ac:dyDescent="0.25">
      <c r="K386" t="s">
        <v>112</v>
      </c>
    </row>
    <row r="387" spans="11:11" x14ac:dyDescent="0.25">
      <c r="K387" t="s">
        <v>112</v>
      </c>
    </row>
    <row r="388" spans="11:11" x14ac:dyDescent="0.25">
      <c r="K388" t="s">
        <v>112</v>
      </c>
    </row>
    <row r="389" spans="11:11" x14ac:dyDescent="0.25">
      <c r="K389" t="s">
        <v>112</v>
      </c>
    </row>
    <row r="390" spans="11:11" x14ac:dyDescent="0.25">
      <c r="K390" t="s">
        <v>112</v>
      </c>
    </row>
    <row r="391" spans="11:11" x14ac:dyDescent="0.25">
      <c r="K391" t="s">
        <v>112</v>
      </c>
    </row>
    <row r="392" spans="11:11" x14ac:dyDescent="0.25">
      <c r="K392" t="s">
        <v>112</v>
      </c>
    </row>
    <row r="393" spans="11:11" x14ac:dyDescent="0.25">
      <c r="K393" t="s">
        <v>112</v>
      </c>
    </row>
    <row r="394" spans="11:11" x14ac:dyDescent="0.25">
      <c r="K394" t="s">
        <v>112</v>
      </c>
    </row>
    <row r="395" spans="11:11" x14ac:dyDescent="0.25">
      <c r="K395" t="s">
        <v>112</v>
      </c>
    </row>
    <row r="396" spans="11:11" x14ac:dyDescent="0.25">
      <c r="K396" t="s">
        <v>112</v>
      </c>
    </row>
    <row r="397" spans="11:11" x14ac:dyDescent="0.25">
      <c r="K397" t="s">
        <v>112</v>
      </c>
    </row>
    <row r="398" spans="11:11" x14ac:dyDescent="0.25">
      <c r="K398" t="s">
        <v>112</v>
      </c>
    </row>
    <row r="399" spans="11:11" x14ac:dyDescent="0.25">
      <c r="K399" t="s">
        <v>112</v>
      </c>
    </row>
    <row r="400" spans="11:11" x14ac:dyDescent="0.25">
      <c r="K400" t="s">
        <v>112</v>
      </c>
    </row>
    <row r="401" spans="11:11" x14ac:dyDescent="0.25">
      <c r="K401" t="s">
        <v>112</v>
      </c>
    </row>
    <row r="402" spans="11:11" x14ac:dyDescent="0.25">
      <c r="K402" t="s">
        <v>112</v>
      </c>
    </row>
    <row r="403" spans="11:11" x14ac:dyDescent="0.25">
      <c r="K403" t="s">
        <v>112</v>
      </c>
    </row>
    <row r="404" spans="11:11" x14ac:dyDescent="0.25">
      <c r="K404" t="s">
        <v>112</v>
      </c>
    </row>
    <row r="405" spans="11:11" x14ac:dyDescent="0.25">
      <c r="K405" t="s">
        <v>112</v>
      </c>
    </row>
    <row r="406" spans="11:11" x14ac:dyDescent="0.25">
      <c r="K406" t="s">
        <v>112</v>
      </c>
    </row>
    <row r="407" spans="11:11" x14ac:dyDescent="0.25">
      <c r="K407" t="s">
        <v>112</v>
      </c>
    </row>
    <row r="408" spans="11:11" x14ac:dyDescent="0.25">
      <c r="K408" t="s">
        <v>112</v>
      </c>
    </row>
    <row r="409" spans="11:11" x14ac:dyDescent="0.25">
      <c r="K409" t="s">
        <v>112</v>
      </c>
    </row>
    <row r="410" spans="11:11" x14ac:dyDescent="0.25">
      <c r="K410" t="s">
        <v>112</v>
      </c>
    </row>
    <row r="411" spans="11:11" x14ac:dyDescent="0.25">
      <c r="K411" t="s">
        <v>112</v>
      </c>
    </row>
    <row r="412" spans="11:11" x14ac:dyDescent="0.25">
      <c r="K412" t="s">
        <v>112</v>
      </c>
    </row>
    <row r="413" spans="11:11" x14ac:dyDescent="0.25">
      <c r="K413" t="s">
        <v>112</v>
      </c>
    </row>
    <row r="414" spans="11:11" x14ac:dyDescent="0.25">
      <c r="K414" t="s">
        <v>112</v>
      </c>
    </row>
    <row r="415" spans="11:11" x14ac:dyDescent="0.25">
      <c r="K415" t="s">
        <v>112</v>
      </c>
    </row>
    <row r="416" spans="11:11" x14ac:dyDescent="0.25">
      <c r="K416" t="s">
        <v>112</v>
      </c>
    </row>
    <row r="417" spans="11:11" x14ac:dyDescent="0.25">
      <c r="K417" t="s">
        <v>112</v>
      </c>
    </row>
    <row r="418" spans="11:11" x14ac:dyDescent="0.25">
      <c r="K418" t="s">
        <v>112</v>
      </c>
    </row>
    <row r="419" spans="11:11" x14ac:dyDescent="0.25">
      <c r="K419" t="s">
        <v>112</v>
      </c>
    </row>
    <row r="420" spans="11:11" x14ac:dyDescent="0.25">
      <c r="K420" t="s">
        <v>112</v>
      </c>
    </row>
    <row r="421" spans="11:11" x14ac:dyDescent="0.25">
      <c r="K421" t="s">
        <v>112</v>
      </c>
    </row>
    <row r="422" spans="11:11" x14ac:dyDescent="0.25">
      <c r="K422" t="s">
        <v>112</v>
      </c>
    </row>
    <row r="423" spans="11:11" x14ac:dyDescent="0.25">
      <c r="K423" t="s">
        <v>112</v>
      </c>
    </row>
    <row r="424" spans="11:11" x14ac:dyDescent="0.25">
      <c r="K424" t="s">
        <v>112</v>
      </c>
    </row>
    <row r="425" spans="11:11" x14ac:dyDescent="0.25">
      <c r="K425" t="s">
        <v>112</v>
      </c>
    </row>
    <row r="426" spans="11:11" x14ac:dyDescent="0.25">
      <c r="K426" t="s">
        <v>112</v>
      </c>
    </row>
    <row r="427" spans="11:11" x14ac:dyDescent="0.25">
      <c r="K427" t="s">
        <v>112</v>
      </c>
    </row>
    <row r="428" spans="11:11" x14ac:dyDescent="0.25">
      <c r="K428" t="s">
        <v>112</v>
      </c>
    </row>
    <row r="429" spans="11:11" x14ac:dyDescent="0.25">
      <c r="K429" t="s">
        <v>112</v>
      </c>
    </row>
    <row r="430" spans="11:11" x14ac:dyDescent="0.25">
      <c r="K430" t="s">
        <v>112</v>
      </c>
    </row>
    <row r="431" spans="11:11" x14ac:dyDescent="0.25">
      <c r="K431" t="s">
        <v>112</v>
      </c>
    </row>
    <row r="432" spans="11:11" x14ac:dyDescent="0.25">
      <c r="K432" t="s">
        <v>112</v>
      </c>
    </row>
    <row r="433" spans="11:11" x14ac:dyDescent="0.25">
      <c r="K433" t="s">
        <v>112</v>
      </c>
    </row>
    <row r="434" spans="11:11" x14ac:dyDescent="0.25">
      <c r="K434" t="s">
        <v>112</v>
      </c>
    </row>
    <row r="435" spans="11:11" x14ac:dyDescent="0.25">
      <c r="K435" t="s">
        <v>112</v>
      </c>
    </row>
    <row r="436" spans="11:11" x14ac:dyDescent="0.25">
      <c r="K436" t="s">
        <v>112</v>
      </c>
    </row>
    <row r="437" spans="11:11" x14ac:dyDescent="0.25">
      <c r="K437" t="s">
        <v>112</v>
      </c>
    </row>
    <row r="438" spans="11:11" x14ac:dyDescent="0.25">
      <c r="K438" t="s">
        <v>112</v>
      </c>
    </row>
    <row r="439" spans="11:11" x14ac:dyDescent="0.25">
      <c r="K439" t="s">
        <v>112</v>
      </c>
    </row>
    <row r="440" spans="11:11" x14ac:dyDescent="0.25">
      <c r="K440" t="s">
        <v>112</v>
      </c>
    </row>
    <row r="441" spans="11:11" x14ac:dyDescent="0.25">
      <c r="K441" t="s">
        <v>112</v>
      </c>
    </row>
    <row r="442" spans="11:11" x14ac:dyDescent="0.25">
      <c r="K442" t="s">
        <v>112</v>
      </c>
    </row>
    <row r="443" spans="11:11" x14ac:dyDescent="0.25">
      <c r="K443" t="s">
        <v>112</v>
      </c>
    </row>
    <row r="444" spans="11:11" x14ac:dyDescent="0.25">
      <c r="K444" t="s">
        <v>112</v>
      </c>
    </row>
    <row r="445" spans="11:11" x14ac:dyDescent="0.25">
      <c r="K445" t="s">
        <v>112</v>
      </c>
    </row>
    <row r="446" spans="11:11" x14ac:dyDescent="0.25">
      <c r="K446" t="s">
        <v>112</v>
      </c>
    </row>
    <row r="447" spans="11:11" x14ac:dyDescent="0.25">
      <c r="K447" t="s">
        <v>112</v>
      </c>
    </row>
    <row r="448" spans="11:11" x14ac:dyDescent="0.25">
      <c r="K448" t="s">
        <v>112</v>
      </c>
    </row>
    <row r="449" spans="11:11" x14ac:dyDescent="0.25">
      <c r="K449" t="s">
        <v>112</v>
      </c>
    </row>
    <row r="450" spans="11:11" x14ac:dyDescent="0.25">
      <c r="K450" t="s">
        <v>112</v>
      </c>
    </row>
    <row r="451" spans="11:11" x14ac:dyDescent="0.25">
      <c r="K451" t="s">
        <v>112</v>
      </c>
    </row>
    <row r="452" spans="11:11" x14ac:dyDescent="0.25">
      <c r="K452" t="s">
        <v>112</v>
      </c>
    </row>
    <row r="453" spans="11:11" x14ac:dyDescent="0.25">
      <c r="K453" t="s">
        <v>112</v>
      </c>
    </row>
    <row r="454" spans="11:11" x14ac:dyDescent="0.25">
      <c r="K454" t="s">
        <v>112</v>
      </c>
    </row>
    <row r="455" spans="11:11" x14ac:dyDescent="0.25">
      <c r="K455" t="s">
        <v>112</v>
      </c>
    </row>
    <row r="456" spans="11:11" x14ac:dyDescent="0.25">
      <c r="K456" t="s">
        <v>112</v>
      </c>
    </row>
    <row r="457" spans="11:11" x14ac:dyDescent="0.25">
      <c r="K457" t="s">
        <v>112</v>
      </c>
    </row>
    <row r="458" spans="11:11" x14ac:dyDescent="0.25">
      <c r="K458" t="s">
        <v>112</v>
      </c>
    </row>
    <row r="459" spans="11:11" x14ac:dyDescent="0.25">
      <c r="K459" t="s">
        <v>112</v>
      </c>
    </row>
    <row r="460" spans="11:11" x14ac:dyDescent="0.25">
      <c r="K460" t="s">
        <v>112</v>
      </c>
    </row>
    <row r="461" spans="11:11" x14ac:dyDescent="0.25">
      <c r="K461" t="s">
        <v>112</v>
      </c>
    </row>
    <row r="462" spans="11:11" x14ac:dyDescent="0.25">
      <c r="K462" t="s">
        <v>112</v>
      </c>
    </row>
    <row r="463" spans="11:11" x14ac:dyDescent="0.25">
      <c r="K463" t="s">
        <v>112</v>
      </c>
    </row>
    <row r="464" spans="11:11" x14ac:dyDescent="0.25">
      <c r="K464" t="s">
        <v>112</v>
      </c>
    </row>
    <row r="465" spans="11:11" x14ac:dyDescent="0.25">
      <c r="K465" t="s">
        <v>112</v>
      </c>
    </row>
    <row r="466" spans="11:11" x14ac:dyDescent="0.25">
      <c r="K466" t="s">
        <v>112</v>
      </c>
    </row>
    <row r="467" spans="11:11" x14ac:dyDescent="0.25">
      <c r="K467" t="s">
        <v>112</v>
      </c>
    </row>
    <row r="468" spans="11:11" x14ac:dyDescent="0.25">
      <c r="K468" t="s">
        <v>112</v>
      </c>
    </row>
    <row r="469" spans="11:11" x14ac:dyDescent="0.25">
      <c r="K469" t="s">
        <v>112</v>
      </c>
    </row>
    <row r="470" spans="11:11" x14ac:dyDescent="0.25">
      <c r="K470" t="s">
        <v>112</v>
      </c>
    </row>
    <row r="471" spans="11:11" x14ac:dyDescent="0.25">
      <c r="K471" t="s">
        <v>112</v>
      </c>
    </row>
    <row r="472" spans="11:11" x14ac:dyDescent="0.25">
      <c r="K472" t="s">
        <v>112</v>
      </c>
    </row>
    <row r="473" spans="11:11" x14ac:dyDescent="0.25">
      <c r="K473" t="s">
        <v>112</v>
      </c>
    </row>
    <row r="474" spans="11:11" x14ac:dyDescent="0.25">
      <c r="K474" t="s">
        <v>112</v>
      </c>
    </row>
    <row r="475" spans="11:11" x14ac:dyDescent="0.25">
      <c r="K475" t="s">
        <v>112</v>
      </c>
    </row>
    <row r="476" spans="11:11" x14ac:dyDescent="0.25">
      <c r="K476" t="s">
        <v>112</v>
      </c>
    </row>
    <row r="477" spans="11:11" x14ac:dyDescent="0.25">
      <c r="K477" t="s">
        <v>112</v>
      </c>
    </row>
    <row r="478" spans="11:11" x14ac:dyDescent="0.25">
      <c r="K478" t="s">
        <v>112</v>
      </c>
    </row>
    <row r="479" spans="11:11" x14ac:dyDescent="0.25">
      <c r="K479" t="s">
        <v>112</v>
      </c>
    </row>
    <row r="480" spans="11:11" x14ac:dyDescent="0.25">
      <c r="K480" t="s">
        <v>112</v>
      </c>
    </row>
    <row r="481" spans="11:11" x14ac:dyDescent="0.25">
      <c r="K481" t="s">
        <v>112</v>
      </c>
    </row>
    <row r="482" spans="11:11" x14ac:dyDescent="0.25">
      <c r="K482" t="s">
        <v>112</v>
      </c>
    </row>
    <row r="483" spans="11:11" x14ac:dyDescent="0.25">
      <c r="K483" t="s">
        <v>112</v>
      </c>
    </row>
    <row r="484" spans="11:11" x14ac:dyDescent="0.25">
      <c r="K484" t="s">
        <v>112</v>
      </c>
    </row>
    <row r="485" spans="11:11" x14ac:dyDescent="0.25">
      <c r="K485" t="s">
        <v>112</v>
      </c>
    </row>
    <row r="486" spans="11:11" x14ac:dyDescent="0.25">
      <c r="K486" t="s">
        <v>112</v>
      </c>
    </row>
    <row r="487" spans="11:11" x14ac:dyDescent="0.25">
      <c r="K487" t="s">
        <v>112</v>
      </c>
    </row>
    <row r="488" spans="11:11" x14ac:dyDescent="0.25">
      <c r="K488" t="s">
        <v>112</v>
      </c>
    </row>
    <row r="489" spans="11:11" x14ac:dyDescent="0.25">
      <c r="K489" t="s">
        <v>112</v>
      </c>
    </row>
    <row r="490" spans="11:11" x14ac:dyDescent="0.25">
      <c r="K490" t="s">
        <v>112</v>
      </c>
    </row>
    <row r="491" spans="11:11" x14ac:dyDescent="0.25">
      <c r="K491" t="s">
        <v>112</v>
      </c>
    </row>
    <row r="492" spans="11:11" x14ac:dyDescent="0.25">
      <c r="K492" t="s">
        <v>112</v>
      </c>
    </row>
    <row r="493" spans="11:11" x14ac:dyDescent="0.25">
      <c r="K493" t="s">
        <v>112</v>
      </c>
    </row>
    <row r="494" spans="11:11" x14ac:dyDescent="0.25">
      <c r="K494" t="s">
        <v>112</v>
      </c>
    </row>
    <row r="495" spans="11:11" x14ac:dyDescent="0.25">
      <c r="K495" t="s">
        <v>112</v>
      </c>
    </row>
    <row r="496" spans="11:11" x14ac:dyDescent="0.25">
      <c r="K496" t="s">
        <v>112</v>
      </c>
    </row>
    <row r="497" spans="11:11" x14ac:dyDescent="0.25">
      <c r="K497" t="s">
        <v>112</v>
      </c>
    </row>
    <row r="498" spans="11:11" x14ac:dyDescent="0.25">
      <c r="K498" t="s">
        <v>112</v>
      </c>
    </row>
    <row r="499" spans="11:11" x14ac:dyDescent="0.25">
      <c r="K499" t="s">
        <v>112</v>
      </c>
    </row>
    <row r="500" spans="11:11" x14ac:dyDescent="0.25">
      <c r="K500" t="s">
        <v>112</v>
      </c>
    </row>
    <row r="501" spans="11:11" x14ac:dyDescent="0.25">
      <c r="K501" t="s">
        <v>112</v>
      </c>
    </row>
    <row r="502" spans="11:11" x14ac:dyDescent="0.25">
      <c r="K502" t="s">
        <v>112</v>
      </c>
    </row>
    <row r="503" spans="11:11" x14ac:dyDescent="0.25">
      <c r="K503" t="s">
        <v>112</v>
      </c>
    </row>
    <row r="504" spans="11:11" x14ac:dyDescent="0.25">
      <c r="K504" t="s">
        <v>112</v>
      </c>
    </row>
    <row r="505" spans="11:11" x14ac:dyDescent="0.25">
      <c r="K505" t="s">
        <v>112</v>
      </c>
    </row>
    <row r="506" spans="11:11" x14ac:dyDescent="0.25">
      <c r="K506" t="s">
        <v>112</v>
      </c>
    </row>
    <row r="507" spans="11:11" x14ac:dyDescent="0.25">
      <c r="K507" t="s">
        <v>112</v>
      </c>
    </row>
    <row r="508" spans="11:11" x14ac:dyDescent="0.25">
      <c r="K508" t="s">
        <v>112</v>
      </c>
    </row>
    <row r="509" spans="11:11" x14ac:dyDescent="0.25">
      <c r="K509" t="s">
        <v>112</v>
      </c>
    </row>
    <row r="510" spans="11:11" x14ac:dyDescent="0.25">
      <c r="K510" t="s">
        <v>112</v>
      </c>
    </row>
    <row r="511" spans="11:11" x14ac:dyDescent="0.25">
      <c r="K511" t="s">
        <v>112</v>
      </c>
    </row>
    <row r="512" spans="11:11" x14ac:dyDescent="0.25">
      <c r="K512" t="s">
        <v>112</v>
      </c>
    </row>
    <row r="513" spans="11:11" x14ac:dyDescent="0.25">
      <c r="K513" t="s">
        <v>112</v>
      </c>
    </row>
    <row r="514" spans="11:11" x14ac:dyDescent="0.25">
      <c r="K514" t="s">
        <v>112</v>
      </c>
    </row>
    <row r="515" spans="11:11" x14ac:dyDescent="0.25">
      <c r="K515" t="s">
        <v>112</v>
      </c>
    </row>
    <row r="516" spans="11:11" x14ac:dyDescent="0.25">
      <c r="K516" t="s">
        <v>112</v>
      </c>
    </row>
    <row r="517" spans="11:11" x14ac:dyDescent="0.25">
      <c r="K517" t="s">
        <v>112</v>
      </c>
    </row>
    <row r="518" spans="11:11" x14ac:dyDescent="0.25">
      <c r="K518" t="s">
        <v>112</v>
      </c>
    </row>
    <row r="519" spans="11:11" x14ac:dyDescent="0.25">
      <c r="K519" t="s">
        <v>112</v>
      </c>
    </row>
    <row r="520" spans="11:11" x14ac:dyDescent="0.25">
      <c r="K520" t="s">
        <v>112</v>
      </c>
    </row>
    <row r="521" spans="11:11" x14ac:dyDescent="0.25">
      <c r="K521" t="s">
        <v>112</v>
      </c>
    </row>
    <row r="522" spans="11:11" x14ac:dyDescent="0.25">
      <c r="K522" t="s">
        <v>112</v>
      </c>
    </row>
    <row r="523" spans="11:11" x14ac:dyDescent="0.25">
      <c r="K523" t="s">
        <v>112</v>
      </c>
    </row>
    <row r="524" spans="11:11" x14ac:dyDescent="0.25">
      <c r="K524" t="s">
        <v>112</v>
      </c>
    </row>
    <row r="525" spans="11:11" x14ac:dyDescent="0.25">
      <c r="K525" t="s">
        <v>112</v>
      </c>
    </row>
    <row r="526" spans="11:11" x14ac:dyDescent="0.25">
      <c r="K526" t="s">
        <v>112</v>
      </c>
    </row>
    <row r="527" spans="11:11" x14ac:dyDescent="0.25">
      <c r="K527" t="s">
        <v>112</v>
      </c>
    </row>
    <row r="528" spans="11:11" x14ac:dyDescent="0.25">
      <c r="K528" t="s">
        <v>112</v>
      </c>
    </row>
    <row r="529" spans="11:11" x14ac:dyDescent="0.25">
      <c r="K529" t="s">
        <v>112</v>
      </c>
    </row>
    <row r="530" spans="11:11" x14ac:dyDescent="0.25">
      <c r="K530" t="s">
        <v>112</v>
      </c>
    </row>
    <row r="531" spans="11:11" x14ac:dyDescent="0.25">
      <c r="K531" t="s">
        <v>112</v>
      </c>
    </row>
    <row r="532" spans="11:11" x14ac:dyDescent="0.25">
      <c r="K532" t="s">
        <v>112</v>
      </c>
    </row>
    <row r="533" spans="11:11" x14ac:dyDescent="0.25">
      <c r="K533" t="s">
        <v>112</v>
      </c>
    </row>
    <row r="534" spans="11:11" x14ac:dyDescent="0.25">
      <c r="K534" t="s">
        <v>112</v>
      </c>
    </row>
    <row r="535" spans="11:11" x14ac:dyDescent="0.25">
      <c r="K535" t="s">
        <v>112</v>
      </c>
    </row>
    <row r="536" spans="11:11" x14ac:dyDescent="0.25">
      <c r="K536" t="s">
        <v>112</v>
      </c>
    </row>
    <row r="537" spans="11:11" x14ac:dyDescent="0.25">
      <c r="K537" t="s">
        <v>112</v>
      </c>
    </row>
    <row r="538" spans="11:11" x14ac:dyDescent="0.25">
      <c r="K538" t="s">
        <v>112</v>
      </c>
    </row>
    <row r="539" spans="11:11" x14ac:dyDescent="0.25">
      <c r="K539" t="s">
        <v>112</v>
      </c>
    </row>
    <row r="540" spans="11:11" x14ac:dyDescent="0.25">
      <c r="K540" t="s">
        <v>112</v>
      </c>
    </row>
    <row r="541" spans="11:11" x14ac:dyDescent="0.25">
      <c r="K541" t="s">
        <v>112</v>
      </c>
    </row>
    <row r="542" spans="11:11" x14ac:dyDescent="0.25">
      <c r="K542" t="s">
        <v>112</v>
      </c>
    </row>
    <row r="543" spans="11:11" x14ac:dyDescent="0.25">
      <c r="K543" t="s">
        <v>112</v>
      </c>
    </row>
    <row r="544" spans="11:11" x14ac:dyDescent="0.25">
      <c r="K544" t="s">
        <v>112</v>
      </c>
    </row>
    <row r="545" spans="11:11" x14ac:dyDescent="0.25">
      <c r="K545" t="s">
        <v>112</v>
      </c>
    </row>
    <row r="546" spans="11:11" x14ac:dyDescent="0.25">
      <c r="K546" t="s">
        <v>112</v>
      </c>
    </row>
    <row r="547" spans="11:11" x14ac:dyDescent="0.25">
      <c r="K547" t="s">
        <v>112</v>
      </c>
    </row>
    <row r="548" spans="11:11" x14ac:dyDescent="0.25">
      <c r="K548" t="s">
        <v>112</v>
      </c>
    </row>
    <row r="549" spans="11:11" x14ac:dyDescent="0.25">
      <c r="K549" t="s">
        <v>112</v>
      </c>
    </row>
    <row r="550" spans="11:11" x14ac:dyDescent="0.25">
      <c r="K550" t="s">
        <v>112</v>
      </c>
    </row>
    <row r="551" spans="11:11" x14ac:dyDescent="0.25">
      <c r="K551" t="s">
        <v>112</v>
      </c>
    </row>
    <row r="552" spans="11:11" x14ac:dyDescent="0.25">
      <c r="K552" t="s">
        <v>112</v>
      </c>
    </row>
    <row r="553" spans="11:11" x14ac:dyDescent="0.25">
      <c r="K553" t="s">
        <v>112</v>
      </c>
    </row>
    <row r="554" spans="11:11" x14ac:dyDescent="0.25">
      <c r="K554" t="s">
        <v>112</v>
      </c>
    </row>
    <row r="555" spans="11:11" x14ac:dyDescent="0.25">
      <c r="K555" t="s">
        <v>112</v>
      </c>
    </row>
    <row r="556" spans="11:11" x14ac:dyDescent="0.25">
      <c r="K556" t="s">
        <v>112</v>
      </c>
    </row>
    <row r="557" spans="11:11" x14ac:dyDescent="0.25">
      <c r="K557" t="s">
        <v>112</v>
      </c>
    </row>
    <row r="558" spans="11:11" x14ac:dyDescent="0.25">
      <c r="K558" t="s">
        <v>112</v>
      </c>
    </row>
    <row r="559" spans="11:11" x14ac:dyDescent="0.25">
      <c r="K559" t="s">
        <v>112</v>
      </c>
    </row>
    <row r="560" spans="11:11" x14ac:dyDescent="0.25">
      <c r="K560" t="s">
        <v>112</v>
      </c>
    </row>
    <row r="561" spans="11:11" x14ac:dyDescent="0.25">
      <c r="K561" t="s">
        <v>112</v>
      </c>
    </row>
    <row r="562" spans="11:11" x14ac:dyDescent="0.25">
      <c r="K562" t="s">
        <v>112</v>
      </c>
    </row>
    <row r="563" spans="11:11" x14ac:dyDescent="0.25">
      <c r="K563" t="s">
        <v>112</v>
      </c>
    </row>
    <row r="564" spans="11:11" x14ac:dyDescent="0.25">
      <c r="K564" t="s">
        <v>112</v>
      </c>
    </row>
    <row r="565" spans="11:11" x14ac:dyDescent="0.25">
      <c r="K565" t="s">
        <v>112</v>
      </c>
    </row>
    <row r="566" spans="11:11" x14ac:dyDescent="0.25">
      <c r="K566" t="s">
        <v>112</v>
      </c>
    </row>
    <row r="567" spans="11:11" x14ac:dyDescent="0.25">
      <c r="K567" t="s">
        <v>112</v>
      </c>
    </row>
    <row r="568" spans="11:11" x14ac:dyDescent="0.25">
      <c r="K568" t="s">
        <v>112</v>
      </c>
    </row>
    <row r="569" spans="11:11" x14ac:dyDescent="0.25">
      <c r="K569" t="s">
        <v>112</v>
      </c>
    </row>
    <row r="570" spans="11:11" x14ac:dyDescent="0.25">
      <c r="K570" t="s">
        <v>112</v>
      </c>
    </row>
    <row r="571" spans="11:11" x14ac:dyDescent="0.25">
      <c r="K571" t="s">
        <v>112</v>
      </c>
    </row>
    <row r="572" spans="11:11" x14ac:dyDescent="0.25">
      <c r="K572" t="s">
        <v>112</v>
      </c>
    </row>
    <row r="573" spans="11:11" x14ac:dyDescent="0.25">
      <c r="K573" t="s">
        <v>112</v>
      </c>
    </row>
    <row r="574" spans="11:11" x14ac:dyDescent="0.25">
      <c r="K574" t="s">
        <v>112</v>
      </c>
    </row>
    <row r="575" spans="11:11" x14ac:dyDescent="0.25">
      <c r="K575" t="s">
        <v>112</v>
      </c>
    </row>
    <row r="576" spans="11:11" x14ac:dyDescent="0.25">
      <c r="K576" t="s">
        <v>112</v>
      </c>
    </row>
    <row r="577" spans="11:11" x14ac:dyDescent="0.25">
      <c r="K577" t="s">
        <v>112</v>
      </c>
    </row>
    <row r="578" spans="11:11" x14ac:dyDescent="0.25">
      <c r="K578" t="s">
        <v>112</v>
      </c>
    </row>
    <row r="579" spans="11:11" x14ac:dyDescent="0.25">
      <c r="K579" t="s">
        <v>112</v>
      </c>
    </row>
    <row r="580" spans="11:11" x14ac:dyDescent="0.25">
      <c r="K580" t="s">
        <v>112</v>
      </c>
    </row>
    <row r="581" spans="11:11" x14ac:dyDescent="0.25">
      <c r="K581" t="s">
        <v>112</v>
      </c>
    </row>
    <row r="582" spans="11:11" x14ac:dyDescent="0.25">
      <c r="K582" t="s">
        <v>112</v>
      </c>
    </row>
    <row r="583" spans="11:11" x14ac:dyDescent="0.25">
      <c r="K583" t="s">
        <v>112</v>
      </c>
    </row>
    <row r="584" spans="11:11" x14ac:dyDescent="0.25">
      <c r="K584" t="s">
        <v>112</v>
      </c>
    </row>
    <row r="585" spans="11:11" x14ac:dyDescent="0.25">
      <c r="K585" t="s">
        <v>112</v>
      </c>
    </row>
    <row r="586" spans="11:11" x14ac:dyDescent="0.25">
      <c r="K586" t="s">
        <v>112</v>
      </c>
    </row>
    <row r="587" spans="11:11" x14ac:dyDescent="0.25">
      <c r="K587" t="s">
        <v>112</v>
      </c>
    </row>
    <row r="588" spans="11:11" x14ac:dyDescent="0.25">
      <c r="K588" t="s">
        <v>112</v>
      </c>
    </row>
    <row r="589" spans="11:11" x14ac:dyDescent="0.25">
      <c r="K589" t="s">
        <v>112</v>
      </c>
    </row>
    <row r="590" spans="11:11" x14ac:dyDescent="0.25">
      <c r="K590" t="s">
        <v>112</v>
      </c>
    </row>
    <row r="591" spans="11:11" x14ac:dyDescent="0.25">
      <c r="K591" t="s">
        <v>112</v>
      </c>
    </row>
    <row r="592" spans="11:11" x14ac:dyDescent="0.25">
      <c r="K592" t="s">
        <v>112</v>
      </c>
    </row>
    <row r="593" spans="11:11" x14ac:dyDescent="0.25">
      <c r="K593" t="s">
        <v>112</v>
      </c>
    </row>
    <row r="594" spans="11:11" x14ac:dyDescent="0.25">
      <c r="K594" t="s">
        <v>112</v>
      </c>
    </row>
    <row r="595" spans="11:11" x14ac:dyDescent="0.25">
      <c r="K595" t="s">
        <v>112</v>
      </c>
    </row>
    <row r="596" spans="11:11" x14ac:dyDescent="0.25">
      <c r="K596" t="s">
        <v>112</v>
      </c>
    </row>
    <row r="597" spans="11:11" x14ac:dyDescent="0.25">
      <c r="K597" t="s">
        <v>112</v>
      </c>
    </row>
    <row r="598" spans="11:11" x14ac:dyDescent="0.25">
      <c r="K598" t="s">
        <v>112</v>
      </c>
    </row>
    <row r="599" spans="11:11" x14ac:dyDescent="0.25">
      <c r="K599" t="s">
        <v>112</v>
      </c>
    </row>
    <row r="600" spans="11:11" x14ac:dyDescent="0.25">
      <c r="K600" t="s">
        <v>112</v>
      </c>
    </row>
    <row r="601" spans="11:11" x14ac:dyDescent="0.25">
      <c r="K601" t="s">
        <v>112</v>
      </c>
    </row>
    <row r="602" spans="11:11" x14ac:dyDescent="0.25">
      <c r="K602" t="s">
        <v>112</v>
      </c>
    </row>
    <row r="603" spans="11:11" x14ac:dyDescent="0.25">
      <c r="K603" t="s">
        <v>112</v>
      </c>
    </row>
    <row r="604" spans="11:11" x14ac:dyDescent="0.25">
      <c r="K604" t="s">
        <v>112</v>
      </c>
    </row>
    <row r="605" spans="11:11" x14ac:dyDescent="0.25">
      <c r="K605" t="s">
        <v>112</v>
      </c>
    </row>
    <row r="606" spans="11:11" x14ac:dyDescent="0.25">
      <c r="K606" t="s">
        <v>112</v>
      </c>
    </row>
    <row r="607" spans="11:11" x14ac:dyDescent="0.25">
      <c r="K607" t="s">
        <v>112</v>
      </c>
    </row>
    <row r="608" spans="11:11" x14ac:dyDescent="0.25">
      <c r="K608" t="s">
        <v>112</v>
      </c>
    </row>
    <row r="609" spans="11:11" x14ac:dyDescent="0.25">
      <c r="K609" t="s">
        <v>112</v>
      </c>
    </row>
    <row r="610" spans="11:11" x14ac:dyDescent="0.25">
      <c r="K610" t="s">
        <v>112</v>
      </c>
    </row>
    <row r="611" spans="11:11" x14ac:dyDescent="0.25">
      <c r="K611" t="s">
        <v>112</v>
      </c>
    </row>
    <row r="612" spans="11:11" x14ac:dyDescent="0.25">
      <c r="K612" t="s">
        <v>112</v>
      </c>
    </row>
    <row r="613" spans="11:11" x14ac:dyDescent="0.25">
      <c r="K613" t="s">
        <v>112</v>
      </c>
    </row>
    <row r="614" spans="11:11" x14ac:dyDescent="0.25">
      <c r="K614" t="s">
        <v>112</v>
      </c>
    </row>
    <row r="615" spans="11:11" x14ac:dyDescent="0.25">
      <c r="K615" t="s">
        <v>112</v>
      </c>
    </row>
    <row r="616" spans="11:11" x14ac:dyDescent="0.25">
      <c r="K616" t="s">
        <v>112</v>
      </c>
    </row>
    <row r="617" spans="11:11" x14ac:dyDescent="0.25">
      <c r="K617" t="s">
        <v>112</v>
      </c>
    </row>
    <row r="618" spans="11:11" x14ac:dyDescent="0.25">
      <c r="K618" t="s">
        <v>112</v>
      </c>
    </row>
    <row r="619" spans="11:11" x14ac:dyDescent="0.25">
      <c r="K619" t="s">
        <v>112</v>
      </c>
    </row>
    <row r="620" spans="11:11" x14ac:dyDescent="0.25">
      <c r="K620" t="s">
        <v>112</v>
      </c>
    </row>
    <row r="621" spans="11:11" x14ac:dyDescent="0.25">
      <c r="K621" t="s">
        <v>112</v>
      </c>
    </row>
    <row r="622" spans="11:11" x14ac:dyDescent="0.25">
      <c r="K622" t="s">
        <v>112</v>
      </c>
    </row>
    <row r="623" spans="11:11" x14ac:dyDescent="0.25">
      <c r="K623" t="s">
        <v>112</v>
      </c>
    </row>
    <row r="624" spans="11:11" x14ac:dyDescent="0.25">
      <c r="K624" t="s">
        <v>112</v>
      </c>
    </row>
    <row r="625" spans="11:11" x14ac:dyDescent="0.25">
      <c r="K625" t="s">
        <v>112</v>
      </c>
    </row>
    <row r="626" spans="11:11" x14ac:dyDescent="0.25">
      <c r="K626" t="s">
        <v>112</v>
      </c>
    </row>
    <row r="627" spans="11:11" x14ac:dyDescent="0.25">
      <c r="K627" t="s">
        <v>112</v>
      </c>
    </row>
    <row r="628" spans="11:11" x14ac:dyDescent="0.25">
      <c r="K628" t="s">
        <v>112</v>
      </c>
    </row>
    <row r="629" spans="11:11" x14ac:dyDescent="0.25">
      <c r="K629" t="s">
        <v>112</v>
      </c>
    </row>
    <row r="630" spans="11:11" x14ac:dyDescent="0.25">
      <c r="K630" t="s">
        <v>112</v>
      </c>
    </row>
    <row r="631" spans="11:11" x14ac:dyDescent="0.25">
      <c r="K631" t="s">
        <v>112</v>
      </c>
    </row>
    <row r="632" spans="11:11" x14ac:dyDescent="0.25">
      <c r="K632" t="s">
        <v>112</v>
      </c>
    </row>
    <row r="633" spans="11:11" x14ac:dyDescent="0.25">
      <c r="K633" t="s">
        <v>112</v>
      </c>
    </row>
    <row r="634" spans="11:11" x14ac:dyDescent="0.25">
      <c r="K634" t="s">
        <v>112</v>
      </c>
    </row>
    <row r="635" spans="11:11" x14ac:dyDescent="0.25">
      <c r="K635" t="s">
        <v>112</v>
      </c>
    </row>
    <row r="636" spans="11:11" x14ac:dyDescent="0.25">
      <c r="K636" t="s">
        <v>112</v>
      </c>
    </row>
    <row r="637" spans="11:11" x14ac:dyDescent="0.25">
      <c r="K637" t="s">
        <v>112</v>
      </c>
    </row>
    <row r="638" spans="11:11" x14ac:dyDescent="0.25">
      <c r="K638" t="s">
        <v>112</v>
      </c>
    </row>
    <row r="639" spans="11:11" x14ac:dyDescent="0.25">
      <c r="K639" t="s">
        <v>112</v>
      </c>
    </row>
    <row r="640" spans="11:11" x14ac:dyDescent="0.25">
      <c r="K640" t="s">
        <v>112</v>
      </c>
    </row>
    <row r="641" spans="11:11" x14ac:dyDescent="0.25">
      <c r="K641" t="s">
        <v>112</v>
      </c>
    </row>
    <row r="642" spans="11:11" x14ac:dyDescent="0.25">
      <c r="K642" t="s">
        <v>112</v>
      </c>
    </row>
    <row r="643" spans="11:11" x14ac:dyDescent="0.25">
      <c r="K643" t="s">
        <v>112</v>
      </c>
    </row>
    <row r="644" spans="11:11" x14ac:dyDescent="0.25">
      <c r="K644" t="s">
        <v>112</v>
      </c>
    </row>
    <row r="645" spans="11:11" x14ac:dyDescent="0.25">
      <c r="K645" t="s">
        <v>112</v>
      </c>
    </row>
    <row r="646" spans="11:11" x14ac:dyDescent="0.25">
      <c r="K646" t="s">
        <v>112</v>
      </c>
    </row>
    <row r="647" spans="11:11" x14ac:dyDescent="0.25">
      <c r="K647" t="s">
        <v>112</v>
      </c>
    </row>
    <row r="648" spans="11:11" x14ac:dyDescent="0.25">
      <c r="K648" t="s">
        <v>112</v>
      </c>
    </row>
    <row r="649" spans="11:11" x14ac:dyDescent="0.25">
      <c r="K649" t="s">
        <v>112</v>
      </c>
    </row>
    <row r="650" spans="11:11" x14ac:dyDescent="0.25">
      <c r="K650" t="s">
        <v>112</v>
      </c>
    </row>
    <row r="651" spans="11:11" x14ac:dyDescent="0.25">
      <c r="K651" t="s">
        <v>112</v>
      </c>
    </row>
    <row r="652" spans="11:11" x14ac:dyDescent="0.25">
      <c r="K652" t="s">
        <v>112</v>
      </c>
    </row>
    <row r="653" spans="11:11" x14ac:dyDescent="0.25">
      <c r="K653" t="s">
        <v>112</v>
      </c>
    </row>
    <row r="654" spans="11:11" x14ac:dyDescent="0.25">
      <c r="K654" t="s">
        <v>112</v>
      </c>
    </row>
    <row r="655" spans="11:11" x14ac:dyDescent="0.25">
      <c r="K655" t="s">
        <v>112</v>
      </c>
    </row>
    <row r="656" spans="11:11" x14ac:dyDescent="0.25">
      <c r="K656" t="s">
        <v>112</v>
      </c>
    </row>
    <row r="657" spans="11:11" x14ac:dyDescent="0.25">
      <c r="K657" t="s">
        <v>112</v>
      </c>
    </row>
    <row r="658" spans="11:11" x14ac:dyDescent="0.25">
      <c r="K658" t="s">
        <v>112</v>
      </c>
    </row>
    <row r="659" spans="11:11" x14ac:dyDescent="0.25">
      <c r="K659" t="s">
        <v>112</v>
      </c>
    </row>
    <row r="660" spans="11:11" x14ac:dyDescent="0.25">
      <c r="K660" t="s">
        <v>112</v>
      </c>
    </row>
    <row r="661" spans="11:11" x14ac:dyDescent="0.25">
      <c r="K661" t="s">
        <v>112</v>
      </c>
    </row>
    <row r="662" spans="11:11" x14ac:dyDescent="0.25">
      <c r="K662" t="s">
        <v>112</v>
      </c>
    </row>
    <row r="663" spans="11:11" x14ac:dyDescent="0.25">
      <c r="K663" t="s">
        <v>112</v>
      </c>
    </row>
    <row r="664" spans="11:11" x14ac:dyDescent="0.25">
      <c r="K664" t="s">
        <v>112</v>
      </c>
    </row>
    <row r="665" spans="11:11" x14ac:dyDescent="0.25">
      <c r="K665" t="s">
        <v>112</v>
      </c>
    </row>
    <row r="666" spans="11:11" x14ac:dyDescent="0.25">
      <c r="K666" t="s">
        <v>112</v>
      </c>
    </row>
    <row r="667" spans="11:11" x14ac:dyDescent="0.25">
      <c r="K667" t="s">
        <v>112</v>
      </c>
    </row>
    <row r="668" spans="11:11" x14ac:dyDescent="0.25">
      <c r="K668" t="s">
        <v>112</v>
      </c>
    </row>
    <row r="669" spans="11:11" x14ac:dyDescent="0.25">
      <c r="K669" t="s">
        <v>112</v>
      </c>
    </row>
    <row r="670" spans="11:11" x14ac:dyDescent="0.25">
      <c r="K670" t="s">
        <v>112</v>
      </c>
    </row>
    <row r="671" spans="11:11" x14ac:dyDescent="0.25">
      <c r="K671" t="s">
        <v>112</v>
      </c>
    </row>
    <row r="672" spans="11:11" x14ac:dyDescent="0.25">
      <c r="K672" t="s">
        <v>112</v>
      </c>
    </row>
    <row r="673" spans="11:11" x14ac:dyDescent="0.25">
      <c r="K673" t="s">
        <v>112</v>
      </c>
    </row>
    <row r="674" spans="11:11" x14ac:dyDescent="0.25">
      <c r="K674" t="s">
        <v>112</v>
      </c>
    </row>
    <row r="675" spans="11:11" x14ac:dyDescent="0.25">
      <c r="K675" t="s">
        <v>112</v>
      </c>
    </row>
    <row r="676" spans="11:11" x14ac:dyDescent="0.25">
      <c r="K676" t="s">
        <v>112</v>
      </c>
    </row>
    <row r="677" spans="11:11" x14ac:dyDescent="0.25">
      <c r="K677" t="s">
        <v>112</v>
      </c>
    </row>
    <row r="678" spans="11:11" x14ac:dyDescent="0.25">
      <c r="K678" t="s">
        <v>112</v>
      </c>
    </row>
    <row r="679" spans="11:11" x14ac:dyDescent="0.25">
      <c r="K679" t="s">
        <v>112</v>
      </c>
    </row>
    <row r="680" spans="11:11" x14ac:dyDescent="0.25">
      <c r="K680" t="s">
        <v>112</v>
      </c>
    </row>
    <row r="681" spans="11:11" x14ac:dyDescent="0.25">
      <c r="K681" t="s">
        <v>112</v>
      </c>
    </row>
    <row r="682" spans="11:11" x14ac:dyDescent="0.25">
      <c r="K682" t="s">
        <v>112</v>
      </c>
    </row>
    <row r="683" spans="11:11" x14ac:dyDescent="0.25">
      <c r="K683" t="s">
        <v>112</v>
      </c>
    </row>
    <row r="684" spans="11:11" x14ac:dyDescent="0.25">
      <c r="K684" t="s">
        <v>112</v>
      </c>
    </row>
    <row r="685" spans="11:11" x14ac:dyDescent="0.25">
      <c r="K685" t="s">
        <v>112</v>
      </c>
    </row>
    <row r="686" spans="11:11" x14ac:dyDescent="0.25">
      <c r="K686" t="s">
        <v>112</v>
      </c>
    </row>
    <row r="687" spans="11:11" x14ac:dyDescent="0.25">
      <c r="K687" t="s">
        <v>112</v>
      </c>
    </row>
    <row r="688" spans="11:11" x14ac:dyDescent="0.25">
      <c r="K688" t="s">
        <v>112</v>
      </c>
    </row>
    <row r="689" spans="11:11" x14ac:dyDescent="0.25">
      <c r="K689" t="s">
        <v>112</v>
      </c>
    </row>
    <row r="690" spans="11:11" x14ac:dyDescent="0.25">
      <c r="K690" t="s">
        <v>112</v>
      </c>
    </row>
    <row r="691" spans="11:11" x14ac:dyDescent="0.25">
      <c r="K691" t="s">
        <v>112</v>
      </c>
    </row>
    <row r="692" spans="11:11" x14ac:dyDescent="0.25">
      <c r="K692" t="s">
        <v>112</v>
      </c>
    </row>
    <row r="693" spans="11:11" x14ac:dyDescent="0.25">
      <c r="K693" t="s">
        <v>112</v>
      </c>
    </row>
    <row r="694" spans="11:11" x14ac:dyDescent="0.25">
      <c r="K694" t="s">
        <v>112</v>
      </c>
    </row>
    <row r="695" spans="11:11" x14ac:dyDescent="0.25">
      <c r="K695" t="s">
        <v>112</v>
      </c>
    </row>
    <row r="696" spans="11:11" x14ac:dyDescent="0.25">
      <c r="K696" t="s">
        <v>112</v>
      </c>
    </row>
    <row r="697" spans="11:11" x14ac:dyDescent="0.25">
      <c r="K697" t="s">
        <v>112</v>
      </c>
    </row>
    <row r="698" spans="11:11" x14ac:dyDescent="0.25">
      <c r="K698" t="s">
        <v>112</v>
      </c>
    </row>
    <row r="699" spans="11:11" x14ac:dyDescent="0.25">
      <c r="K699" t="s">
        <v>112</v>
      </c>
    </row>
    <row r="700" spans="11:11" x14ac:dyDescent="0.25">
      <c r="K700" t="s">
        <v>112</v>
      </c>
    </row>
    <row r="701" spans="11:11" x14ac:dyDescent="0.25">
      <c r="K701" t="s">
        <v>112</v>
      </c>
    </row>
    <row r="702" spans="11:11" x14ac:dyDescent="0.25">
      <c r="K702" t="s">
        <v>112</v>
      </c>
    </row>
    <row r="703" spans="11:11" x14ac:dyDescent="0.25">
      <c r="K703" t="s">
        <v>112</v>
      </c>
    </row>
    <row r="704" spans="11:11" x14ac:dyDescent="0.25">
      <c r="K704" t="s">
        <v>112</v>
      </c>
    </row>
    <row r="705" spans="11:11" x14ac:dyDescent="0.25">
      <c r="K705" t="s">
        <v>112</v>
      </c>
    </row>
    <row r="706" spans="11:11" x14ac:dyDescent="0.25">
      <c r="K706" t="s">
        <v>112</v>
      </c>
    </row>
    <row r="707" spans="11:11" x14ac:dyDescent="0.25">
      <c r="K707" t="s">
        <v>112</v>
      </c>
    </row>
    <row r="708" spans="11:11" x14ac:dyDescent="0.25">
      <c r="K708" t="s">
        <v>112</v>
      </c>
    </row>
    <row r="709" spans="11:11" x14ac:dyDescent="0.25">
      <c r="K709" t="s">
        <v>112</v>
      </c>
    </row>
    <row r="710" spans="11:11" x14ac:dyDescent="0.25">
      <c r="K710" t="s">
        <v>112</v>
      </c>
    </row>
    <row r="711" spans="11:11" x14ac:dyDescent="0.25">
      <c r="K711" t="s">
        <v>112</v>
      </c>
    </row>
    <row r="712" spans="11:11" x14ac:dyDescent="0.25">
      <c r="K712" t="s">
        <v>112</v>
      </c>
    </row>
    <row r="713" spans="11:11" x14ac:dyDescent="0.25">
      <c r="K713" t="s">
        <v>112</v>
      </c>
    </row>
    <row r="714" spans="11:11" x14ac:dyDescent="0.25">
      <c r="K714" t="s">
        <v>112</v>
      </c>
    </row>
    <row r="715" spans="11:11" x14ac:dyDescent="0.25">
      <c r="K715" t="s">
        <v>112</v>
      </c>
    </row>
    <row r="716" spans="11:11" x14ac:dyDescent="0.25">
      <c r="K716" t="s">
        <v>112</v>
      </c>
    </row>
    <row r="717" spans="11:11" x14ac:dyDescent="0.25">
      <c r="K717" t="s">
        <v>112</v>
      </c>
    </row>
    <row r="718" spans="11:11" x14ac:dyDescent="0.25">
      <c r="K718" t="s">
        <v>112</v>
      </c>
    </row>
    <row r="719" spans="11:11" x14ac:dyDescent="0.25">
      <c r="K719" t="s">
        <v>112</v>
      </c>
    </row>
    <row r="720" spans="11:11" x14ac:dyDescent="0.25">
      <c r="K720" t="s">
        <v>112</v>
      </c>
    </row>
    <row r="721" spans="11:11" x14ac:dyDescent="0.25">
      <c r="K721" t="s">
        <v>112</v>
      </c>
    </row>
    <row r="722" spans="11:11" x14ac:dyDescent="0.25">
      <c r="K722" t="s">
        <v>112</v>
      </c>
    </row>
    <row r="723" spans="11:11" x14ac:dyDescent="0.25">
      <c r="K723" t="s">
        <v>112</v>
      </c>
    </row>
    <row r="724" spans="11:11" x14ac:dyDescent="0.25">
      <c r="K724" t="s">
        <v>112</v>
      </c>
    </row>
    <row r="725" spans="11:11" x14ac:dyDescent="0.25">
      <c r="K725" t="s">
        <v>112</v>
      </c>
    </row>
    <row r="726" spans="11:11" x14ac:dyDescent="0.25">
      <c r="K726" t="s">
        <v>112</v>
      </c>
    </row>
    <row r="727" spans="11:11" x14ac:dyDescent="0.25">
      <c r="K727" t="s">
        <v>112</v>
      </c>
    </row>
    <row r="728" spans="11:11" x14ac:dyDescent="0.25">
      <c r="K728" t="s">
        <v>112</v>
      </c>
    </row>
    <row r="729" spans="11:11" x14ac:dyDescent="0.25">
      <c r="K729" t="s">
        <v>112</v>
      </c>
    </row>
    <row r="730" spans="11:11" x14ac:dyDescent="0.25">
      <c r="K730" t="s">
        <v>112</v>
      </c>
    </row>
    <row r="731" spans="11:11" x14ac:dyDescent="0.25">
      <c r="K731" t="s">
        <v>112</v>
      </c>
    </row>
    <row r="732" spans="11:11" x14ac:dyDescent="0.25">
      <c r="K732" t="s">
        <v>112</v>
      </c>
    </row>
    <row r="733" spans="11:11" x14ac:dyDescent="0.25">
      <c r="K733" t="s">
        <v>112</v>
      </c>
    </row>
    <row r="734" spans="11:11" x14ac:dyDescent="0.25">
      <c r="K734" t="s">
        <v>112</v>
      </c>
    </row>
    <row r="735" spans="11:11" x14ac:dyDescent="0.25">
      <c r="K735" t="s">
        <v>112</v>
      </c>
    </row>
    <row r="736" spans="11:11" x14ac:dyDescent="0.25">
      <c r="K736" t="s">
        <v>112</v>
      </c>
    </row>
    <row r="737" spans="11:11" x14ac:dyDescent="0.25">
      <c r="K737" t="s">
        <v>112</v>
      </c>
    </row>
    <row r="738" spans="11:11" x14ac:dyDescent="0.25">
      <c r="K738" t="s">
        <v>112</v>
      </c>
    </row>
    <row r="739" spans="11:11" x14ac:dyDescent="0.25">
      <c r="K739" t="s">
        <v>112</v>
      </c>
    </row>
    <row r="740" spans="11:11" x14ac:dyDescent="0.25">
      <c r="K740" t="s">
        <v>112</v>
      </c>
    </row>
    <row r="741" spans="11:11" x14ac:dyDescent="0.25">
      <c r="K741" t="s">
        <v>112</v>
      </c>
    </row>
    <row r="742" spans="11:11" x14ac:dyDescent="0.25">
      <c r="K742" t="s">
        <v>112</v>
      </c>
    </row>
    <row r="743" spans="11:11" x14ac:dyDescent="0.25">
      <c r="K743" t="s">
        <v>112</v>
      </c>
    </row>
    <row r="744" spans="11:11" x14ac:dyDescent="0.25">
      <c r="K744" t="s">
        <v>112</v>
      </c>
    </row>
    <row r="745" spans="11:11" x14ac:dyDescent="0.25">
      <c r="K745" t="s">
        <v>112</v>
      </c>
    </row>
    <row r="746" spans="11:11" x14ac:dyDescent="0.25">
      <c r="K746" t="s">
        <v>112</v>
      </c>
    </row>
    <row r="747" spans="11:11" x14ac:dyDescent="0.25">
      <c r="K747" t="s">
        <v>112</v>
      </c>
    </row>
    <row r="748" spans="11:11" x14ac:dyDescent="0.25">
      <c r="K748" t="s">
        <v>112</v>
      </c>
    </row>
    <row r="749" spans="11:11" x14ac:dyDescent="0.25">
      <c r="K749" t="s">
        <v>112</v>
      </c>
    </row>
    <row r="750" spans="11:11" x14ac:dyDescent="0.25">
      <c r="K750" t="s">
        <v>112</v>
      </c>
    </row>
    <row r="751" spans="11:11" x14ac:dyDescent="0.25">
      <c r="K751" t="s">
        <v>112</v>
      </c>
    </row>
    <row r="752" spans="11:11" x14ac:dyDescent="0.25">
      <c r="K752" t="s">
        <v>112</v>
      </c>
    </row>
    <row r="753" spans="11:11" x14ac:dyDescent="0.25">
      <c r="K753" t="s">
        <v>112</v>
      </c>
    </row>
    <row r="754" spans="11:11" x14ac:dyDescent="0.25">
      <c r="K754" t="s">
        <v>112</v>
      </c>
    </row>
    <row r="755" spans="11:11" x14ac:dyDescent="0.25">
      <c r="K755" t="s">
        <v>112</v>
      </c>
    </row>
    <row r="756" spans="11:11" x14ac:dyDescent="0.25">
      <c r="K756" t="s">
        <v>112</v>
      </c>
    </row>
    <row r="757" spans="11:11" x14ac:dyDescent="0.25">
      <c r="K757" t="s">
        <v>112</v>
      </c>
    </row>
    <row r="758" spans="11:11" x14ac:dyDescent="0.25">
      <c r="K758" t="s">
        <v>112</v>
      </c>
    </row>
    <row r="759" spans="11:11" x14ac:dyDescent="0.25">
      <c r="K759" t="s">
        <v>112</v>
      </c>
    </row>
    <row r="760" spans="11:11" x14ac:dyDescent="0.25">
      <c r="K760" t="s">
        <v>112</v>
      </c>
    </row>
    <row r="761" spans="11:11" x14ac:dyDescent="0.25">
      <c r="K761" t="s">
        <v>112</v>
      </c>
    </row>
    <row r="762" spans="11:11" x14ac:dyDescent="0.25">
      <c r="K762" t="s">
        <v>112</v>
      </c>
    </row>
    <row r="763" spans="11:11" x14ac:dyDescent="0.25">
      <c r="K763" t="s">
        <v>112</v>
      </c>
    </row>
    <row r="764" spans="11:11" x14ac:dyDescent="0.25">
      <c r="K764" t="s">
        <v>112</v>
      </c>
    </row>
    <row r="765" spans="11:11" x14ac:dyDescent="0.25">
      <c r="K765" t="s">
        <v>112</v>
      </c>
    </row>
    <row r="766" spans="11:11" x14ac:dyDescent="0.25">
      <c r="K766" t="s">
        <v>112</v>
      </c>
    </row>
    <row r="767" spans="11:11" x14ac:dyDescent="0.25">
      <c r="K767" t="s">
        <v>112</v>
      </c>
    </row>
    <row r="768" spans="11:11" x14ac:dyDescent="0.25">
      <c r="K768" t="s">
        <v>112</v>
      </c>
    </row>
    <row r="769" spans="11:11" x14ac:dyDescent="0.25">
      <c r="K769" t="s">
        <v>112</v>
      </c>
    </row>
    <row r="770" spans="11:11" x14ac:dyDescent="0.25">
      <c r="K770" t="s">
        <v>112</v>
      </c>
    </row>
    <row r="771" spans="11:11" x14ac:dyDescent="0.25">
      <c r="K771" t="s">
        <v>112</v>
      </c>
    </row>
    <row r="772" spans="11:11" x14ac:dyDescent="0.25">
      <c r="K772" t="s">
        <v>112</v>
      </c>
    </row>
    <row r="773" spans="11:11" x14ac:dyDescent="0.25">
      <c r="K773" t="s">
        <v>112</v>
      </c>
    </row>
    <row r="774" spans="11:11" x14ac:dyDescent="0.25">
      <c r="K774" t="s">
        <v>112</v>
      </c>
    </row>
    <row r="775" spans="11:11" x14ac:dyDescent="0.25">
      <c r="K775" t="s">
        <v>112</v>
      </c>
    </row>
    <row r="776" spans="11:11" x14ac:dyDescent="0.25">
      <c r="K776" t="s">
        <v>112</v>
      </c>
    </row>
    <row r="777" spans="11:11" x14ac:dyDescent="0.25">
      <c r="K777" t="s">
        <v>112</v>
      </c>
    </row>
    <row r="778" spans="11:11" x14ac:dyDescent="0.25">
      <c r="K778" t="s">
        <v>112</v>
      </c>
    </row>
    <row r="779" spans="11:11" x14ac:dyDescent="0.25">
      <c r="K779" t="s">
        <v>112</v>
      </c>
    </row>
    <row r="780" spans="11:11" x14ac:dyDescent="0.25">
      <c r="K780" t="s">
        <v>112</v>
      </c>
    </row>
    <row r="781" spans="11:11" x14ac:dyDescent="0.25">
      <c r="K781" t="s">
        <v>112</v>
      </c>
    </row>
    <row r="782" spans="11:11" x14ac:dyDescent="0.25">
      <c r="K782" t="s">
        <v>112</v>
      </c>
    </row>
    <row r="783" spans="11:11" x14ac:dyDescent="0.25">
      <c r="K783" t="s">
        <v>112</v>
      </c>
    </row>
    <row r="784" spans="11:11" x14ac:dyDescent="0.25">
      <c r="K784" t="s">
        <v>112</v>
      </c>
    </row>
    <row r="785" spans="11:11" x14ac:dyDescent="0.25">
      <c r="K785" t="s">
        <v>112</v>
      </c>
    </row>
    <row r="786" spans="11:11" x14ac:dyDescent="0.25">
      <c r="K786" t="s">
        <v>112</v>
      </c>
    </row>
    <row r="787" spans="11:11" x14ac:dyDescent="0.25">
      <c r="K787" t="s">
        <v>112</v>
      </c>
    </row>
    <row r="788" spans="11:11" x14ac:dyDescent="0.25">
      <c r="K788" t="s">
        <v>112</v>
      </c>
    </row>
    <row r="789" spans="11:11" x14ac:dyDescent="0.25">
      <c r="K789" t="s">
        <v>112</v>
      </c>
    </row>
    <row r="790" spans="11:11" x14ac:dyDescent="0.25">
      <c r="K790" t="s">
        <v>112</v>
      </c>
    </row>
    <row r="791" spans="11:11" x14ac:dyDescent="0.25">
      <c r="K791" t="s">
        <v>112</v>
      </c>
    </row>
    <row r="792" spans="11:11" x14ac:dyDescent="0.25">
      <c r="K792" t="s">
        <v>112</v>
      </c>
    </row>
    <row r="793" spans="11:11" x14ac:dyDescent="0.25">
      <c r="K793" t="s">
        <v>112</v>
      </c>
    </row>
    <row r="794" spans="11:11" x14ac:dyDescent="0.25">
      <c r="K794" t="s">
        <v>112</v>
      </c>
    </row>
    <row r="795" spans="11:11" x14ac:dyDescent="0.25">
      <c r="K795" t="s">
        <v>112</v>
      </c>
    </row>
    <row r="796" spans="11:11" x14ac:dyDescent="0.25">
      <c r="K796" t="s">
        <v>112</v>
      </c>
    </row>
    <row r="797" spans="11:11" x14ac:dyDescent="0.25">
      <c r="K797" t="s">
        <v>112</v>
      </c>
    </row>
    <row r="798" spans="11:11" x14ac:dyDescent="0.25">
      <c r="K798" t="s">
        <v>112</v>
      </c>
    </row>
    <row r="799" spans="11:11" x14ac:dyDescent="0.25">
      <c r="K799" t="s">
        <v>112</v>
      </c>
    </row>
    <row r="800" spans="11:11" x14ac:dyDescent="0.25">
      <c r="K800" t="s">
        <v>112</v>
      </c>
    </row>
    <row r="801" spans="11:11" x14ac:dyDescent="0.25">
      <c r="K801" t="s">
        <v>112</v>
      </c>
    </row>
    <row r="802" spans="11:11" x14ac:dyDescent="0.25">
      <c r="K802" t="s">
        <v>112</v>
      </c>
    </row>
    <row r="803" spans="11:11" x14ac:dyDescent="0.25">
      <c r="K803" t="s">
        <v>112</v>
      </c>
    </row>
    <row r="804" spans="11:11" x14ac:dyDescent="0.25">
      <c r="K804" t="s">
        <v>112</v>
      </c>
    </row>
    <row r="805" spans="11:11" x14ac:dyDescent="0.25">
      <c r="K805" t="s">
        <v>112</v>
      </c>
    </row>
    <row r="806" spans="11:11" x14ac:dyDescent="0.25">
      <c r="K806" t="s">
        <v>112</v>
      </c>
    </row>
    <row r="807" spans="11:11" x14ac:dyDescent="0.25">
      <c r="K807" t="s">
        <v>112</v>
      </c>
    </row>
    <row r="808" spans="11:11" x14ac:dyDescent="0.25">
      <c r="K808" t="s">
        <v>112</v>
      </c>
    </row>
    <row r="809" spans="11:11" x14ac:dyDescent="0.25">
      <c r="K809" t="s">
        <v>112</v>
      </c>
    </row>
    <row r="810" spans="11:11" x14ac:dyDescent="0.25">
      <c r="K810" t="s">
        <v>112</v>
      </c>
    </row>
    <row r="811" spans="11:11" x14ac:dyDescent="0.25">
      <c r="K811" t="s">
        <v>112</v>
      </c>
    </row>
    <row r="812" spans="11:11" x14ac:dyDescent="0.25">
      <c r="K812" t="s">
        <v>112</v>
      </c>
    </row>
    <row r="813" spans="11:11" x14ac:dyDescent="0.25">
      <c r="K813" t="s">
        <v>112</v>
      </c>
    </row>
    <row r="814" spans="11:11" x14ac:dyDescent="0.25">
      <c r="K814" t="s">
        <v>112</v>
      </c>
    </row>
    <row r="815" spans="11:11" x14ac:dyDescent="0.25">
      <c r="K815" t="s">
        <v>112</v>
      </c>
    </row>
    <row r="816" spans="11:11" x14ac:dyDescent="0.25">
      <c r="K816" t="s">
        <v>112</v>
      </c>
    </row>
    <row r="817" spans="11:11" x14ac:dyDescent="0.25">
      <c r="K817" t="s">
        <v>112</v>
      </c>
    </row>
    <row r="818" spans="11:11" x14ac:dyDescent="0.25">
      <c r="K818" t="s">
        <v>112</v>
      </c>
    </row>
    <row r="819" spans="11:11" x14ac:dyDescent="0.25">
      <c r="K819" t="s">
        <v>112</v>
      </c>
    </row>
    <row r="820" spans="11:11" x14ac:dyDescent="0.25">
      <c r="K820" t="s">
        <v>112</v>
      </c>
    </row>
    <row r="821" spans="11:11" x14ac:dyDescent="0.25">
      <c r="K821" t="s">
        <v>112</v>
      </c>
    </row>
    <row r="822" spans="11:11" x14ac:dyDescent="0.25">
      <c r="K822" t="s">
        <v>112</v>
      </c>
    </row>
    <row r="823" spans="11:11" x14ac:dyDescent="0.25">
      <c r="K823" t="s">
        <v>112</v>
      </c>
    </row>
    <row r="824" spans="11:11" x14ac:dyDescent="0.25">
      <c r="K824" t="s">
        <v>112</v>
      </c>
    </row>
    <row r="825" spans="11:11" x14ac:dyDescent="0.25">
      <c r="K825" t="s">
        <v>112</v>
      </c>
    </row>
    <row r="826" spans="11:11" x14ac:dyDescent="0.25">
      <c r="K826" t="s">
        <v>112</v>
      </c>
    </row>
    <row r="827" spans="11:11" x14ac:dyDescent="0.25">
      <c r="K827" t="s">
        <v>112</v>
      </c>
    </row>
    <row r="828" spans="11:11" x14ac:dyDescent="0.25">
      <c r="K828" t="s">
        <v>112</v>
      </c>
    </row>
    <row r="829" spans="11:11" x14ac:dyDescent="0.25">
      <c r="K829" t="s">
        <v>112</v>
      </c>
    </row>
    <row r="830" spans="11:11" x14ac:dyDescent="0.25">
      <c r="K830" t="s">
        <v>112</v>
      </c>
    </row>
    <row r="831" spans="11:11" x14ac:dyDescent="0.25">
      <c r="K831" t="s">
        <v>112</v>
      </c>
    </row>
    <row r="832" spans="11:11" x14ac:dyDescent="0.25">
      <c r="K832" t="s">
        <v>112</v>
      </c>
    </row>
    <row r="833" spans="11:11" x14ac:dyDescent="0.25">
      <c r="K833" t="s">
        <v>112</v>
      </c>
    </row>
    <row r="834" spans="11:11" x14ac:dyDescent="0.25">
      <c r="K834" t="s">
        <v>112</v>
      </c>
    </row>
    <row r="835" spans="11:11" x14ac:dyDescent="0.25">
      <c r="K835" t="s">
        <v>112</v>
      </c>
    </row>
    <row r="836" spans="11:11" x14ac:dyDescent="0.25">
      <c r="K836" t="s">
        <v>112</v>
      </c>
    </row>
    <row r="837" spans="11:11" x14ac:dyDescent="0.25">
      <c r="K837" t="s">
        <v>112</v>
      </c>
    </row>
    <row r="838" spans="11:11" x14ac:dyDescent="0.25">
      <c r="K838" t="s">
        <v>112</v>
      </c>
    </row>
    <row r="839" spans="11:11" x14ac:dyDescent="0.25">
      <c r="K839" t="s">
        <v>112</v>
      </c>
    </row>
    <row r="840" spans="11:11" x14ac:dyDescent="0.25">
      <c r="K840" t="s">
        <v>112</v>
      </c>
    </row>
    <row r="841" spans="11:11" x14ac:dyDescent="0.25">
      <c r="K841" t="s">
        <v>112</v>
      </c>
    </row>
    <row r="842" spans="11:11" x14ac:dyDescent="0.25">
      <c r="K842" t="s">
        <v>112</v>
      </c>
    </row>
    <row r="843" spans="11:11" x14ac:dyDescent="0.25">
      <c r="K843" t="s">
        <v>112</v>
      </c>
    </row>
    <row r="844" spans="11:11" x14ac:dyDescent="0.25">
      <c r="K844" t="s">
        <v>112</v>
      </c>
    </row>
    <row r="845" spans="11:11" x14ac:dyDescent="0.25">
      <c r="K845" t="s">
        <v>112</v>
      </c>
    </row>
    <row r="846" spans="11:11" x14ac:dyDescent="0.25">
      <c r="K846" t="s">
        <v>112</v>
      </c>
    </row>
    <row r="847" spans="11:11" x14ac:dyDescent="0.25">
      <c r="K847" t="s">
        <v>112</v>
      </c>
    </row>
    <row r="848" spans="11:11" x14ac:dyDescent="0.25">
      <c r="K848" t="s">
        <v>112</v>
      </c>
    </row>
    <row r="849" spans="11:11" x14ac:dyDescent="0.25">
      <c r="K849" t="s">
        <v>112</v>
      </c>
    </row>
    <row r="850" spans="11:11" x14ac:dyDescent="0.25">
      <c r="K850" t="s">
        <v>112</v>
      </c>
    </row>
    <row r="851" spans="11:11" x14ac:dyDescent="0.25">
      <c r="K851" t="s">
        <v>112</v>
      </c>
    </row>
    <row r="852" spans="11:11" x14ac:dyDescent="0.25">
      <c r="K852" t="s">
        <v>112</v>
      </c>
    </row>
    <row r="853" spans="11:11" x14ac:dyDescent="0.25">
      <c r="K853" t="s">
        <v>112</v>
      </c>
    </row>
    <row r="854" spans="11:11" x14ac:dyDescent="0.25">
      <c r="K854" t="s">
        <v>112</v>
      </c>
    </row>
    <row r="855" spans="11:11" x14ac:dyDescent="0.25">
      <c r="K855" t="s">
        <v>112</v>
      </c>
    </row>
    <row r="856" spans="11:11" x14ac:dyDescent="0.25">
      <c r="K856" t="s">
        <v>112</v>
      </c>
    </row>
    <row r="857" spans="11:11" x14ac:dyDescent="0.25">
      <c r="K857" t="s">
        <v>112</v>
      </c>
    </row>
    <row r="858" spans="11:11" x14ac:dyDescent="0.25">
      <c r="K858" t="s">
        <v>112</v>
      </c>
    </row>
    <row r="859" spans="11:11" x14ac:dyDescent="0.25">
      <c r="K859" t="s">
        <v>112</v>
      </c>
    </row>
    <row r="860" spans="11:11" x14ac:dyDescent="0.25">
      <c r="K860" t="s">
        <v>112</v>
      </c>
    </row>
    <row r="861" spans="11:11" x14ac:dyDescent="0.25">
      <c r="K861" t="s">
        <v>112</v>
      </c>
    </row>
    <row r="862" spans="11:11" x14ac:dyDescent="0.25">
      <c r="K862" t="s">
        <v>112</v>
      </c>
    </row>
    <row r="863" spans="11:11" x14ac:dyDescent="0.25">
      <c r="K863" t="s">
        <v>112</v>
      </c>
    </row>
    <row r="864" spans="11:11" x14ac:dyDescent="0.25">
      <c r="K864" t="s">
        <v>112</v>
      </c>
    </row>
    <row r="865" spans="11:11" x14ac:dyDescent="0.25">
      <c r="K865" t="s">
        <v>112</v>
      </c>
    </row>
    <row r="866" spans="11:11" x14ac:dyDescent="0.25">
      <c r="K866" t="s">
        <v>112</v>
      </c>
    </row>
    <row r="867" spans="11:11" x14ac:dyDescent="0.25">
      <c r="K867" t="s">
        <v>112</v>
      </c>
    </row>
    <row r="868" spans="11:11" x14ac:dyDescent="0.25">
      <c r="K868" t="s">
        <v>112</v>
      </c>
    </row>
    <row r="869" spans="11:11" x14ac:dyDescent="0.25">
      <c r="K869" t="s">
        <v>112</v>
      </c>
    </row>
    <row r="870" spans="11:11" x14ac:dyDescent="0.25">
      <c r="K870" t="s">
        <v>112</v>
      </c>
    </row>
    <row r="871" spans="11:11" x14ac:dyDescent="0.25">
      <c r="K871" t="s">
        <v>112</v>
      </c>
    </row>
    <row r="872" spans="11:11" x14ac:dyDescent="0.25">
      <c r="K872" t="s">
        <v>112</v>
      </c>
    </row>
    <row r="873" spans="11:11" x14ac:dyDescent="0.25">
      <c r="K873" t="s">
        <v>112</v>
      </c>
    </row>
    <row r="874" spans="11:11" x14ac:dyDescent="0.25">
      <c r="K874" t="s">
        <v>112</v>
      </c>
    </row>
    <row r="875" spans="11:11" x14ac:dyDescent="0.25">
      <c r="K875" t="s">
        <v>112</v>
      </c>
    </row>
    <row r="876" spans="11:11" x14ac:dyDescent="0.25">
      <c r="K876" t="s">
        <v>112</v>
      </c>
    </row>
    <row r="877" spans="11:11" x14ac:dyDescent="0.25">
      <c r="K877" t="s">
        <v>112</v>
      </c>
    </row>
    <row r="878" spans="11:11" x14ac:dyDescent="0.25">
      <c r="K878" t="s">
        <v>112</v>
      </c>
    </row>
    <row r="879" spans="11:11" x14ac:dyDescent="0.25">
      <c r="K879" t="s">
        <v>112</v>
      </c>
    </row>
    <row r="880" spans="11:11" x14ac:dyDescent="0.25">
      <c r="K880" t="s">
        <v>112</v>
      </c>
    </row>
    <row r="881" spans="11:11" x14ac:dyDescent="0.25">
      <c r="K881" t="s">
        <v>112</v>
      </c>
    </row>
    <row r="882" spans="11:11" x14ac:dyDescent="0.25">
      <c r="K882" t="s">
        <v>112</v>
      </c>
    </row>
    <row r="883" spans="11:11" x14ac:dyDescent="0.25">
      <c r="K883" t="s">
        <v>112</v>
      </c>
    </row>
    <row r="884" spans="11:11" x14ac:dyDescent="0.25">
      <c r="K884" t="s">
        <v>112</v>
      </c>
    </row>
    <row r="885" spans="11:11" x14ac:dyDescent="0.25">
      <c r="K885" t="s">
        <v>112</v>
      </c>
    </row>
    <row r="886" spans="11:11" x14ac:dyDescent="0.25">
      <c r="K886" t="s">
        <v>112</v>
      </c>
    </row>
    <row r="887" spans="11:11" x14ac:dyDescent="0.25">
      <c r="K887" t="s">
        <v>112</v>
      </c>
    </row>
    <row r="888" spans="11:11" x14ac:dyDescent="0.25">
      <c r="K888" t="s">
        <v>112</v>
      </c>
    </row>
    <row r="889" spans="11:11" x14ac:dyDescent="0.25">
      <c r="K889" t="s">
        <v>112</v>
      </c>
    </row>
    <row r="890" spans="11:11" x14ac:dyDescent="0.25">
      <c r="K890" t="s">
        <v>112</v>
      </c>
    </row>
    <row r="891" spans="11:11" x14ac:dyDescent="0.25">
      <c r="K891" t="s">
        <v>112</v>
      </c>
    </row>
    <row r="892" spans="11:11" x14ac:dyDescent="0.25">
      <c r="K892" t="s">
        <v>112</v>
      </c>
    </row>
    <row r="893" spans="11:11" x14ac:dyDescent="0.25">
      <c r="K893" t="s">
        <v>112</v>
      </c>
    </row>
    <row r="894" spans="11:11" x14ac:dyDescent="0.25">
      <c r="K894" t="s">
        <v>112</v>
      </c>
    </row>
    <row r="895" spans="11:11" x14ac:dyDescent="0.25">
      <c r="K895" t="s">
        <v>112</v>
      </c>
    </row>
    <row r="896" spans="11:11" x14ac:dyDescent="0.25">
      <c r="K896" t="s">
        <v>112</v>
      </c>
    </row>
    <row r="897" spans="11:11" x14ac:dyDescent="0.25">
      <c r="K897" t="s">
        <v>112</v>
      </c>
    </row>
    <row r="898" spans="11:11" x14ac:dyDescent="0.25">
      <c r="K898" t="s">
        <v>112</v>
      </c>
    </row>
    <row r="899" spans="11:11" x14ac:dyDescent="0.25">
      <c r="K899" t="s">
        <v>112</v>
      </c>
    </row>
    <row r="900" spans="11:11" x14ac:dyDescent="0.25">
      <c r="K900" t="s">
        <v>112</v>
      </c>
    </row>
    <row r="901" spans="11:11" x14ac:dyDescent="0.25">
      <c r="K901" t="s">
        <v>112</v>
      </c>
    </row>
    <row r="902" spans="11:11" x14ac:dyDescent="0.25">
      <c r="K902" t="s">
        <v>112</v>
      </c>
    </row>
    <row r="903" spans="11:11" x14ac:dyDescent="0.25">
      <c r="K903" t="s">
        <v>112</v>
      </c>
    </row>
    <row r="904" spans="11:11" x14ac:dyDescent="0.25">
      <c r="K904" t="s">
        <v>112</v>
      </c>
    </row>
    <row r="905" spans="11:11" x14ac:dyDescent="0.25">
      <c r="K905" t="s">
        <v>112</v>
      </c>
    </row>
    <row r="906" spans="11:11" x14ac:dyDescent="0.25">
      <c r="K906" t="s">
        <v>112</v>
      </c>
    </row>
    <row r="907" spans="11:11" x14ac:dyDescent="0.25">
      <c r="K907" t="s">
        <v>112</v>
      </c>
    </row>
    <row r="908" spans="11:11" x14ac:dyDescent="0.25">
      <c r="K908" t="s">
        <v>112</v>
      </c>
    </row>
    <row r="909" spans="11:11" x14ac:dyDescent="0.25">
      <c r="K909" t="s">
        <v>112</v>
      </c>
    </row>
    <row r="910" spans="11:11" x14ac:dyDescent="0.25">
      <c r="K910" t="s">
        <v>112</v>
      </c>
    </row>
    <row r="911" spans="11:11" x14ac:dyDescent="0.25">
      <c r="K911" t="s">
        <v>112</v>
      </c>
    </row>
    <row r="912" spans="11:11" x14ac:dyDescent="0.25">
      <c r="K912" t="s">
        <v>112</v>
      </c>
    </row>
    <row r="913" spans="11:11" x14ac:dyDescent="0.25">
      <c r="K913" t="s">
        <v>112</v>
      </c>
    </row>
    <row r="914" spans="11:11" x14ac:dyDescent="0.25">
      <c r="K914" t="s">
        <v>112</v>
      </c>
    </row>
    <row r="915" spans="11:11" x14ac:dyDescent="0.25">
      <c r="K915" t="s">
        <v>112</v>
      </c>
    </row>
    <row r="916" spans="11:11" x14ac:dyDescent="0.25">
      <c r="K916" t="s">
        <v>112</v>
      </c>
    </row>
    <row r="917" spans="11:11" x14ac:dyDescent="0.25">
      <c r="K917" t="s">
        <v>112</v>
      </c>
    </row>
    <row r="918" spans="11:11" x14ac:dyDescent="0.25">
      <c r="K918" t="s">
        <v>112</v>
      </c>
    </row>
    <row r="919" spans="11:11" x14ac:dyDescent="0.25">
      <c r="K919" t="s">
        <v>112</v>
      </c>
    </row>
    <row r="920" spans="11:11" x14ac:dyDescent="0.25">
      <c r="K920" t="s">
        <v>112</v>
      </c>
    </row>
    <row r="921" spans="11:11" x14ac:dyDescent="0.25">
      <c r="K921" t="s">
        <v>112</v>
      </c>
    </row>
    <row r="922" spans="11:11" x14ac:dyDescent="0.25">
      <c r="K922" t="s">
        <v>112</v>
      </c>
    </row>
    <row r="923" spans="11:11" x14ac:dyDescent="0.25">
      <c r="K923" t="s">
        <v>112</v>
      </c>
    </row>
    <row r="924" spans="11:11" x14ac:dyDescent="0.25">
      <c r="K924" t="s">
        <v>112</v>
      </c>
    </row>
    <row r="925" spans="11:11" x14ac:dyDescent="0.25">
      <c r="K925" t="s">
        <v>112</v>
      </c>
    </row>
    <row r="926" spans="11:11" x14ac:dyDescent="0.25">
      <c r="K926" t="s">
        <v>112</v>
      </c>
    </row>
    <row r="927" spans="11:11" x14ac:dyDescent="0.25">
      <c r="K927" t="s">
        <v>112</v>
      </c>
    </row>
    <row r="928" spans="11:11" x14ac:dyDescent="0.25">
      <c r="K928" t="s">
        <v>112</v>
      </c>
    </row>
    <row r="929" spans="11:11" x14ac:dyDescent="0.25">
      <c r="K929" t="s">
        <v>112</v>
      </c>
    </row>
    <row r="930" spans="11:11" x14ac:dyDescent="0.25">
      <c r="K930" t="s">
        <v>112</v>
      </c>
    </row>
    <row r="931" spans="11:11" x14ac:dyDescent="0.25">
      <c r="K931" t="s">
        <v>112</v>
      </c>
    </row>
    <row r="932" spans="11:11" x14ac:dyDescent="0.25">
      <c r="K932" t="s">
        <v>112</v>
      </c>
    </row>
    <row r="933" spans="11:11" x14ac:dyDescent="0.25">
      <c r="K933" t="s">
        <v>112</v>
      </c>
    </row>
    <row r="934" spans="11:11" x14ac:dyDescent="0.25">
      <c r="K934" t="s">
        <v>112</v>
      </c>
    </row>
    <row r="935" spans="11:11" x14ac:dyDescent="0.25">
      <c r="K935" t="s">
        <v>112</v>
      </c>
    </row>
    <row r="936" spans="11:11" x14ac:dyDescent="0.25">
      <c r="K936" t="s">
        <v>112</v>
      </c>
    </row>
    <row r="937" spans="11:11" x14ac:dyDescent="0.25">
      <c r="K937" t="s">
        <v>112</v>
      </c>
    </row>
    <row r="938" spans="11:11" x14ac:dyDescent="0.25">
      <c r="K938" t="s">
        <v>112</v>
      </c>
    </row>
    <row r="939" spans="11:11" x14ac:dyDescent="0.25">
      <c r="K939" t="s">
        <v>112</v>
      </c>
    </row>
    <row r="940" spans="11:11" x14ac:dyDescent="0.25">
      <c r="K940" t="s">
        <v>112</v>
      </c>
    </row>
    <row r="941" spans="11:11" x14ac:dyDescent="0.25">
      <c r="K941" t="s">
        <v>112</v>
      </c>
    </row>
    <row r="942" spans="11:11" x14ac:dyDescent="0.25">
      <c r="K942" t="s">
        <v>112</v>
      </c>
    </row>
    <row r="943" spans="11:11" x14ac:dyDescent="0.25">
      <c r="K943" t="s">
        <v>112</v>
      </c>
    </row>
    <row r="944" spans="11:11" x14ac:dyDescent="0.25">
      <c r="K944" t="s">
        <v>112</v>
      </c>
    </row>
    <row r="945" spans="11:11" x14ac:dyDescent="0.25">
      <c r="K945" t="s">
        <v>112</v>
      </c>
    </row>
    <row r="946" spans="11:11" x14ac:dyDescent="0.25">
      <c r="K946" t="s">
        <v>112</v>
      </c>
    </row>
    <row r="947" spans="11:11" x14ac:dyDescent="0.25">
      <c r="K947" t="s">
        <v>112</v>
      </c>
    </row>
    <row r="948" spans="11:11" x14ac:dyDescent="0.25">
      <c r="K948" t="s">
        <v>112</v>
      </c>
    </row>
    <row r="949" spans="11:11" x14ac:dyDescent="0.25">
      <c r="K949" t="s">
        <v>112</v>
      </c>
    </row>
    <row r="950" spans="11:11" x14ac:dyDescent="0.25">
      <c r="K950" t="s">
        <v>112</v>
      </c>
    </row>
    <row r="951" spans="11:11" x14ac:dyDescent="0.25">
      <c r="K951" t="s">
        <v>112</v>
      </c>
    </row>
    <row r="952" spans="11:11" x14ac:dyDescent="0.25">
      <c r="K952" t="s">
        <v>112</v>
      </c>
    </row>
    <row r="953" spans="11:11" x14ac:dyDescent="0.25">
      <c r="K953" t="s">
        <v>112</v>
      </c>
    </row>
    <row r="954" spans="11:11" x14ac:dyDescent="0.25">
      <c r="K954" t="s">
        <v>112</v>
      </c>
    </row>
    <row r="955" spans="11:11" x14ac:dyDescent="0.25">
      <c r="K955" t="s">
        <v>112</v>
      </c>
    </row>
    <row r="956" spans="11:11" x14ac:dyDescent="0.25">
      <c r="K956" t="s">
        <v>112</v>
      </c>
    </row>
    <row r="957" spans="11:11" x14ac:dyDescent="0.25">
      <c r="K957" t="s">
        <v>112</v>
      </c>
    </row>
    <row r="958" spans="11:11" x14ac:dyDescent="0.25">
      <c r="K958" t="s">
        <v>112</v>
      </c>
    </row>
    <row r="959" spans="11:11" x14ac:dyDescent="0.25">
      <c r="K959" t="s">
        <v>112</v>
      </c>
    </row>
    <row r="960" spans="11:11" x14ac:dyDescent="0.25">
      <c r="K960" t="s">
        <v>112</v>
      </c>
    </row>
    <row r="961" spans="11:11" x14ac:dyDescent="0.25">
      <c r="K961" t="s">
        <v>112</v>
      </c>
    </row>
    <row r="962" spans="11:11" x14ac:dyDescent="0.25">
      <c r="K962" t="s">
        <v>112</v>
      </c>
    </row>
    <row r="963" spans="11:11" x14ac:dyDescent="0.25">
      <c r="K963" t="s">
        <v>112</v>
      </c>
    </row>
    <row r="964" spans="11:11" x14ac:dyDescent="0.25">
      <c r="K964" t="s">
        <v>112</v>
      </c>
    </row>
    <row r="965" spans="11:11" x14ac:dyDescent="0.25">
      <c r="K965" t="s">
        <v>112</v>
      </c>
    </row>
    <row r="966" spans="11:11" x14ac:dyDescent="0.25">
      <c r="K966" t="s">
        <v>112</v>
      </c>
    </row>
    <row r="967" spans="11:11" x14ac:dyDescent="0.25">
      <c r="K967" t="s">
        <v>112</v>
      </c>
    </row>
    <row r="968" spans="11:11" x14ac:dyDescent="0.25">
      <c r="K968" t="s">
        <v>112</v>
      </c>
    </row>
    <row r="969" spans="11:11" x14ac:dyDescent="0.25">
      <c r="K969" t="s">
        <v>112</v>
      </c>
    </row>
    <row r="970" spans="11:11" x14ac:dyDescent="0.25">
      <c r="K970" t="s">
        <v>112</v>
      </c>
    </row>
    <row r="971" spans="11:11" x14ac:dyDescent="0.25">
      <c r="K971" t="s">
        <v>112</v>
      </c>
    </row>
    <row r="972" spans="11:11" x14ac:dyDescent="0.25">
      <c r="K972" t="s">
        <v>112</v>
      </c>
    </row>
    <row r="973" spans="11:11" x14ac:dyDescent="0.25">
      <c r="K973" t="s">
        <v>112</v>
      </c>
    </row>
    <row r="974" spans="11:11" x14ac:dyDescent="0.25">
      <c r="K974" t="s">
        <v>112</v>
      </c>
    </row>
    <row r="975" spans="11:11" x14ac:dyDescent="0.25">
      <c r="K975" t="s">
        <v>112</v>
      </c>
    </row>
    <row r="976" spans="11:11" x14ac:dyDescent="0.25">
      <c r="K976" t="s">
        <v>112</v>
      </c>
    </row>
    <row r="977" spans="11:11" x14ac:dyDescent="0.25">
      <c r="K977" t="s">
        <v>112</v>
      </c>
    </row>
    <row r="978" spans="11:11" x14ac:dyDescent="0.25">
      <c r="K978" t="s">
        <v>112</v>
      </c>
    </row>
    <row r="979" spans="11:11" x14ac:dyDescent="0.25">
      <c r="K979" t="s">
        <v>112</v>
      </c>
    </row>
    <row r="980" spans="11:11" x14ac:dyDescent="0.25">
      <c r="K980" t="s">
        <v>112</v>
      </c>
    </row>
    <row r="981" spans="11:11" x14ac:dyDescent="0.25">
      <c r="K981" t="s">
        <v>112</v>
      </c>
    </row>
    <row r="982" spans="11:11" x14ac:dyDescent="0.25">
      <c r="K982" t="s">
        <v>112</v>
      </c>
    </row>
    <row r="983" spans="11:11" x14ac:dyDescent="0.25">
      <c r="K983" t="s">
        <v>112</v>
      </c>
    </row>
    <row r="984" spans="11:11" x14ac:dyDescent="0.25">
      <c r="K984" t="s">
        <v>112</v>
      </c>
    </row>
    <row r="985" spans="11:11" x14ac:dyDescent="0.25">
      <c r="K985" t="s">
        <v>112</v>
      </c>
    </row>
    <row r="986" spans="11:11" x14ac:dyDescent="0.25">
      <c r="K986" t="s">
        <v>112</v>
      </c>
    </row>
    <row r="987" spans="11:11" x14ac:dyDescent="0.25">
      <c r="K987" t="s">
        <v>112</v>
      </c>
    </row>
    <row r="988" spans="11:11" x14ac:dyDescent="0.25">
      <c r="K988" t="s">
        <v>112</v>
      </c>
    </row>
    <row r="989" spans="11:11" x14ac:dyDescent="0.25">
      <c r="K989" t="s">
        <v>112</v>
      </c>
    </row>
    <row r="990" spans="11:11" x14ac:dyDescent="0.25">
      <c r="K990" t="s">
        <v>112</v>
      </c>
    </row>
    <row r="991" spans="11:11" x14ac:dyDescent="0.25">
      <c r="K991" t="s">
        <v>112</v>
      </c>
    </row>
    <row r="992" spans="11:11" x14ac:dyDescent="0.25">
      <c r="K992" t="s">
        <v>112</v>
      </c>
    </row>
    <row r="993" spans="11:11" x14ac:dyDescent="0.25">
      <c r="K993" t="s">
        <v>112</v>
      </c>
    </row>
    <row r="994" spans="11:11" x14ac:dyDescent="0.25">
      <c r="K994" t="s">
        <v>112</v>
      </c>
    </row>
    <row r="995" spans="11:11" x14ac:dyDescent="0.25">
      <c r="K995" t="s">
        <v>112</v>
      </c>
    </row>
    <row r="996" spans="11:11" x14ac:dyDescent="0.25">
      <c r="K996" t="s">
        <v>112</v>
      </c>
    </row>
    <row r="997" spans="11:11" x14ac:dyDescent="0.25">
      <c r="K997" t="s">
        <v>112</v>
      </c>
    </row>
    <row r="998" spans="11:11" x14ac:dyDescent="0.25">
      <c r="K998" t="s">
        <v>112</v>
      </c>
    </row>
    <row r="999" spans="11:11" x14ac:dyDescent="0.25">
      <c r="K999" t="s">
        <v>112</v>
      </c>
    </row>
    <row r="1000" spans="11:11" x14ac:dyDescent="0.25">
      <c r="K1000" t="s">
        <v>112</v>
      </c>
    </row>
    <row r="1001" spans="11:11" x14ac:dyDescent="0.25">
      <c r="K1001" t="s">
        <v>112</v>
      </c>
    </row>
    <row r="1002" spans="11:11" x14ac:dyDescent="0.25">
      <c r="K1002" t="s">
        <v>112</v>
      </c>
    </row>
    <row r="1003" spans="11:11" x14ac:dyDescent="0.25">
      <c r="K1003" t="s">
        <v>112</v>
      </c>
    </row>
    <row r="1004" spans="11:11" x14ac:dyDescent="0.25">
      <c r="K1004" t="s">
        <v>112</v>
      </c>
    </row>
    <row r="1005" spans="11:11" x14ac:dyDescent="0.25">
      <c r="K1005" t="s">
        <v>112</v>
      </c>
    </row>
    <row r="1006" spans="11:11" x14ac:dyDescent="0.25">
      <c r="K1006" t="s">
        <v>112</v>
      </c>
    </row>
    <row r="1007" spans="11:11" x14ac:dyDescent="0.25">
      <c r="K1007" t="s">
        <v>112</v>
      </c>
    </row>
    <row r="1008" spans="11:11" x14ac:dyDescent="0.25">
      <c r="K1008" t="s">
        <v>112</v>
      </c>
    </row>
    <row r="1009" spans="11:11" x14ac:dyDescent="0.25">
      <c r="K1009" t="s">
        <v>112</v>
      </c>
    </row>
    <row r="1010" spans="11:11" x14ac:dyDescent="0.25">
      <c r="K1010" t="s">
        <v>112</v>
      </c>
    </row>
    <row r="1011" spans="11:11" x14ac:dyDescent="0.25">
      <c r="K1011" t="s">
        <v>112</v>
      </c>
    </row>
    <row r="1012" spans="11:11" x14ac:dyDescent="0.25">
      <c r="K1012" t="s">
        <v>112</v>
      </c>
    </row>
    <row r="1013" spans="11:11" x14ac:dyDescent="0.25">
      <c r="K1013" t="s">
        <v>112</v>
      </c>
    </row>
    <row r="1014" spans="11:11" x14ac:dyDescent="0.25">
      <c r="K1014" t="s">
        <v>112</v>
      </c>
    </row>
    <row r="1015" spans="11:11" x14ac:dyDescent="0.25">
      <c r="K1015" t="s">
        <v>112</v>
      </c>
    </row>
    <row r="1016" spans="11:11" x14ac:dyDescent="0.25">
      <c r="K1016" t="s">
        <v>112</v>
      </c>
    </row>
    <row r="1017" spans="11:11" x14ac:dyDescent="0.25">
      <c r="K1017" t="s">
        <v>112</v>
      </c>
    </row>
    <row r="1018" spans="11:11" x14ac:dyDescent="0.25">
      <c r="K1018" t="s">
        <v>112</v>
      </c>
    </row>
    <row r="1019" spans="11:11" x14ac:dyDescent="0.25">
      <c r="K1019" t="s">
        <v>112</v>
      </c>
    </row>
    <row r="1020" spans="11:11" x14ac:dyDescent="0.25">
      <c r="K1020" t="s">
        <v>112</v>
      </c>
    </row>
    <row r="1021" spans="11:11" x14ac:dyDescent="0.25">
      <c r="K1021" t="s">
        <v>112</v>
      </c>
    </row>
    <row r="1022" spans="11:11" x14ac:dyDescent="0.25">
      <c r="K1022" t="s">
        <v>112</v>
      </c>
    </row>
    <row r="1023" spans="11:11" x14ac:dyDescent="0.25">
      <c r="K1023" t="s">
        <v>112</v>
      </c>
    </row>
    <row r="1024" spans="11:11" x14ac:dyDescent="0.25">
      <c r="K1024" t="s">
        <v>112</v>
      </c>
    </row>
    <row r="1025" spans="11:11" x14ac:dyDescent="0.25">
      <c r="K1025" t="s">
        <v>112</v>
      </c>
    </row>
    <row r="1026" spans="11:11" x14ac:dyDescent="0.25">
      <c r="K1026" t="s">
        <v>112</v>
      </c>
    </row>
    <row r="1027" spans="11:11" x14ac:dyDescent="0.25">
      <c r="K1027" t="s">
        <v>112</v>
      </c>
    </row>
    <row r="1028" spans="11:11" x14ac:dyDescent="0.25">
      <c r="K1028" t="s">
        <v>112</v>
      </c>
    </row>
    <row r="1029" spans="11:11" x14ac:dyDescent="0.25">
      <c r="K1029" t="s">
        <v>112</v>
      </c>
    </row>
    <row r="1030" spans="11:11" x14ac:dyDescent="0.25">
      <c r="K1030" t="s">
        <v>112</v>
      </c>
    </row>
    <row r="1031" spans="11:11" x14ac:dyDescent="0.25">
      <c r="K1031" t="s">
        <v>112</v>
      </c>
    </row>
    <row r="1032" spans="11:11" x14ac:dyDescent="0.25">
      <c r="K1032" t="s">
        <v>112</v>
      </c>
    </row>
    <row r="1033" spans="11:11" x14ac:dyDescent="0.25">
      <c r="K1033" t="s">
        <v>112</v>
      </c>
    </row>
    <row r="1034" spans="11:11" x14ac:dyDescent="0.25">
      <c r="K1034" t="s">
        <v>112</v>
      </c>
    </row>
    <row r="1035" spans="11:11" x14ac:dyDescent="0.25">
      <c r="K1035" t="s">
        <v>112</v>
      </c>
    </row>
    <row r="1036" spans="11:11" x14ac:dyDescent="0.25">
      <c r="K1036" t="s">
        <v>112</v>
      </c>
    </row>
    <row r="1037" spans="11:11" x14ac:dyDescent="0.25">
      <c r="K1037" t="s">
        <v>112</v>
      </c>
    </row>
    <row r="1038" spans="11:11" x14ac:dyDescent="0.25">
      <c r="K1038" t="s">
        <v>112</v>
      </c>
    </row>
    <row r="1039" spans="11:11" x14ac:dyDescent="0.25">
      <c r="K1039" t="s">
        <v>112</v>
      </c>
    </row>
    <row r="1040" spans="11:11" x14ac:dyDescent="0.25">
      <c r="K1040" t="s">
        <v>112</v>
      </c>
    </row>
    <row r="1041" spans="11:11" x14ac:dyDescent="0.25">
      <c r="K1041" t="s">
        <v>112</v>
      </c>
    </row>
    <row r="1042" spans="11:11" x14ac:dyDescent="0.25">
      <c r="K1042" t="s">
        <v>112</v>
      </c>
    </row>
    <row r="1043" spans="11:11" x14ac:dyDescent="0.25">
      <c r="K1043" t="s">
        <v>112</v>
      </c>
    </row>
    <row r="1044" spans="11:11" x14ac:dyDescent="0.25">
      <c r="K1044" t="s">
        <v>112</v>
      </c>
    </row>
    <row r="1045" spans="11:11" x14ac:dyDescent="0.25">
      <c r="K1045" t="s">
        <v>112</v>
      </c>
    </row>
    <row r="1046" spans="11:11" x14ac:dyDescent="0.25">
      <c r="K1046" t="s">
        <v>112</v>
      </c>
    </row>
    <row r="1047" spans="11:11" x14ac:dyDescent="0.25">
      <c r="K1047" t="s">
        <v>112</v>
      </c>
    </row>
    <row r="1048" spans="11:11" x14ac:dyDescent="0.25">
      <c r="K1048" t="s">
        <v>112</v>
      </c>
    </row>
    <row r="1049" spans="11:11" x14ac:dyDescent="0.25">
      <c r="K1049" t="s">
        <v>112</v>
      </c>
    </row>
    <row r="1050" spans="11:11" x14ac:dyDescent="0.25">
      <c r="K1050" t="s">
        <v>112</v>
      </c>
    </row>
    <row r="1051" spans="11:11" x14ac:dyDescent="0.25">
      <c r="K1051" t="s">
        <v>112</v>
      </c>
    </row>
    <row r="1052" spans="11:11" x14ac:dyDescent="0.25">
      <c r="K1052" t="s">
        <v>112</v>
      </c>
    </row>
    <row r="1053" spans="11:11" x14ac:dyDescent="0.25">
      <c r="K1053" t="s">
        <v>112</v>
      </c>
    </row>
    <row r="1054" spans="11:11" x14ac:dyDescent="0.25">
      <c r="K1054" t="s">
        <v>112</v>
      </c>
    </row>
    <row r="1055" spans="11:11" x14ac:dyDescent="0.25">
      <c r="K1055" t="s">
        <v>112</v>
      </c>
    </row>
    <row r="1056" spans="11:11" x14ac:dyDescent="0.25">
      <c r="K1056" t="s">
        <v>112</v>
      </c>
    </row>
    <row r="1057" spans="11:11" x14ac:dyDescent="0.25">
      <c r="K1057" t="s">
        <v>112</v>
      </c>
    </row>
    <row r="1058" spans="11:11" x14ac:dyDescent="0.25">
      <c r="K1058" t="s">
        <v>112</v>
      </c>
    </row>
    <row r="1059" spans="11:11" x14ac:dyDescent="0.25">
      <c r="K1059" t="s">
        <v>112</v>
      </c>
    </row>
    <row r="1060" spans="11:11" x14ac:dyDescent="0.25">
      <c r="K1060" t="s">
        <v>112</v>
      </c>
    </row>
    <row r="1061" spans="11:11" x14ac:dyDescent="0.25">
      <c r="K1061" t="s">
        <v>112</v>
      </c>
    </row>
    <row r="1062" spans="11:11" x14ac:dyDescent="0.25">
      <c r="K1062" t="s">
        <v>112</v>
      </c>
    </row>
    <row r="1063" spans="11:11" x14ac:dyDescent="0.25">
      <c r="K1063" t="s">
        <v>112</v>
      </c>
    </row>
    <row r="1064" spans="11:11" x14ac:dyDescent="0.25">
      <c r="K1064" t="s">
        <v>112</v>
      </c>
    </row>
    <row r="1065" spans="11:11" x14ac:dyDescent="0.25">
      <c r="K1065" t="s">
        <v>112</v>
      </c>
    </row>
    <row r="1066" spans="11:11" x14ac:dyDescent="0.25">
      <c r="K1066" t="s">
        <v>112</v>
      </c>
    </row>
    <row r="1067" spans="11:11" x14ac:dyDescent="0.25">
      <c r="K1067" t="s">
        <v>112</v>
      </c>
    </row>
    <row r="1068" spans="11:11" x14ac:dyDescent="0.25">
      <c r="K1068" t="s">
        <v>112</v>
      </c>
    </row>
    <row r="1069" spans="11:11" x14ac:dyDescent="0.25">
      <c r="K1069" t="s">
        <v>112</v>
      </c>
    </row>
    <row r="1070" spans="11:11" x14ac:dyDescent="0.25">
      <c r="K1070" t="s">
        <v>112</v>
      </c>
    </row>
    <row r="1071" spans="11:11" x14ac:dyDescent="0.25">
      <c r="K1071" t="s">
        <v>112</v>
      </c>
    </row>
    <row r="1072" spans="11:11" x14ac:dyDescent="0.25">
      <c r="K1072" t="s">
        <v>112</v>
      </c>
    </row>
    <row r="1073" spans="11:11" x14ac:dyDescent="0.25">
      <c r="K1073" t="s">
        <v>112</v>
      </c>
    </row>
    <row r="1074" spans="11:11" x14ac:dyDescent="0.25">
      <c r="K1074" t="s">
        <v>112</v>
      </c>
    </row>
    <row r="1075" spans="11:11" x14ac:dyDescent="0.25">
      <c r="K1075" t="s">
        <v>112</v>
      </c>
    </row>
    <row r="1076" spans="11:11" x14ac:dyDescent="0.25">
      <c r="K1076" t="s">
        <v>112</v>
      </c>
    </row>
    <row r="1077" spans="11:11" x14ac:dyDescent="0.25">
      <c r="K1077" t="s">
        <v>112</v>
      </c>
    </row>
    <row r="1078" spans="11:11" x14ac:dyDescent="0.25">
      <c r="K1078" t="s">
        <v>112</v>
      </c>
    </row>
    <row r="1079" spans="11:11" x14ac:dyDescent="0.25">
      <c r="K1079" t="s">
        <v>112</v>
      </c>
    </row>
    <row r="1080" spans="11:11" x14ac:dyDescent="0.25">
      <c r="K1080" t="s">
        <v>112</v>
      </c>
    </row>
    <row r="1081" spans="11:11" x14ac:dyDescent="0.25">
      <c r="K1081" t="s">
        <v>112</v>
      </c>
    </row>
    <row r="1082" spans="11:11" x14ac:dyDescent="0.25">
      <c r="K1082" t="s">
        <v>112</v>
      </c>
    </row>
    <row r="1083" spans="11:11" x14ac:dyDescent="0.25">
      <c r="K1083" t="s">
        <v>112</v>
      </c>
    </row>
    <row r="1084" spans="11:11" x14ac:dyDescent="0.25">
      <c r="K1084" t="s">
        <v>112</v>
      </c>
    </row>
    <row r="1085" spans="11:11" x14ac:dyDescent="0.25">
      <c r="K1085" t="s">
        <v>112</v>
      </c>
    </row>
    <row r="1086" spans="11:11" x14ac:dyDescent="0.25">
      <c r="K1086" t="s">
        <v>112</v>
      </c>
    </row>
    <row r="1087" spans="11:11" x14ac:dyDescent="0.25">
      <c r="K1087" t="s">
        <v>112</v>
      </c>
    </row>
    <row r="1088" spans="11:11" x14ac:dyDescent="0.25">
      <c r="K1088" t="s">
        <v>112</v>
      </c>
    </row>
    <row r="1089" spans="11:11" x14ac:dyDescent="0.25">
      <c r="K1089" t="s">
        <v>112</v>
      </c>
    </row>
    <row r="1090" spans="11:11" x14ac:dyDescent="0.25">
      <c r="K1090" t="s">
        <v>112</v>
      </c>
    </row>
    <row r="1091" spans="11:11" x14ac:dyDescent="0.25">
      <c r="K1091" t="s">
        <v>112</v>
      </c>
    </row>
    <row r="1092" spans="11:11" x14ac:dyDescent="0.25">
      <c r="K1092" t="s">
        <v>112</v>
      </c>
    </row>
    <row r="1093" spans="11:11" x14ac:dyDescent="0.25">
      <c r="K1093" t="s">
        <v>112</v>
      </c>
    </row>
    <row r="1094" spans="11:11" x14ac:dyDescent="0.25">
      <c r="K1094" t="s">
        <v>112</v>
      </c>
    </row>
    <row r="1095" spans="11:11" x14ac:dyDescent="0.25">
      <c r="K1095" t="s">
        <v>112</v>
      </c>
    </row>
    <row r="1096" spans="11:11" x14ac:dyDescent="0.25">
      <c r="K1096" t="s">
        <v>112</v>
      </c>
    </row>
    <row r="1097" spans="11:11" x14ac:dyDescent="0.25">
      <c r="K1097" t="s">
        <v>112</v>
      </c>
    </row>
    <row r="1098" spans="11:11" x14ac:dyDescent="0.25">
      <c r="K1098" t="s">
        <v>112</v>
      </c>
    </row>
    <row r="1099" spans="11:11" x14ac:dyDescent="0.25">
      <c r="K1099" t="s">
        <v>112</v>
      </c>
    </row>
    <row r="1100" spans="11:11" x14ac:dyDescent="0.25">
      <c r="K1100" t="s">
        <v>112</v>
      </c>
    </row>
    <row r="1101" spans="11:11" x14ac:dyDescent="0.25">
      <c r="K1101" t="s">
        <v>112</v>
      </c>
    </row>
    <row r="1102" spans="11:11" x14ac:dyDescent="0.25">
      <c r="K1102" t="s">
        <v>112</v>
      </c>
    </row>
    <row r="1103" spans="11:11" x14ac:dyDescent="0.25">
      <c r="K1103" t="s">
        <v>112</v>
      </c>
    </row>
    <row r="1104" spans="11:11" x14ac:dyDescent="0.25">
      <c r="K1104" t="s">
        <v>112</v>
      </c>
    </row>
    <row r="1105" spans="11:11" x14ac:dyDescent="0.25">
      <c r="K1105" t="s">
        <v>112</v>
      </c>
    </row>
    <row r="1106" spans="11:11" x14ac:dyDescent="0.25">
      <c r="K1106" t="s">
        <v>112</v>
      </c>
    </row>
    <row r="1107" spans="11:11" x14ac:dyDescent="0.25">
      <c r="K1107" t="s">
        <v>112</v>
      </c>
    </row>
    <row r="1108" spans="11:11" x14ac:dyDescent="0.25">
      <c r="K1108" t="s">
        <v>112</v>
      </c>
    </row>
    <row r="1109" spans="11:11" x14ac:dyDescent="0.25">
      <c r="K1109" t="s">
        <v>112</v>
      </c>
    </row>
    <row r="1110" spans="11:11" x14ac:dyDescent="0.25">
      <c r="K1110" t="s">
        <v>112</v>
      </c>
    </row>
    <row r="1111" spans="11:11" x14ac:dyDescent="0.25">
      <c r="K1111" t="s">
        <v>112</v>
      </c>
    </row>
    <row r="1112" spans="11:11" x14ac:dyDescent="0.25">
      <c r="K1112" t="s">
        <v>112</v>
      </c>
    </row>
    <row r="1113" spans="11:11" x14ac:dyDescent="0.25">
      <c r="K1113" t="s">
        <v>112</v>
      </c>
    </row>
    <row r="1114" spans="11:11" x14ac:dyDescent="0.25">
      <c r="K1114" t="s">
        <v>112</v>
      </c>
    </row>
    <row r="1115" spans="11:11" x14ac:dyDescent="0.25">
      <c r="K1115" t="s">
        <v>112</v>
      </c>
    </row>
    <row r="1116" spans="11:11" x14ac:dyDescent="0.25">
      <c r="K1116" t="s">
        <v>112</v>
      </c>
    </row>
    <row r="1117" spans="11:11" x14ac:dyDescent="0.25">
      <c r="K1117" t="s">
        <v>112</v>
      </c>
    </row>
    <row r="1118" spans="11:11" x14ac:dyDescent="0.25">
      <c r="K1118" t="s">
        <v>112</v>
      </c>
    </row>
    <row r="1119" spans="11:11" x14ac:dyDescent="0.25">
      <c r="K1119" t="s">
        <v>112</v>
      </c>
    </row>
    <row r="1120" spans="11:11" x14ac:dyDescent="0.25">
      <c r="K1120" t="s">
        <v>112</v>
      </c>
    </row>
    <row r="1121" spans="11:11" x14ac:dyDescent="0.25">
      <c r="K1121" t="s">
        <v>112</v>
      </c>
    </row>
    <row r="1122" spans="11:11" x14ac:dyDescent="0.25">
      <c r="K1122" t="s">
        <v>112</v>
      </c>
    </row>
    <row r="1123" spans="11:11" x14ac:dyDescent="0.25">
      <c r="K1123" t="s">
        <v>112</v>
      </c>
    </row>
    <row r="1124" spans="11:11" x14ac:dyDescent="0.25">
      <c r="K1124" t="s">
        <v>112</v>
      </c>
    </row>
    <row r="1125" spans="11:11" x14ac:dyDescent="0.25">
      <c r="K1125" t="s">
        <v>112</v>
      </c>
    </row>
    <row r="1126" spans="11:11" x14ac:dyDescent="0.25">
      <c r="K1126" t="s">
        <v>112</v>
      </c>
    </row>
    <row r="1127" spans="11:11" x14ac:dyDescent="0.25">
      <c r="K1127" t="s">
        <v>112</v>
      </c>
    </row>
    <row r="1128" spans="11:11" x14ac:dyDescent="0.25">
      <c r="K1128" t="s">
        <v>112</v>
      </c>
    </row>
    <row r="1129" spans="11:11" x14ac:dyDescent="0.25">
      <c r="K1129" t="s">
        <v>112</v>
      </c>
    </row>
    <row r="1130" spans="11:11" x14ac:dyDescent="0.25">
      <c r="K1130" t="s">
        <v>112</v>
      </c>
    </row>
    <row r="1131" spans="11:11" x14ac:dyDescent="0.25">
      <c r="K1131" t="s">
        <v>112</v>
      </c>
    </row>
    <row r="1132" spans="11:11" x14ac:dyDescent="0.25">
      <c r="K1132" t="s">
        <v>112</v>
      </c>
    </row>
    <row r="1133" spans="11:11" x14ac:dyDescent="0.25">
      <c r="K1133" t="s">
        <v>112</v>
      </c>
    </row>
    <row r="1134" spans="11:11" x14ac:dyDescent="0.25">
      <c r="K1134" t="s">
        <v>112</v>
      </c>
    </row>
    <row r="1135" spans="11:11" x14ac:dyDescent="0.25">
      <c r="K1135" t="s">
        <v>112</v>
      </c>
    </row>
    <row r="1136" spans="11:11" x14ac:dyDescent="0.25">
      <c r="K1136" t="s">
        <v>112</v>
      </c>
    </row>
    <row r="1137" spans="11:11" x14ac:dyDescent="0.25">
      <c r="K1137" t="s">
        <v>112</v>
      </c>
    </row>
    <row r="1138" spans="11:11" x14ac:dyDescent="0.25">
      <c r="K1138" t="s">
        <v>112</v>
      </c>
    </row>
    <row r="1139" spans="11:11" x14ac:dyDescent="0.25">
      <c r="K1139" t="s">
        <v>112</v>
      </c>
    </row>
    <row r="1140" spans="11:11" x14ac:dyDescent="0.25">
      <c r="K1140" t="s">
        <v>112</v>
      </c>
    </row>
    <row r="1141" spans="11:11" x14ac:dyDescent="0.25">
      <c r="K1141" t="s">
        <v>112</v>
      </c>
    </row>
    <row r="1142" spans="11:11" x14ac:dyDescent="0.25">
      <c r="K1142" t="s">
        <v>112</v>
      </c>
    </row>
    <row r="1143" spans="11:11" x14ac:dyDescent="0.25">
      <c r="K1143" t="s">
        <v>112</v>
      </c>
    </row>
    <row r="1144" spans="11:11" x14ac:dyDescent="0.25">
      <c r="K1144" t="s">
        <v>112</v>
      </c>
    </row>
    <row r="1145" spans="11:11" x14ac:dyDescent="0.25">
      <c r="K1145" t="s">
        <v>112</v>
      </c>
    </row>
    <row r="1146" spans="11:11" x14ac:dyDescent="0.25">
      <c r="K1146" t="s">
        <v>112</v>
      </c>
    </row>
    <row r="1147" spans="11:11" x14ac:dyDescent="0.25">
      <c r="K1147" t="s">
        <v>112</v>
      </c>
    </row>
    <row r="1148" spans="11:11" x14ac:dyDescent="0.25">
      <c r="K1148" t="s">
        <v>112</v>
      </c>
    </row>
    <row r="1149" spans="11:11" x14ac:dyDescent="0.25">
      <c r="K1149" t="s">
        <v>112</v>
      </c>
    </row>
    <row r="1150" spans="11:11" x14ac:dyDescent="0.25">
      <c r="K1150" t="s">
        <v>112</v>
      </c>
    </row>
    <row r="1151" spans="11:11" x14ac:dyDescent="0.25">
      <c r="K1151" t="s">
        <v>112</v>
      </c>
    </row>
    <row r="1152" spans="11:11" x14ac:dyDescent="0.25">
      <c r="K1152" t="s">
        <v>112</v>
      </c>
    </row>
    <row r="1153" spans="11:11" x14ac:dyDescent="0.25">
      <c r="K1153" t="s">
        <v>112</v>
      </c>
    </row>
    <row r="1154" spans="11:11" x14ac:dyDescent="0.25">
      <c r="K1154" t="s">
        <v>112</v>
      </c>
    </row>
    <row r="1155" spans="11:11" x14ac:dyDescent="0.25">
      <c r="K1155" t="s">
        <v>112</v>
      </c>
    </row>
    <row r="1156" spans="11:11" x14ac:dyDescent="0.25">
      <c r="K1156" t="s">
        <v>112</v>
      </c>
    </row>
    <row r="1157" spans="11:11" x14ac:dyDescent="0.25">
      <c r="K1157" t="s">
        <v>112</v>
      </c>
    </row>
    <row r="1158" spans="11:11" x14ac:dyDescent="0.25">
      <c r="K1158" t="s">
        <v>112</v>
      </c>
    </row>
    <row r="1159" spans="11:11" x14ac:dyDescent="0.25">
      <c r="K1159" t="s">
        <v>112</v>
      </c>
    </row>
    <row r="1160" spans="11:11" x14ac:dyDescent="0.25">
      <c r="K1160" t="s">
        <v>112</v>
      </c>
    </row>
    <row r="1161" spans="11:11" x14ac:dyDescent="0.25">
      <c r="K1161" t="s">
        <v>112</v>
      </c>
    </row>
    <row r="1162" spans="11:11" x14ac:dyDescent="0.25">
      <c r="K1162" t="s">
        <v>112</v>
      </c>
    </row>
    <row r="1163" spans="11:11" x14ac:dyDescent="0.25">
      <c r="K1163" t="s">
        <v>112</v>
      </c>
    </row>
    <row r="1164" spans="11:11" x14ac:dyDescent="0.25">
      <c r="K1164" t="s">
        <v>112</v>
      </c>
    </row>
    <row r="1165" spans="11:11" x14ac:dyDescent="0.25">
      <c r="K1165" t="s">
        <v>112</v>
      </c>
    </row>
    <row r="1166" spans="11:11" x14ac:dyDescent="0.25">
      <c r="K1166" t="s">
        <v>112</v>
      </c>
    </row>
    <row r="1167" spans="11:11" x14ac:dyDescent="0.25">
      <c r="K1167" t="s">
        <v>112</v>
      </c>
    </row>
    <row r="1168" spans="11:11" x14ac:dyDescent="0.25">
      <c r="K1168" t="s">
        <v>112</v>
      </c>
    </row>
    <row r="1169" spans="11:11" x14ac:dyDescent="0.25">
      <c r="K1169" t="s">
        <v>112</v>
      </c>
    </row>
    <row r="1170" spans="11:11" x14ac:dyDescent="0.25">
      <c r="K1170" t="s">
        <v>112</v>
      </c>
    </row>
    <row r="1171" spans="11:11" x14ac:dyDescent="0.25">
      <c r="K1171" t="s">
        <v>112</v>
      </c>
    </row>
    <row r="1172" spans="11:11" x14ac:dyDescent="0.25">
      <c r="K1172" t="s">
        <v>112</v>
      </c>
    </row>
    <row r="1173" spans="11:11" x14ac:dyDescent="0.25">
      <c r="K1173" t="s">
        <v>112</v>
      </c>
    </row>
    <row r="1174" spans="11:11" x14ac:dyDescent="0.25">
      <c r="K1174" t="s">
        <v>112</v>
      </c>
    </row>
    <row r="1175" spans="11:11" x14ac:dyDescent="0.25">
      <c r="K1175" t="s">
        <v>112</v>
      </c>
    </row>
    <row r="1176" spans="11:11" x14ac:dyDescent="0.25">
      <c r="K1176" t="s">
        <v>112</v>
      </c>
    </row>
    <row r="1177" spans="11:11" x14ac:dyDescent="0.25">
      <c r="K1177" t="s">
        <v>112</v>
      </c>
    </row>
    <row r="1178" spans="11:11" x14ac:dyDescent="0.25">
      <c r="K1178" t="s">
        <v>112</v>
      </c>
    </row>
    <row r="1179" spans="11:11" x14ac:dyDescent="0.25">
      <c r="K1179" t="s">
        <v>112</v>
      </c>
    </row>
    <row r="1180" spans="11:11" x14ac:dyDescent="0.25">
      <c r="K1180" t="s">
        <v>112</v>
      </c>
    </row>
    <row r="1181" spans="11:11" x14ac:dyDescent="0.25">
      <c r="K1181" t="s">
        <v>112</v>
      </c>
    </row>
    <row r="1182" spans="11:11" x14ac:dyDescent="0.25">
      <c r="K1182" t="s">
        <v>112</v>
      </c>
    </row>
    <row r="1183" spans="11:11" x14ac:dyDescent="0.25">
      <c r="K1183" t="s">
        <v>112</v>
      </c>
    </row>
    <row r="1184" spans="11:11" x14ac:dyDescent="0.25">
      <c r="K1184" t="s">
        <v>112</v>
      </c>
    </row>
    <row r="1185" spans="11:11" x14ac:dyDescent="0.25">
      <c r="K1185" t="s">
        <v>112</v>
      </c>
    </row>
    <row r="1186" spans="11:11" x14ac:dyDescent="0.25">
      <c r="K1186" t="s">
        <v>112</v>
      </c>
    </row>
    <row r="1187" spans="11:11" x14ac:dyDescent="0.25">
      <c r="K1187" t="s">
        <v>112</v>
      </c>
    </row>
    <row r="1188" spans="11:11" x14ac:dyDescent="0.25">
      <c r="K1188" t="s">
        <v>112</v>
      </c>
    </row>
    <row r="1189" spans="11:11" x14ac:dyDescent="0.25">
      <c r="K1189" t="s">
        <v>112</v>
      </c>
    </row>
    <row r="1190" spans="11:11" x14ac:dyDescent="0.25">
      <c r="K1190" t="s">
        <v>112</v>
      </c>
    </row>
    <row r="1191" spans="11:11" x14ac:dyDescent="0.25">
      <c r="K1191" t="s">
        <v>112</v>
      </c>
    </row>
    <row r="1192" spans="11:11" x14ac:dyDescent="0.25">
      <c r="K1192" t="s">
        <v>112</v>
      </c>
    </row>
    <row r="1193" spans="11:11" x14ac:dyDescent="0.25">
      <c r="K1193" t="s">
        <v>112</v>
      </c>
    </row>
    <row r="1194" spans="11:11" x14ac:dyDescent="0.25">
      <c r="K1194" t="s">
        <v>112</v>
      </c>
    </row>
    <row r="1195" spans="11:11" x14ac:dyDescent="0.25">
      <c r="K1195" t="s">
        <v>112</v>
      </c>
    </row>
    <row r="1196" spans="11:11" x14ac:dyDescent="0.25">
      <c r="K1196" t="s">
        <v>112</v>
      </c>
    </row>
    <row r="1197" spans="11:11" x14ac:dyDescent="0.25">
      <c r="K1197" t="s">
        <v>112</v>
      </c>
    </row>
    <row r="1198" spans="11:11" x14ac:dyDescent="0.25">
      <c r="K1198" t="s">
        <v>112</v>
      </c>
    </row>
    <row r="1199" spans="11:11" x14ac:dyDescent="0.25">
      <c r="K1199" t="s">
        <v>112</v>
      </c>
    </row>
    <row r="1200" spans="11:11" x14ac:dyDescent="0.25">
      <c r="K1200" t="s">
        <v>112</v>
      </c>
    </row>
    <row r="1201" spans="11:11" x14ac:dyDescent="0.25">
      <c r="K1201" t="s">
        <v>112</v>
      </c>
    </row>
    <row r="1202" spans="11:11" x14ac:dyDescent="0.25">
      <c r="K1202" t="s">
        <v>112</v>
      </c>
    </row>
    <row r="1203" spans="11:11" x14ac:dyDescent="0.25">
      <c r="K1203" t="s">
        <v>112</v>
      </c>
    </row>
    <row r="1204" spans="11:11" x14ac:dyDescent="0.25">
      <c r="K1204" t="s">
        <v>112</v>
      </c>
    </row>
    <row r="1205" spans="11:11" x14ac:dyDescent="0.25">
      <c r="K1205" t="s">
        <v>112</v>
      </c>
    </row>
    <row r="1206" spans="11:11" x14ac:dyDescent="0.25">
      <c r="K1206" t="s">
        <v>112</v>
      </c>
    </row>
    <row r="1207" spans="11:11" x14ac:dyDescent="0.25">
      <c r="K1207" t="s">
        <v>112</v>
      </c>
    </row>
    <row r="1208" spans="11:11" x14ac:dyDescent="0.25">
      <c r="K1208" t="s">
        <v>112</v>
      </c>
    </row>
    <row r="1209" spans="11:11" x14ac:dyDescent="0.25">
      <c r="K1209" t="s">
        <v>112</v>
      </c>
    </row>
    <row r="1210" spans="11:11" x14ac:dyDescent="0.25">
      <c r="K1210" t="s">
        <v>112</v>
      </c>
    </row>
    <row r="1211" spans="11:11" x14ac:dyDescent="0.25">
      <c r="K1211" t="s">
        <v>112</v>
      </c>
    </row>
    <row r="1212" spans="11:11" x14ac:dyDescent="0.25">
      <c r="K1212" t="s">
        <v>112</v>
      </c>
    </row>
    <row r="1213" spans="11:11" x14ac:dyDescent="0.25">
      <c r="K1213" t="s">
        <v>112</v>
      </c>
    </row>
    <row r="1214" spans="11:11" x14ac:dyDescent="0.25">
      <c r="K1214" t="s">
        <v>112</v>
      </c>
    </row>
    <row r="1215" spans="11:11" x14ac:dyDescent="0.25">
      <c r="K1215" t="s">
        <v>112</v>
      </c>
    </row>
    <row r="1216" spans="11:11" x14ac:dyDescent="0.25">
      <c r="K1216" t="s">
        <v>112</v>
      </c>
    </row>
    <row r="1217" spans="11:11" x14ac:dyDescent="0.25">
      <c r="K1217" t="s">
        <v>112</v>
      </c>
    </row>
    <row r="1218" spans="11:11" x14ac:dyDescent="0.25">
      <c r="K1218" t="s">
        <v>112</v>
      </c>
    </row>
    <row r="1219" spans="11:11" x14ac:dyDescent="0.25">
      <c r="K1219" t="s">
        <v>112</v>
      </c>
    </row>
    <row r="1220" spans="11:11" x14ac:dyDescent="0.25">
      <c r="K1220" t="s">
        <v>112</v>
      </c>
    </row>
    <row r="1221" spans="11:11" x14ac:dyDescent="0.25">
      <c r="K1221" t="s">
        <v>112</v>
      </c>
    </row>
    <row r="1222" spans="11:11" x14ac:dyDescent="0.25">
      <c r="K1222" t="s">
        <v>112</v>
      </c>
    </row>
    <row r="1223" spans="11:11" x14ac:dyDescent="0.25">
      <c r="K1223" t="s">
        <v>112</v>
      </c>
    </row>
    <row r="1224" spans="11:11" x14ac:dyDescent="0.25">
      <c r="K1224" t="s">
        <v>112</v>
      </c>
    </row>
    <row r="1225" spans="11:11" x14ac:dyDescent="0.25">
      <c r="K1225" t="s">
        <v>112</v>
      </c>
    </row>
    <row r="1226" spans="11:11" x14ac:dyDescent="0.25">
      <c r="K1226" t="s">
        <v>112</v>
      </c>
    </row>
    <row r="1227" spans="11:11" x14ac:dyDescent="0.25">
      <c r="K1227" t="s">
        <v>112</v>
      </c>
    </row>
    <row r="1228" spans="11:11" x14ac:dyDescent="0.25">
      <c r="K1228" t="s">
        <v>112</v>
      </c>
    </row>
    <row r="1229" spans="11:11" x14ac:dyDescent="0.25">
      <c r="K1229" t="s">
        <v>112</v>
      </c>
    </row>
    <row r="1230" spans="11:11" x14ac:dyDescent="0.25">
      <c r="K1230" t="s">
        <v>112</v>
      </c>
    </row>
    <row r="1231" spans="11:11" x14ac:dyDescent="0.25">
      <c r="K1231" t="s">
        <v>112</v>
      </c>
    </row>
    <row r="1232" spans="11:11" x14ac:dyDescent="0.25">
      <c r="K1232" t="s">
        <v>112</v>
      </c>
    </row>
    <row r="1233" spans="11:11" x14ac:dyDescent="0.25">
      <c r="K1233" t="s">
        <v>112</v>
      </c>
    </row>
    <row r="1234" spans="11:11" x14ac:dyDescent="0.25">
      <c r="K1234" t="s">
        <v>112</v>
      </c>
    </row>
    <row r="1235" spans="11:11" x14ac:dyDescent="0.25">
      <c r="K1235" t="s">
        <v>112</v>
      </c>
    </row>
    <row r="1236" spans="11:11" x14ac:dyDescent="0.25">
      <c r="K1236" t="s">
        <v>112</v>
      </c>
    </row>
    <row r="1237" spans="11:11" x14ac:dyDescent="0.25">
      <c r="K1237" t="s">
        <v>112</v>
      </c>
    </row>
    <row r="1238" spans="11:11" x14ac:dyDescent="0.25">
      <c r="K1238" t="s">
        <v>112</v>
      </c>
    </row>
    <row r="1239" spans="11:11" x14ac:dyDescent="0.25">
      <c r="K1239" t="s">
        <v>112</v>
      </c>
    </row>
    <row r="1240" spans="11:11" x14ac:dyDescent="0.25">
      <c r="K1240" t="s">
        <v>112</v>
      </c>
    </row>
    <row r="1241" spans="11:11" x14ac:dyDescent="0.25">
      <c r="K1241" t="s">
        <v>112</v>
      </c>
    </row>
    <row r="1242" spans="11:11" x14ac:dyDescent="0.25">
      <c r="K1242" t="s">
        <v>112</v>
      </c>
    </row>
    <row r="1243" spans="11:11" x14ac:dyDescent="0.25">
      <c r="K1243" t="s">
        <v>112</v>
      </c>
    </row>
    <row r="1244" spans="11:11" x14ac:dyDescent="0.25">
      <c r="K1244" t="s">
        <v>112</v>
      </c>
    </row>
    <row r="1245" spans="11:11" x14ac:dyDescent="0.25">
      <c r="K1245" t="s">
        <v>112</v>
      </c>
    </row>
    <row r="1246" spans="11:11" x14ac:dyDescent="0.25">
      <c r="K1246" t="s">
        <v>112</v>
      </c>
    </row>
    <row r="1247" spans="11:11" x14ac:dyDescent="0.25">
      <c r="K1247" t="s">
        <v>112</v>
      </c>
    </row>
    <row r="1248" spans="11:11" x14ac:dyDescent="0.25">
      <c r="K1248" t="s">
        <v>112</v>
      </c>
    </row>
    <row r="1249" spans="11:11" x14ac:dyDescent="0.25">
      <c r="K1249" t="s">
        <v>112</v>
      </c>
    </row>
    <row r="1250" spans="11:11" x14ac:dyDescent="0.25">
      <c r="K1250" t="s">
        <v>112</v>
      </c>
    </row>
    <row r="1251" spans="11:11" x14ac:dyDescent="0.25">
      <c r="K1251" t="s">
        <v>112</v>
      </c>
    </row>
    <row r="1252" spans="11:11" x14ac:dyDescent="0.25">
      <c r="K1252" t="s">
        <v>112</v>
      </c>
    </row>
    <row r="1253" spans="11:11" x14ac:dyDescent="0.25">
      <c r="K1253" t="s">
        <v>112</v>
      </c>
    </row>
    <row r="1254" spans="11:11" x14ac:dyDescent="0.25">
      <c r="K1254" t="s">
        <v>112</v>
      </c>
    </row>
    <row r="1255" spans="11:11" x14ac:dyDescent="0.25">
      <c r="K1255" t="s">
        <v>112</v>
      </c>
    </row>
    <row r="1256" spans="11:11" x14ac:dyDescent="0.25">
      <c r="K1256" t="s">
        <v>112</v>
      </c>
    </row>
    <row r="1257" spans="11:11" x14ac:dyDescent="0.25">
      <c r="K1257" t="s">
        <v>112</v>
      </c>
    </row>
    <row r="1258" spans="11:11" x14ac:dyDescent="0.25">
      <c r="K1258" t="s">
        <v>112</v>
      </c>
    </row>
    <row r="1259" spans="11:11" x14ac:dyDescent="0.25">
      <c r="K1259" t="s">
        <v>112</v>
      </c>
    </row>
    <row r="1260" spans="11:11" x14ac:dyDescent="0.25">
      <c r="K1260" t="s">
        <v>112</v>
      </c>
    </row>
    <row r="1261" spans="11:11" x14ac:dyDescent="0.25">
      <c r="K1261" t="s">
        <v>112</v>
      </c>
    </row>
    <row r="1262" spans="11:11" x14ac:dyDescent="0.25">
      <c r="K1262" t="s">
        <v>112</v>
      </c>
    </row>
    <row r="1263" spans="11:11" x14ac:dyDescent="0.25">
      <c r="K1263" t="s">
        <v>112</v>
      </c>
    </row>
    <row r="1264" spans="11:11" x14ac:dyDescent="0.25">
      <c r="K1264" t="s">
        <v>112</v>
      </c>
    </row>
    <row r="1265" spans="11:11" x14ac:dyDescent="0.25">
      <c r="K1265" t="s">
        <v>112</v>
      </c>
    </row>
    <row r="1266" spans="11:11" x14ac:dyDescent="0.25">
      <c r="K1266" t="s">
        <v>112</v>
      </c>
    </row>
    <row r="1267" spans="11:11" x14ac:dyDescent="0.25">
      <c r="K1267" t="s">
        <v>112</v>
      </c>
    </row>
    <row r="1268" spans="11:11" x14ac:dyDescent="0.25">
      <c r="K1268" t="s">
        <v>112</v>
      </c>
    </row>
    <row r="1269" spans="11:11" x14ac:dyDescent="0.25">
      <c r="K1269" t="s">
        <v>112</v>
      </c>
    </row>
    <row r="1270" spans="11:11" x14ac:dyDescent="0.25">
      <c r="K1270" t="s">
        <v>112</v>
      </c>
    </row>
    <row r="1271" spans="11:11" x14ac:dyDescent="0.25">
      <c r="K1271" t="s">
        <v>112</v>
      </c>
    </row>
    <row r="1272" spans="11:11" x14ac:dyDescent="0.25">
      <c r="K1272" t="s">
        <v>112</v>
      </c>
    </row>
    <row r="1273" spans="11:11" x14ac:dyDescent="0.25">
      <c r="K1273" t="s">
        <v>112</v>
      </c>
    </row>
    <row r="1274" spans="11:11" x14ac:dyDescent="0.25">
      <c r="K1274" t="s">
        <v>112</v>
      </c>
    </row>
    <row r="1275" spans="11:11" x14ac:dyDescent="0.25">
      <c r="K1275" t="s">
        <v>112</v>
      </c>
    </row>
    <row r="1276" spans="11:11" x14ac:dyDescent="0.25">
      <c r="K1276" t="s">
        <v>112</v>
      </c>
    </row>
    <row r="1277" spans="11:11" x14ac:dyDescent="0.25">
      <c r="K1277" t="s">
        <v>112</v>
      </c>
    </row>
    <row r="1278" spans="11:11" x14ac:dyDescent="0.25">
      <c r="K1278" t="s">
        <v>112</v>
      </c>
    </row>
    <row r="1279" spans="11:11" x14ac:dyDescent="0.25">
      <c r="K1279" t="s">
        <v>112</v>
      </c>
    </row>
    <row r="1280" spans="11:11" x14ac:dyDescent="0.25">
      <c r="K1280" t="s">
        <v>112</v>
      </c>
    </row>
    <row r="1281" spans="11:11" x14ac:dyDescent="0.25">
      <c r="K1281" t="s">
        <v>112</v>
      </c>
    </row>
    <row r="1282" spans="11:11" x14ac:dyDescent="0.25">
      <c r="K1282" t="s">
        <v>112</v>
      </c>
    </row>
    <row r="1283" spans="11:11" x14ac:dyDescent="0.25">
      <c r="K1283" t="s">
        <v>112</v>
      </c>
    </row>
    <row r="1284" spans="11:11" x14ac:dyDescent="0.25">
      <c r="K1284" t="s">
        <v>112</v>
      </c>
    </row>
    <row r="1285" spans="11:11" x14ac:dyDescent="0.25">
      <c r="K1285" t="s">
        <v>112</v>
      </c>
    </row>
    <row r="1286" spans="11:11" x14ac:dyDescent="0.25">
      <c r="K1286" t="s">
        <v>112</v>
      </c>
    </row>
    <row r="1287" spans="11:11" x14ac:dyDescent="0.25">
      <c r="K1287" t="s">
        <v>112</v>
      </c>
    </row>
    <row r="1288" spans="11:11" x14ac:dyDescent="0.25">
      <c r="K1288" t="s">
        <v>112</v>
      </c>
    </row>
    <row r="1289" spans="11:11" x14ac:dyDescent="0.25">
      <c r="K1289" t="s">
        <v>112</v>
      </c>
    </row>
    <row r="1290" spans="11:11" x14ac:dyDescent="0.25">
      <c r="K1290" t="s">
        <v>112</v>
      </c>
    </row>
    <row r="1291" spans="11:11" x14ac:dyDescent="0.25">
      <c r="K1291" t="s">
        <v>112</v>
      </c>
    </row>
    <row r="1292" spans="11:11" x14ac:dyDescent="0.25">
      <c r="K1292" t="s">
        <v>112</v>
      </c>
    </row>
    <row r="1293" spans="11:11" x14ac:dyDescent="0.25">
      <c r="K1293" t="s">
        <v>112</v>
      </c>
    </row>
    <row r="1294" spans="11:11" x14ac:dyDescent="0.25">
      <c r="K1294" t="s">
        <v>112</v>
      </c>
    </row>
    <row r="1295" spans="11:11" x14ac:dyDescent="0.25">
      <c r="K1295" t="s">
        <v>112</v>
      </c>
    </row>
    <row r="1296" spans="11:11" x14ac:dyDescent="0.25">
      <c r="K1296" t="s">
        <v>112</v>
      </c>
    </row>
    <row r="1297" spans="11:11" x14ac:dyDescent="0.25">
      <c r="K1297" t="s">
        <v>112</v>
      </c>
    </row>
    <row r="1298" spans="11:11" x14ac:dyDescent="0.25">
      <c r="K1298" t="s">
        <v>112</v>
      </c>
    </row>
    <row r="1299" spans="11:11" x14ac:dyDescent="0.25">
      <c r="K1299" t="s">
        <v>112</v>
      </c>
    </row>
    <row r="1300" spans="11:11" x14ac:dyDescent="0.25">
      <c r="K1300" t="s">
        <v>112</v>
      </c>
    </row>
    <row r="1301" spans="11:11" x14ac:dyDescent="0.25">
      <c r="K1301" t="s">
        <v>112</v>
      </c>
    </row>
    <row r="1302" spans="11:11" x14ac:dyDescent="0.25">
      <c r="K1302" t="s">
        <v>112</v>
      </c>
    </row>
    <row r="1303" spans="11:11" x14ac:dyDescent="0.25">
      <c r="K1303" t="s">
        <v>112</v>
      </c>
    </row>
    <row r="1304" spans="11:11" x14ac:dyDescent="0.25">
      <c r="K1304" t="s">
        <v>112</v>
      </c>
    </row>
    <row r="1305" spans="11:11" x14ac:dyDescent="0.25">
      <c r="K1305" t="s">
        <v>112</v>
      </c>
    </row>
    <row r="1306" spans="11:11" x14ac:dyDescent="0.25">
      <c r="K1306" t="s">
        <v>112</v>
      </c>
    </row>
    <row r="1307" spans="11:11" x14ac:dyDescent="0.25">
      <c r="K1307" t="s">
        <v>112</v>
      </c>
    </row>
    <row r="1308" spans="11:11" x14ac:dyDescent="0.25">
      <c r="K1308" t="s">
        <v>112</v>
      </c>
    </row>
    <row r="1309" spans="11:11" x14ac:dyDescent="0.25">
      <c r="K1309" t="s">
        <v>112</v>
      </c>
    </row>
    <row r="1310" spans="11:11" x14ac:dyDescent="0.25">
      <c r="K1310" t="s">
        <v>112</v>
      </c>
    </row>
    <row r="1311" spans="11:11" x14ac:dyDescent="0.25">
      <c r="K1311" t="s">
        <v>112</v>
      </c>
    </row>
    <row r="1312" spans="11:11" x14ac:dyDescent="0.25">
      <c r="K1312" t="s">
        <v>112</v>
      </c>
    </row>
    <row r="1313" spans="11:11" x14ac:dyDescent="0.25">
      <c r="K1313" t="s">
        <v>112</v>
      </c>
    </row>
    <row r="1314" spans="11:11" x14ac:dyDescent="0.25">
      <c r="K1314" t="s">
        <v>112</v>
      </c>
    </row>
    <row r="1315" spans="11:11" x14ac:dyDescent="0.25">
      <c r="K1315" t="s">
        <v>112</v>
      </c>
    </row>
    <row r="1316" spans="11:11" x14ac:dyDescent="0.25">
      <c r="K1316" t="s">
        <v>112</v>
      </c>
    </row>
    <row r="1317" spans="11:11" x14ac:dyDescent="0.25">
      <c r="K1317" t="s">
        <v>112</v>
      </c>
    </row>
    <row r="1318" spans="11:11" x14ac:dyDescent="0.25">
      <c r="K1318" t="s">
        <v>112</v>
      </c>
    </row>
    <row r="1319" spans="11:11" x14ac:dyDescent="0.25">
      <c r="K1319" t="s">
        <v>112</v>
      </c>
    </row>
    <row r="1320" spans="11:11" x14ac:dyDescent="0.25">
      <c r="K1320" t="s">
        <v>112</v>
      </c>
    </row>
    <row r="1321" spans="11:11" x14ac:dyDescent="0.25">
      <c r="K1321" t="s">
        <v>112</v>
      </c>
    </row>
    <row r="1322" spans="11:11" x14ac:dyDescent="0.25">
      <c r="K1322" t="s">
        <v>112</v>
      </c>
    </row>
    <row r="1323" spans="11:11" x14ac:dyDescent="0.25">
      <c r="K1323" t="s">
        <v>112</v>
      </c>
    </row>
    <row r="1324" spans="11:11" x14ac:dyDescent="0.25">
      <c r="K1324" t="s">
        <v>112</v>
      </c>
    </row>
    <row r="1325" spans="11:11" x14ac:dyDescent="0.25">
      <c r="K1325" t="s">
        <v>112</v>
      </c>
    </row>
    <row r="1326" spans="11:11" x14ac:dyDescent="0.25">
      <c r="K1326" t="s">
        <v>112</v>
      </c>
    </row>
    <row r="1327" spans="11:11" x14ac:dyDescent="0.25">
      <c r="K1327" t="s">
        <v>112</v>
      </c>
    </row>
    <row r="1328" spans="11:11" x14ac:dyDescent="0.25">
      <c r="K1328" t="s">
        <v>112</v>
      </c>
    </row>
    <row r="1329" spans="11:11" x14ac:dyDescent="0.25">
      <c r="K1329" t="s">
        <v>112</v>
      </c>
    </row>
    <row r="1330" spans="11:11" x14ac:dyDescent="0.25">
      <c r="K1330" t="s">
        <v>112</v>
      </c>
    </row>
    <row r="1331" spans="11:11" x14ac:dyDescent="0.25">
      <c r="K1331" t="s">
        <v>112</v>
      </c>
    </row>
    <row r="1332" spans="11:11" x14ac:dyDescent="0.25">
      <c r="K1332" t="s">
        <v>112</v>
      </c>
    </row>
    <row r="1333" spans="11:11" x14ac:dyDescent="0.25">
      <c r="K1333" t="s">
        <v>112</v>
      </c>
    </row>
    <row r="1334" spans="11:11" x14ac:dyDescent="0.25">
      <c r="K1334" t="s">
        <v>112</v>
      </c>
    </row>
    <row r="1335" spans="11:11" x14ac:dyDescent="0.25">
      <c r="K1335" t="s">
        <v>112</v>
      </c>
    </row>
    <row r="1336" spans="11:11" x14ac:dyDescent="0.25">
      <c r="K1336" t="s">
        <v>112</v>
      </c>
    </row>
    <row r="1337" spans="11:11" x14ac:dyDescent="0.25">
      <c r="K1337" t="s">
        <v>112</v>
      </c>
    </row>
    <row r="1338" spans="11:11" x14ac:dyDescent="0.25">
      <c r="K1338" t="s">
        <v>112</v>
      </c>
    </row>
    <row r="1339" spans="11:11" x14ac:dyDescent="0.25">
      <c r="K1339" t="s">
        <v>112</v>
      </c>
    </row>
    <row r="1340" spans="11:11" x14ac:dyDescent="0.25">
      <c r="K1340" t="s">
        <v>112</v>
      </c>
    </row>
    <row r="1341" spans="11:11" x14ac:dyDescent="0.25">
      <c r="K1341" t="s">
        <v>112</v>
      </c>
    </row>
    <row r="1342" spans="11:11" x14ac:dyDescent="0.25">
      <c r="K1342" t="s">
        <v>112</v>
      </c>
    </row>
    <row r="1343" spans="11:11" x14ac:dyDescent="0.25">
      <c r="K1343" t="s">
        <v>112</v>
      </c>
    </row>
    <row r="1344" spans="11:11" x14ac:dyDescent="0.25">
      <c r="K1344" t="s">
        <v>112</v>
      </c>
    </row>
    <row r="1345" spans="11:11" x14ac:dyDescent="0.25">
      <c r="K1345" t="s">
        <v>112</v>
      </c>
    </row>
    <row r="1346" spans="11:11" x14ac:dyDescent="0.25">
      <c r="K1346" t="s">
        <v>112</v>
      </c>
    </row>
    <row r="1347" spans="11:11" x14ac:dyDescent="0.25">
      <c r="K1347" t="s">
        <v>112</v>
      </c>
    </row>
    <row r="1348" spans="11:11" x14ac:dyDescent="0.25">
      <c r="K1348" t="s">
        <v>112</v>
      </c>
    </row>
    <row r="1349" spans="11:11" x14ac:dyDescent="0.25">
      <c r="K1349" t="s">
        <v>112</v>
      </c>
    </row>
    <row r="1350" spans="11:11" x14ac:dyDescent="0.25">
      <c r="K1350" t="s">
        <v>112</v>
      </c>
    </row>
    <row r="1351" spans="11:11" x14ac:dyDescent="0.25">
      <c r="K1351" t="s">
        <v>112</v>
      </c>
    </row>
    <row r="1352" spans="11:11" x14ac:dyDescent="0.25">
      <c r="K1352" t="s">
        <v>112</v>
      </c>
    </row>
    <row r="1353" spans="11:11" x14ac:dyDescent="0.25">
      <c r="K1353" t="s">
        <v>112</v>
      </c>
    </row>
    <row r="1354" spans="11:11" x14ac:dyDescent="0.25">
      <c r="K1354" t="s">
        <v>112</v>
      </c>
    </row>
    <row r="1355" spans="11:11" x14ac:dyDescent="0.25">
      <c r="K1355" t="s">
        <v>112</v>
      </c>
    </row>
    <row r="1356" spans="11:11" x14ac:dyDescent="0.25">
      <c r="K1356" t="s">
        <v>112</v>
      </c>
    </row>
    <row r="1357" spans="11:11" x14ac:dyDescent="0.25">
      <c r="K1357" t="s">
        <v>112</v>
      </c>
    </row>
    <row r="1358" spans="11:11" x14ac:dyDescent="0.25">
      <c r="K1358" t="s">
        <v>112</v>
      </c>
    </row>
    <row r="1359" spans="11:11" x14ac:dyDescent="0.25">
      <c r="K1359" t="s">
        <v>112</v>
      </c>
    </row>
    <row r="1360" spans="11:11" x14ac:dyDescent="0.25">
      <c r="K1360" t="s">
        <v>112</v>
      </c>
    </row>
    <row r="1361" spans="11:11" x14ac:dyDescent="0.25">
      <c r="K1361" t="s">
        <v>112</v>
      </c>
    </row>
    <row r="1362" spans="11:11" x14ac:dyDescent="0.25">
      <c r="K1362" t="s">
        <v>112</v>
      </c>
    </row>
    <row r="1363" spans="11:11" x14ac:dyDescent="0.25">
      <c r="K1363" t="s">
        <v>112</v>
      </c>
    </row>
    <row r="1364" spans="11:11" x14ac:dyDescent="0.25">
      <c r="K1364" t="s">
        <v>112</v>
      </c>
    </row>
    <row r="1365" spans="11:11" x14ac:dyDescent="0.25">
      <c r="K1365" t="s">
        <v>112</v>
      </c>
    </row>
    <row r="1366" spans="11:11" x14ac:dyDescent="0.25">
      <c r="K1366" t="s">
        <v>112</v>
      </c>
    </row>
    <row r="1367" spans="11:11" x14ac:dyDescent="0.25">
      <c r="K1367" t="s">
        <v>112</v>
      </c>
    </row>
    <row r="1368" spans="11:11" x14ac:dyDescent="0.25">
      <c r="K1368" t="s">
        <v>112</v>
      </c>
    </row>
    <row r="1369" spans="11:11" x14ac:dyDescent="0.25">
      <c r="K1369" t="s">
        <v>112</v>
      </c>
    </row>
    <row r="1370" spans="11:11" x14ac:dyDescent="0.25">
      <c r="K1370" t="s">
        <v>112</v>
      </c>
    </row>
    <row r="1371" spans="11:11" x14ac:dyDescent="0.25">
      <c r="K1371" t="s">
        <v>112</v>
      </c>
    </row>
    <row r="1372" spans="11:11" x14ac:dyDescent="0.25">
      <c r="K1372" t="s">
        <v>112</v>
      </c>
    </row>
    <row r="1373" spans="11:11" x14ac:dyDescent="0.25">
      <c r="K1373" t="s">
        <v>112</v>
      </c>
    </row>
    <row r="1374" spans="11:11" x14ac:dyDescent="0.25">
      <c r="K1374" t="s">
        <v>112</v>
      </c>
    </row>
    <row r="1375" spans="11:11" x14ac:dyDescent="0.25">
      <c r="K1375" t="s">
        <v>112</v>
      </c>
    </row>
    <row r="1376" spans="11:11" x14ac:dyDescent="0.25">
      <c r="K1376" t="s">
        <v>112</v>
      </c>
    </row>
    <row r="1377" spans="11:11" x14ac:dyDescent="0.25">
      <c r="K1377" t="s">
        <v>112</v>
      </c>
    </row>
    <row r="1378" spans="11:11" x14ac:dyDescent="0.25">
      <c r="K1378" t="s">
        <v>112</v>
      </c>
    </row>
    <row r="1379" spans="11:11" x14ac:dyDescent="0.25">
      <c r="K1379" t="s">
        <v>112</v>
      </c>
    </row>
    <row r="1380" spans="11:11" x14ac:dyDescent="0.25">
      <c r="K1380" t="s">
        <v>112</v>
      </c>
    </row>
    <row r="1381" spans="11:11" x14ac:dyDescent="0.25">
      <c r="K1381" t="s">
        <v>112</v>
      </c>
    </row>
    <row r="1382" spans="11:11" x14ac:dyDescent="0.25">
      <c r="K1382" t="s">
        <v>112</v>
      </c>
    </row>
    <row r="1383" spans="11:11" x14ac:dyDescent="0.25">
      <c r="K1383" t="s">
        <v>112</v>
      </c>
    </row>
    <row r="1384" spans="11:11" x14ac:dyDescent="0.25">
      <c r="K1384" t="s">
        <v>112</v>
      </c>
    </row>
    <row r="1385" spans="11:11" x14ac:dyDescent="0.25">
      <c r="K1385" t="s">
        <v>112</v>
      </c>
    </row>
    <row r="1386" spans="11:11" x14ac:dyDescent="0.25">
      <c r="K1386" t="s">
        <v>112</v>
      </c>
    </row>
    <row r="1387" spans="11:11" x14ac:dyDescent="0.25">
      <c r="K1387" t="s">
        <v>112</v>
      </c>
    </row>
    <row r="1388" spans="11:11" x14ac:dyDescent="0.25">
      <c r="K1388" t="s">
        <v>112</v>
      </c>
    </row>
    <row r="1389" spans="11:11" x14ac:dyDescent="0.25">
      <c r="K1389" t="s">
        <v>112</v>
      </c>
    </row>
    <row r="1390" spans="11:11" x14ac:dyDescent="0.25">
      <c r="K1390" t="s">
        <v>112</v>
      </c>
    </row>
    <row r="1391" spans="11:11" x14ac:dyDescent="0.25">
      <c r="K1391" t="s">
        <v>112</v>
      </c>
    </row>
    <row r="1392" spans="11:11" x14ac:dyDescent="0.25">
      <c r="K1392" t="s">
        <v>112</v>
      </c>
    </row>
    <row r="1393" spans="11:11" x14ac:dyDescent="0.25">
      <c r="K1393" t="s">
        <v>112</v>
      </c>
    </row>
    <row r="1394" spans="11:11" x14ac:dyDescent="0.25">
      <c r="K1394" t="s">
        <v>112</v>
      </c>
    </row>
    <row r="1395" spans="11:11" x14ac:dyDescent="0.25">
      <c r="K1395" t="s">
        <v>112</v>
      </c>
    </row>
    <row r="1396" spans="11:11" x14ac:dyDescent="0.25">
      <c r="K1396" t="s">
        <v>112</v>
      </c>
    </row>
    <row r="1397" spans="11:11" x14ac:dyDescent="0.25">
      <c r="K1397" t="s">
        <v>112</v>
      </c>
    </row>
    <row r="1398" spans="11:11" x14ac:dyDescent="0.25">
      <c r="K1398" t="s">
        <v>112</v>
      </c>
    </row>
    <row r="1399" spans="11:11" x14ac:dyDescent="0.25">
      <c r="K1399" t="s">
        <v>112</v>
      </c>
    </row>
    <row r="1400" spans="11:11" x14ac:dyDescent="0.25">
      <c r="K1400" t="s">
        <v>112</v>
      </c>
    </row>
    <row r="1401" spans="11:11" x14ac:dyDescent="0.25">
      <c r="K1401" t="s">
        <v>112</v>
      </c>
    </row>
    <row r="1402" spans="11:11" x14ac:dyDescent="0.25">
      <c r="K1402" t="s">
        <v>112</v>
      </c>
    </row>
    <row r="1403" spans="11:11" x14ac:dyDescent="0.25">
      <c r="K1403" t="s">
        <v>112</v>
      </c>
    </row>
    <row r="1404" spans="11:11" x14ac:dyDescent="0.25">
      <c r="K1404" t="s">
        <v>112</v>
      </c>
    </row>
    <row r="1405" spans="11:11" x14ac:dyDescent="0.25">
      <c r="K1405" t="s">
        <v>112</v>
      </c>
    </row>
    <row r="1406" spans="11:11" x14ac:dyDescent="0.25">
      <c r="K1406" t="s">
        <v>112</v>
      </c>
    </row>
    <row r="1407" spans="11:11" x14ac:dyDescent="0.25">
      <c r="K1407" t="s">
        <v>112</v>
      </c>
    </row>
    <row r="1408" spans="11:11" x14ac:dyDescent="0.25">
      <c r="K1408" t="s">
        <v>112</v>
      </c>
    </row>
    <row r="1409" spans="11:11" x14ac:dyDescent="0.25">
      <c r="K1409" t="s">
        <v>112</v>
      </c>
    </row>
    <row r="1410" spans="11:11" x14ac:dyDescent="0.25">
      <c r="K1410" t="s">
        <v>112</v>
      </c>
    </row>
    <row r="1411" spans="11:11" x14ac:dyDescent="0.25">
      <c r="K1411" t="s">
        <v>112</v>
      </c>
    </row>
    <row r="1412" spans="11:11" x14ac:dyDescent="0.25">
      <c r="K1412" t="s">
        <v>112</v>
      </c>
    </row>
    <row r="1413" spans="11:11" x14ac:dyDescent="0.25">
      <c r="K1413" t="s">
        <v>112</v>
      </c>
    </row>
    <row r="1414" spans="11:11" x14ac:dyDescent="0.25">
      <c r="K1414" t="s">
        <v>112</v>
      </c>
    </row>
    <row r="1415" spans="11:11" x14ac:dyDescent="0.25">
      <c r="K1415" t="s">
        <v>112</v>
      </c>
    </row>
    <row r="1416" spans="11:11" x14ac:dyDescent="0.25">
      <c r="K1416" t="s">
        <v>112</v>
      </c>
    </row>
    <row r="1417" spans="11:11" x14ac:dyDescent="0.25">
      <c r="K1417" t="s">
        <v>112</v>
      </c>
    </row>
    <row r="1418" spans="11:11" x14ac:dyDescent="0.25">
      <c r="K1418" t="s">
        <v>112</v>
      </c>
    </row>
    <row r="1419" spans="11:11" x14ac:dyDescent="0.25">
      <c r="K1419" t="s">
        <v>112</v>
      </c>
    </row>
    <row r="1420" spans="11:11" x14ac:dyDescent="0.25">
      <c r="K1420" t="s">
        <v>112</v>
      </c>
    </row>
    <row r="1421" spans="11:11" x14ac:dyDescent="0.25">
      <c r="K1421" t="s">
        <v>112</v>
      </c>
    </row>
    <row r="1422" spans="11:11" x14ac:dyDescent="0.25">
      <c r="K1422" t="s">
        <v>112</v>
      </c>
    </row>
    <row r="1423" spans="11:11" x14ac:dyDescent="0.25">
      <c r="K1423" t="s">
        <v>112</v>
      </c>
    </row>
    <row r="1424" spans="11:11" x14ac:dyDescent="0.25">
      <c r="K1424" t="s">
        <v>112</v>
      </c>
    </row>
    <row r="1425" spans="11:11" x14ac:dyDescent="0.25">
      <c r="K1425" t="s">
        <v>112</v>
      </c>
    </row>
    <row r="1426" spans="11:11" x14ac:dyDescent="0.25">
      <c r="K1426" t="s">
        <v>112</v>
      </c>
    </row>
    <row r="1427" spans="11:11" x14ac:dyDescent="0.25">
      <c r="K1427" t="s">
        <v>112</v>
      </c>
    </row>
    <row r="1428" spans="11:11" x14ac:dyDescent="0.25">
      <c r="K1428" t="s">
        <v>112</v>
      </c>
    </row>
    <row r="1429" spans="11:11" x14ac:dyDescent="0.25">
      <c r="K1429" t="s">
        <v>112</v>
      </c>
    </row>
    <row r="1430" spans="11:11" x14ac:dyDescent="0.25">
      <c r="K1430" t="s">
        <v>112</v>
      </c>
    </row>
    <row r="1431" spans="11:11" x14ac:dyDescent="0.25">
      <c r="K1431" t="s">
        <v>112</v>
      </c>
    </row>
    <row r="1432" spans="11:11" x14ac:dyDescent="0.25">
      <c r="K1432" t="s">
        <v>112</v>
      </c>
    </row>
    <row r="1433" spans="11:11" x14ac:dyDescent="0.25">
      <c r="K1433" t="s">
        <v>112</v>
      </c>
    </row>
    <row r="1434" spans="11:11" x14ac:dyDescent="0.25">
      <c r="K1434" t="s">
        <v>112</v>
      </c>
    </row>
    <row r="1435" spans="11:11" x14ac:dyDescent="0.25">
      <c r="K1435" t="s">
        <v>112</v>
      </c>
    </row>
    <row r="1436" spans="11:11" x14ac:dyDescent="0.25">
      <c r="K1436" t="s">
        <v>112</v>
      </c>
    </row>
    <row r="1437" spans="11:11" x14ac:dyDescent="0.25">
      <c r="K1437" t="s">
        <v>112</v>
      </c>
    </row>
    <row r="1438" spans="11:11" x14ac:dyDescent="0.25">
      <c r="K1438" t="s">
        <v>112</v>
      </c>
    </row>
    <row r="1439" spans="11:11" x14ac:dyDescent="0.25">
      <c r="K1439" t="s">
        <v>112</v>
      </c>
    </row>
    <row r="1440" spans="11:11" x14ac:dyDescent="0.25">
      <c r="K1440" t="s">
        <v>112</v>
      </c>
    </row>
    <row r="1441" spans="11:11" x14ac:dyDescent="0.25">
      <c r="K1441" t="s">
        <v>112</v>
      </c>
    </row>
    <row r="1442" spans="11:11" x14ac:dyDescent="0.25">
      <c r="K1442" t="s">
        <v>112</v>
      </c>
    </row>
    <row r="1443" spans="11:11" x14ac:dyDescent="0.25">
      <c r="K1443" t="s">
        <v>112</v>
      </c>
    </row>
    <row r="1444" spans="11:11" x14ac:dyDescent="0.25">
      <c r="K1444" t="s">
        <v>112</v>
      </c>
    </row>
    <row r="1445" spans="11:11" x14ac:dyDescent="0.25">
      <c r="K1445" t="s">
        <v>112</v>
      </c>
    </row>
    <row r="1446" spans="11:11" x14ac:dyDescent="0.25">
      <c r="K1446" t="s">
        <v>112</v>
      </c>
    </row>
    <row r="1447" spans="11:11" x14ac:dyDescent="0.25">
      <c r="K1447" t="s">
        <v>112</v>
      </c>
    </row>
    <row r="1448" spans="11:11" x14ac:dyDescent="0.25">
      <c r="K1448" t="s">
        <v>112</v>
      </c>
    </row>
    <row r="1449" spans="11:11" x14ac:dyDescent="0.25">
      <c r="K1449" t="s">
        <v>112</v>
      </c>
    </row>
    <row r="1450" spans="11:11" x14ac:dyDescent="0.25">
      <c r="K1450" t="s">
        <v>112</v>
      </c>
    </row>
    <row r="1451" spans="11:11" x14ac:dyDescent="0.25">
      <c r="K1451" t="s">
        <v>112</v>
      </c>
    </row>
    <row r="1452" spans="11:11" x14ac:dyDescent="0.25">
      <c r="K1452" t="s">
        <v>112</v>
      </c>
    </row>
    <row r="1453" spans="11:11" x14ac:dyDescent="0.25">
      <c r="K1453" t="s">
        <v>112</v>
      </c>
    </row>
    <row r="1454" spans="11:11" x14ac:dyDescent="0.25">
      <c r="K1454" t="s">
        <v>112</v>
      </c>
    </row>
    <row r="1455" spans="11:11" x14ac:dyDescent="0.25">
      <c r="K1455" t="s">
        <v>112</v>
      </c>
    </row>
    <row r="1456" spans="11:11" x14ac:dyDescent="0.25">
      <c r="K1456" t="s">
        <v>112</v>
      </c>
    </row>
    <row r="1457" spans="11:11" x14ac:dyDescent="0.25">
      <c r="K1457" t="s">
        <v>112</v>
      </c>
    </row>
    <row r="1458" spans="11:11" x14ac:dyDescent="0.25">
      <c r="K1458" t="s">
        <v>112</v>
      </c>
    </row>
    <row r="1459" spans="11:11" x14ac:dyDescent="0.25">
      <c r="K1459" t="s">
        <v>112</v>
      </c>
    </row>
    <row r="1460" spans="11:11" x14ac:dyDescent="0.25">
      <c r="K1460" t="s">
        <v>112</v>
      </c>
    </row>
    <row r="1461" spans="11:11" x14ac:dyDescent="0.25">
      <c r="K1461" t="s">
        <v>112</v>
      </c>
    </row>
    <row r="1462" spans="11:11" x14ac:dyDescent="0.25">
      <c r="K1462" t="s">
        <v>112</v>
      </c>
    </row>
    <row r="1463" spans="11:11" x14ac:dyDescent="0.25">
      <c r="K1463" t="s">
        <v>112</v>
      </c>
    </row>
    <row r="1464" spans="11:11" x14ac:dyDescent="0.25">
      <c r="K1464" t="s">
        <v>112</v>
      </c>
    </row>
    <row r="1465" spans="11:11" x14ac:dyDescent="0.25">
      <c r="K1465" t="s">
        <v>112</v>
      </c>
    </row>
    <row r="1466" spans="11:11" x14ac:dyDescent="0.25">
      <c r="K1466" t="s">
        <v>112</v>
      </c>
    </row>
    <row r="1467" spans="11:11" x14ac:dyDescent="0.25">
      <c r="K1467" t="s">
        <v>112</v>
      </c>
    </row>
    <row r="1468" spans="11:11" x14ac:dyDescent="0.25">
      <c r="K1468" t="s">
        <v>112</v>
      </c>
    </row>
    <row r="1469" spans="11:11" x14ac:dyDescent="0.25">
      <c r="K1469" t="s">
        <v>112</v>
      </c>
    </row>
    <row r="1470" spans="11:11" x14ac:dyDescent="0.25">
      <c r="K1470" t="s">
        <v>112</v>
      </c>
    </row>
    <row r="1471" spans="11:11" x14ac:dyDescent="0.25">
      <c r="K1471" t="s">
        <v>112</v>
      </c>
    </row>
    <row r="1472" spans="11:11" x14ac:dyDescent="0.25">
      <c r="K1472" t="s">
        <v>112</v>
      </c>
    </row>
    <row r="1473" spans="11:11" x14ac:dyDescent="0.25">
      <c r="K1473" t="s">
        <v>112</v>
      </c>
    </row>
    <row r="1474" spans="11:11" x14ac:dyDescent="0.25">
      <c r="K1474" t="s">
        <v>112</v>
      </c>
    </row>
    <row r="1475" spans="11:11" x14ac:dyDescent="0.25">
      <c r="K1475" t="s">
        <v>112</v>
      </c>
    </row>
    <row r="1476" spans="11:11" x14ac:dyDescent="0.25">
      <c r="K1476" t="s">
        <v>112</v>
      </c>
    </row>
    <row r="1477" spans="11:11" x14ac:dyDescent="0.25">
      <c r="K1477" t="s">
        <v>112</v>
      </c>
    </row>
    <row r="1478" spans="11:11" x14ac:dyDescent="0.25">
      <c r="K1478" t="s">
        <v>112</v>
      </c>
    </row>
    <row r="1479" spans="11:11" x14ac:dyDescent="0.25">
      <c r="K1479" t="s">
        <v>112</v>
      </c>
    </row>
    <row r="1480" spans="11:11" x14ac:dyDescent="0.25">
      <c r="K1480" t="s">
        <v>112</v>
      </c>
    </row>
    <row r="1481" spans="11:11" x14ac:dyDescent="0.25">
      <c r="K1481" t="s">
        <v>112</v>
      </c>
    </row>
    <row r="1482" spans="11:11" x14ac:dyDescent="0.25">
      <c r="K1482" t="s">
        <v>112</v>
      </c>
    </row>
    <row r="1483" spans="11:11" x14ac:dyDescent="0.25">
      <c r="K1483" t="s">
        <v>112</v>
      </c>
    </row>
    <row r="1484" spans="11:11" x14ac:dyDescent="0.25">
      <c r="K1484" t="s">
        <v>112</v>
      </c>
    </row>
    <row r="1485" spans="11:11" x14ac:dyDescent="0.25">
      <c r="K1485" t="s">
        <v>112</v>
      </c>
    </row>
    <row r="1486" spans="11:11" x14ac:dyDescent="0.25">
      <c r="K1486" t="s">
        <v>112</v>
      </c>
    </row>
    <row r="1487" spans="11:11" x14ac:dyDescent="0.25">
      <c r="K1487" t="s">
        <v>112</v>
      </c>
    </row>
    <row r="1488" spans="11:11" x14ac:dyDescent="0.25">
      <c r="K1488" t="s">
        <v>112</v>
      </c>
    </row>
    <row r="1489" spans="11:11" x14ac:dyDescent="0.25">
      <c r="K1489" t="s">
        <v>112</v>
      </c>
    </row>
    <row r="1490" spans="11:11" x14ac:dyDescent="0.25">
      <c r="K1490" t="s">
        <v>112</v>
      </c>
    </row>
    <row r="1491" spans="11:11" x14ac:dyDescent="0.25">
      <c r="K1491" t="s">
        <v>112</v>
      </c>
    </row>
    <row r="1492" spans="11:11" x14ac:dyDescent="0.25">
      <c r="K1492" t="s">
        <v>112</v>
      </c>
    </row>
    <row r="1493" spans="11:11" x14ac:dyDescent="0.25">
      <c r="K1493" t="s">
        <v>112</v>
      </c>
    </row>
    <row r="1494" spans="11:11" x14ac:dyDescent="0.25">
      <c r="K1494" t="s">
        <v>112</v>
      </c>
    </row>
    <row r="1495" spans="11:11" x14ac:dyDescent="0.25">
      <c r="K1495" t="s">
        <v>112</v>
      </c>
    </row>
    <row r="1496" spans="11:11" x14ac:dyDescent="0.25">
      <c r="K1496" t="s">
        <v>112</v>
      </c>
    </row>
    <row r="1497" spans="11:11" x14ac:dyDescent="0.25">
      <c r="K1497" t="s">
        <v>112</v>
      </c>
    </row>
    <row r="1498" spans="11:11" x14ac:dyDescent="0.25">
      <c r="K1498" t="s">
        <v>112</v>
      </c>
    </row>
    <row r="1499" spans="11:11" x14ac:dyDescent="0.25">
      <c r="K1499" t="s">
        <v>112</v>
      </c>
    </row>
    <row r="1500" spans="11:11" x14ac:dyDescent="0.25">
      <c r="K1500" t="s">
        <v>112</v>
      </c>
    </row>
    <row r="1501" spans="11:11" x14ac:dyDescent="0.25">
      <c r="K1501" t="s">
        <v>112</v>
      </c>
    </row>
    <row r="1502" spans="11:11" x14ac:dyDescent="0.25">
      <c r="K1502" t="s">
        <v>112</v>
      </c>
    </row>
    <row r="1503" spans="11:11" x14ac:dyDescent="0.25">
      <c r="K1503" t="s">
        <v>112</v>
      </c>
    </row>
    <row r="1504" spans="11:11" x14ac:dyDescent="0.25">
      <c r="K1504" t="s">
        <v>112</v>
      </c>
    </row>
    <row r="1505" spans="11:11" x14ac:dyDescent="0.25">
      <c r="K1505" t="s">
        <v>112</v>
      </c>
    </row>
    <row r="1506" spans="11:11" x14ac:dyDescent="0.25">
      <c r="K1506" t="s">
        <v>112</v>
      </c>
    </row>
    <row r="1507" spans="11:11" x14ac:dyDescent="0.25">
      <c r="K1507" t="s">
        <v>112</v>
      </c>
    </row>
    <row r="1508" spans="11:11" x14ac:dyDescent="0.25">
      <c r="K1508" t="s">
        <v>112</v>
      </c>
    </row>
    <row r="1509" spans="11:11" x14ac:dyDescent="0.25">
      <c r="K1509" t="s">
        <v>112</v>
      </c>
    </row>
    <row r="1510" spans="11:11" x14ac:dyDescent="0.25">
      <c r="K1510" t="s">
        <v>112</v>
      </c>
    </row>
    <row r="1511" spans="11:11" x14ac:dyDescent="0.25">
      <c r="K1511" t="s">
        <v>112</v>
      </c>
    </row>
    <row r="1512" spans="11:11" x14ac:dyDescent="0.25">
      <c r="K1512" t="s">
        <v>112</v>
      </c>
    </row>
    <row r="1513" spans="11:11" x14ac:dyDescent="0.25">
      <c r="K1513" t="s">
        <v>112</v>
      </c>
    </row>
    <row r="1514" spans="11:11" x14ac:dyDescent="0.25">
      <c r="K1514" t="s">
        <v>112</v>
      </c>
    </row>
    <row r="1515" spans="11:11" x14ac:dyDescent="0.25">
      <c r="K1515" t="s">
        <v>112</v>
      </c>
    </row>
    <row r="1516" spans="11:11" x14ac:dyDescent="0.25">
      <c r="K1516" t="s">
        <v>112</v>
      </c>
    </row>
    <row r="1517" spans="11:11" x14ac:dyDescent="0.25">
      <c r="K1517" t="s">
        <v>112</v>
      </c>
    </row>
    <row r="1518" spans="11:11" x14ac:dyDescent="0.25">
      <c r="K1518" t="s">
        <v>112</v>
      </c>
    </row>
    <row r="1519" spans="11:11" x14ac:dyDescent="0.25">
      <c r="K1519" t="s">
        <v>112</v>
      </c>
    </row>
    <row r="1520" spans="11:11" x14ac:dyDescent="0.25">
      <c r="K1520" t="s">
        <v>112</v>
      </c>
    </row>
    <row r="1521" spans="11:11" x14ac:dyDescent="0.25">
      <c r="K1521" t="s">
        <v>112</v>
      </c>
    </row>
    <row r="1522" spans="11:11" x14ac:dyDescent="0.25">
      <c r="K1522" t="s">
        <v>112</v>
      </c>
    </row>
    <row r="1523" spans="11:11" x14ac:dyDescent="0.25">
      <c r="K1523" t="s">
        <v>112</v>
      </c>
    </row>
    <row r="1524" spans="11:11" x14ac:dyDescent="0.25">
      <c r="K1524" t="s">
        <v>112</v>
      </c>
    </row>
    <row r="1525" spans="11:11" x14ac:dyDescent="0.25">
      <c r="K1525" t="s">
        <v>112</v>
      </c>
    </row>
    <row r="1526" spans="11:11" x14ac:dyDescent="0.25">
      <c r="K1526" t="s">
        <v>112</v>
      </c>
    </row>
    <row r="1527" spans="11:11" x14ac:dyDescent="0.25">
      <c r="K1527" t="s">
        <v>112</v>
      </c>
    </row>
    <row r="1528" spans="11:11" x14ac:dyDescent="0.25">
      <c r="K1528" t="s">
        <v>112</v>
      </c>
    </row>
    <row r="1529" spans="11:11" x14ac:dyDescent="0.25">
      <c r="K1529" t="s">
        <v>112</v>
      </c>
    </row>
    <row r="1530" spans="11:11" x14ac:dyDescent="0.25">
      <c r="K1530" t="s">
        <v>112</v>
      </c>
    </row>
    <row r="1531" spans="11:11" x14ac:dyDescent="0.25">
      <c r="K1531" t="s">
        <v>112</v>
      </c>
    </row>
    <row r="1532" spans="11:11" x14ac:dyDescent="0.25">
      <c r="K1532" t="s">
        <v>112</v>
      </c>
    </row>
    <row r="1533" spans="11:11" x14ac:dyDescent="0.25">
      <c r="K1533" t="s">
        <v>112</v>
      </c>
    </row>
    <row r="1534" spans="11:11" x14ac:dyDescent="0.25">
      <c r="K1534" t="s">
        <v>112</v>
      </c>
    </row>
    <row r="1535" spans="11:11" x14ac:dyDescent="0.25">
      <c r="K1535" t="s">
        <v>112</v>
      </c>
    </row>
    <row r="1536" spans="11:11" x14ac:dyDescent="0.25">
      <c r="K1536" t="s">
        <v>112</v>
      </c>
    </row>
    <row r="1537" spans="11:11" x14ac:dyDescent="0.25">
      <c r="K1537" t="s">
        <v>112</v>
      </c>
    </row>
    <row r="1538" spans="11:11" x14ac:dyDescent="0.25">
      <c r="K1538" t="s">
        <v>112</v>
      </c>
    </row>
    <row r="1539" spans="11:11" x14ac:dyDescent="0.25">
      <c r="K1539" t="s">
        <v>112</v>
      </c>
    </row>
    <row r="1540" spans="11:11" x14ac:dyDescent="0.25">
      <c r="K1540" t="s">
        <v>112</v>
      </c>
    </row>
    <row r="1541" spans="11:11" x14ac:dyDescent="0.25">
      <c r="K1541" t="s">
        <v>112</v>
      </c>
    </row>
    <row r="1542" spans="11:11" x14ac:dyDescent="0.25">
      <c r="K1542" t="s">
        <v>112</v>
      </c>
    </row>
    <row r="1543" spans="11:11" x14ac:dyDescent="0.25">
      <c r="K1543" t="s">
        <v>112</v>
      </c>
    </row>
    <row r="1544" spans="11:11" x14ac:dyDescent="0.25">
      <c r="K1544" t="s">
        <v>112</v>
      </c>
    </row>
    <row r="1545" spans="11:11" x14ac:dyDescent="0.25">
      <c r="K1545" t="s">
        <v>112</v>
      </c>
    </row>
    <row r="1546" spans="11:11" x14ac:dyDescent="0.25">
      <c r="K1546" t="s">
        <v>112</v>
      </c>
    </row>
    <row r="1547" spans="11:11" x14ac:dyDescent="0.25">
      <c r="K1547" t="s">
        <v>112</v>
      </c>
    </row>
    <row r="1548" spans="11:11" x14ac:dyDescent="0.25">
      <c r="K1548" t="s">
        <v>112</v>
      </c>
    </row>
    <row r="1549" spans="11:11" x14ac:dyDescent="0.25">
      <c r="K1549" t="s">
        <v>112</v>
      </c>
    </row>
    <row r="1550" spans="11:11" x14ac:dyDescent="0.25">
      <c r="K1550" t="s">
        <v>112</v>
      </c>
    </row>
    <row r="1551" spans="11:11" x14ac:dyDescent="0.25">
      <c r="K1551" t="s">
        <v>112</v>
      </c>
    </row>
    <row r="1552" spans="11:11" x14ac:dyDescent="0.25">
      <c r="K1552" t="s">
        <v>112</v>
      </c>
    </row>
    <row r="1553" spans="11:11" x14ac:dyDescent="0.25">
      <c r="K1553" t="s">
        <v>112</v>
      </c>
    </row>
    <row r="1554" spans="11:11" x14ac:dyDescent="0.25">
      <c r="K1554" t="s">
        <v>112</v>
      </c>
    </row>
    <row r="1555" spans="11:11" x14ac:dyDescent="0.25">
      <c r="K1555" t="s">
        <v>112</v>
      </c>
    </row>
    <row r="1556" spans="11:11" x14ac:dyDescent="0.25">
      <c r="K1556" t="s">
        <v>112</v>
      </c>
    </row>
    <row r="1557" spans="11:11" x14ac:dyDescent="0.25">
      <c r="K1557" t="s">
        <v>112</v>
      </c>
    </row>
    <row r="1558" spans="11:11" x14ac:dyDescent="0.25">
      <c r="K1558" t="s">
        <v>112</v>
      </c>
    </row>
    <row r="1559" spans="11:11" x14ac:dyDescent="0.25">
      <c r="K1559" t="s">
        <v>112</v>
      </c>
    </row>
    <row r="1560" spans="11:11" x14ac:dyDescent="0.25">
      <c r="K1560" t="s">
        <v>112</v>
      </c>
    </row>
    <row r="1561" spans="11:11" x14ac:dyDescent="0.25">
      <c r="K1561" t="s">
        <v>112</v>
      </c>
    </row>
    <row r="1562" spans="11:11" x14ac:dyDescent="0.25">
      <c r="K1562" t="s">
        <v>112</v>
      </c>
    </row>
    <row r="1563" spans="11:11" x14ac:dyDescent="0.25">
      <c r="K1563" t="s">
        <v>112</v>
      </c>
    </row>
    <row r="1564" spans="11:11" x14ac:dyDescent="0.25">
      <c r="K1564" t="s">
        <v>112</v>
      </c>
    </row>
    <row r="1565" spans="11:11" x14ac:dyDescent="0.25">
      <c r="K1565" t="s">
        <v>112</v>
      </c>
    </row>
    <row r="1566" spans="11:11" x14ac:dyDescent="0.25">
      <c r="K1566" t="s">
        <v>112</v>
      </c>
    </row>
    <row r="1567" spans="11:11" x14ac:dyDescent="0.25">
      <c r="K1567" t="s">
        <v>112</v>
      </c>
    </row>
    <row r="1568" spans="11:11" x14ac:dyDescent="0.25">
      <c r="K1568" t="s">
        <v>112</v>
      </c>
    </row>
    <row r="1569" spans="11:11" x14ac:dyDescent="0.25">
      <c r="K1569" t="s">
        <v>112</v>
      </c>
    </row>
    <row r="1570" spans="11:11" x14ac:dyDescent="0.25">
      <c r="K1570" t="s">
        <v>112</v>
      </c>
    </row>
    <row r="1571" spans="11:11" x14ac:dyDescent="0.25">
      <c r="K1571" t="s">
        <v>112</v>
      </c>
    </row>
    <row r="1572" spans="11:11" x14ac:dyDescent="0.25">
      <c r="K1572" t="s">
        <v>112</v>
      </c>
    </row>
    <row r="1573" spans="11:11" x14ac:dyDescent="0.25">
      <c r="K1573" t="s">
        <v>112</v>
      </c>
    </row>
    <row r="1574" spans="11:11" x14ac:dyDescent="0.25">
      <c r="K1574" t="s">
        <v>112</v>
      </c>
    </row>
    <row r="1575" spans="11:11" x14ac:dyDescent="0.25">
      <c r="K1575" t="s">
        <v>112</v>
      </c>
    </row>
    <row r="1576" spans="11:11" x14ac:dyDescent="0.25">
      <c r="K1576" t="s">
        <v>112</v>
      </c>
    </row>
    <row r="1577" spans="11:11" x14ac:dyDescent="0.25">
      <c r="K1577" t="s">
        <v>112</v>
      </c>
    </row>
    <row r="1578" spans="11:11" x14ac:dyDescent="0.25">
      <c r="K1578" t="s">
        <v>112</v>
      </c>
    </row>
    <row r="1579" spans="11:11" x14ac:dyDescent="0.25">
      <c r="K1579" t="s">
        <v>112</v>
      </c>
    </row>
    <row r="1580" spans="11:11" x14ac:dyDescent="0.25">
      <c r="K1580" t="s">
        <v>112</v>
      </c>
    </row>
    <row r="1581" spans="11:11" x14ac:dyDescent="0.25">
      <c r="K1581" t="s">
        <v>112</v>
      </c>
    </row>
    <row r="1582" spans="11:11" x14ac:dyDescent="0.25">
      <c r="K1582" t="s">
        <v>112</v>
      </c>
    </row>
    <row r="1583" spans="11:11" x14ac:dyDescent="0.25">
      <c r="K1583" t="s">
        <v>112</v>
      </c>
    </row>
    <row r="1584" spans="11:11" x14ac:dyDescent="0.25">
      <c r="K1584" t="s">
        <v>112</v>
      </c>
    </row>
    <row r="1585" spans="11:11" x14ac:dyDescent="0.25">
      <c r="K1585" t="s">
        <v>112</v>
      </c>
    </row>
    <row r="1586" spans="11:11" x14ac:dyDescent="0.25">
      <c r="K1586" t="s">
        <v>112</v>
      </c>
    </row>
    <row r="1587" spans="11:11" x14ac:dyDescent="0.25">
      <c r="K1587" t="s">
        <v>112</v>
      </c>
    </row>
    <row r="1588" spans="11:11" x14ac:dyDescent="0.25">
      <c r="K1588" t="s">
        <v>112</v>
      </c>
    </row>
    <row r="1589" spans="11:11" x14ac:dyDescent="0.25">
      <c r="K1589" t="s">
        <v>112</v>
      </c>
    </row>
    <row r="1590" spans="11:11" x14ac:dyDescent="0.25">
      <c r="K1590" t="s">
        <v>112</v>
      </c>
    </row>
    <row r="1591" spans="11:11" x14ac:dyDescent="0.25">
      <c r="K1591" t="s">
        <v>112</v>
      </c>
    </row>
    <row r="1592" spans="11:11" x14ac:dyDescent="0.25">
      <c r="K1592" t="s">
        <v>112</v>
      </c>
    </row>
    <row r="1593" spans="11:11" x14ac:dyDescent="0.25">
      <c r="K1593" t="s">
        <v>112</v>
      </c>
    </row>
    <row r="1594" spans="11:11" x14ac:dyDescent="0.25">
      <c r="K1594" t="s">
        <v>112</v>
      </c>
    </row>
    <row r="1595" spans="11:11" x14ac:dyDescent="0.25">
      <c r="K1595" t="s">
        <v>112</v>
      </c>
    </row>
    <row r="1596" spans="11:11" x14ac:dyDescent="0.25">
      <c r="K1596" t="s">
        <v>112</v>
      </c>
    </row>
    <row r="1597" spans="11:11" x14ac:dyDescent="0.25">
      <c r="K1597" t="s">
        <v>112</v>
      </c>
    </row>
    <row r="1598" spans="11:11" x14ac:dyDescent="0.25">
      <c r="K1598" t="s">
        <v>112</v>
      </c>
    </row>
    <row r="1599" spans="11:11" x14ac:dyDescent="0.25">
      <c r="K1599" t="s">
        <v>112</v>
      </c>
    </row>
    <row r="1600" spans="11:11" x14ac:dyDescent="0.25">
      <c r="K1600" t="s">
        <v>112</v>
      </c>
    </row>
    <row r="1601" spans="11:11" x14ac:dyDescent="0.25">
      <c r="K1601" t="s">
        <v>112</v>
      </c>
    </row>
    <row r="1602" spans="11:11" x14ac:dyDescent="0.25">
      <c r="K1602" t="s">
        <v>112</v>
      </c>
    </row>
    <row r="1603" spans="11:11" x14ac:dyDescent="0.25">
      <c r="K1603" t="s">
        <v>112</v>
      </c>
    </row>
    <row r="1604" spans="11:11" x14ac:dyDescent="0.25">
      <c r="K1604" t="s">
        <v>112</v>
      </c>
    </row>
    <row r="1605" spans="11:11" x14ac:dyDescent="0.25">
      <c r="K1605" t="s">
        <v>112</v>
      </c>
    </row>
    <row r="1606" spans="11:11" x14ac:dyDescent="0.25">
      <c r="K1606" t="s">
        <v>112</v>
      </c>
    </row>
    <row r="1607" spans="11:11" x14ac:dyDescent="0.25">
      <c r="K1607" t="s">
        <v>112</v>
      </c>
    </row>
    <row r="1608" spans="11:11" x14ac:dyDescent="0.25">
      <c r="K1608" t="s">
        <v>112</v>
      </c>
    </row>
    <row r="1609" spans="11:11" x14ac:dyDescent="0.25">
      <c r="K1609" t="s">
        <v>112</v>
      </c>
    </row>
    <row r="1610" spans="11:11" x14ac:dyDescent="0.25">
      <c r="K1610" t="s">
        <v>112</v>
      </c>
    </row>
    <row r="1611" spans="11:11" x14ac:dyDescent="0.25">
      <c r="K1611" t="s">
        <v>112</v>
      </c>
    </row>
    <row r="1612" spans="11:11" x14ac:dyDescent="0.25">
      <c r="K1612" t="s">
        <v>112</v>
      </c>
    </row>
    <row r="1613" spans="11:11" x14ac:dyDescent="0.25">
      <c r="K1613" t="s">
        <v>112</v>
      </c>
    </row>
    <row r="1614" spans="11:11" x14ac:dyDescent="0.25">
      <c r="K1614" t="s">
        <v>112</v>
      </c>
    </row>
    <row r="1615" spans="11:11" x14ac:dyDescent="0.25">
      <c r="K1615" t="s">
        <v>112</v>
      </c>
    </row>
    <row r="1616" spans="11:11" x14ac:dyDescent="0.25">
      <c r="K1616" t="s">
        <v>112</v>
      </c>
    </row>
    <row r="1617" spans="11:11" x14ac:dyDescent="0.25">
      <c r="K1617" t="s">
        <v>112</v>
      </c>
    </row>
    <row r="1618" spans="11:11" x14ac:dyDescent="0.25">
      <c r="K1618" t="s">
        <v>112</v>
      </c>
    </row>
    <row r="1619" spans="11:11" x14ac:dyDescent="0.25">
      <c r="K1619" t="s">
        <v>112</v>
      </c>
    </row>
    <row r="1620" spans="11:11" x14ac:dyDescent="0.25">
      <c r="K1620" t="s">
        <v>112</v>
      </c>
    </row>
    <row r="1621" spans="11:11" x14ac:dyDescent="0.25">
      <c r="K1621" t="s">
        <v>112</v>
      </c>
    </row>
    <row r="1622" spans="11:11" x14ac:dyDescent="0.25">
      <c r="K1622" t="s">
        <v>112</v>
      </c>
    </row>
    <row r="1623" spans="11:11" x14ac:dyDescent="0.25">
      <c r="K1623" t="s">
        <v>112</v>
      </c>
    </row>
    <row r="1624" spans="11:11" x14ac:dyDescent="0.25">
      <c r="K1624" t="s">
        <v>112</v>
      </c>
    </row>
    <row r="1625" spans="11:11" x14ac:dyDescent="0.25">
      <c r="K1625" t="s">
        <v>112</v>
      </c>
    </row>
    <row r="1626" spans="11:11" x14ac:dyDescent="0.25">
      <c r="K1626" t="s">
        <v>112</v>
      </c>
    </row>
    <row r="1627" spans="11:11" x14ac:dyDescent="0.25">
      <c r="K1627" t="s">
        <v>112</v>
      </c>
    </row>
    <row r="1628" spans="11:11" x14ac:dyDescent="0.25">
      <c r="K1628" t="s">
        <v>112</v>
      </c>
    </row>
    <row r="1629" spans="11:11" x14ac:dyDescent="0.25">
      <c r="K1629" t="s">
        <v>112</v>
      </c>
    </row>
    <row r="1630" spans="11:11" x14ac:dyDescent="0.25">
      <c r="K1630" t="s">
        <v>112</v>
      </c>
    </row>
    <row r="1631" spans="11:11" x14ac:dyDescent="0.25">
      <c r="K1631" t="s">
        <v>112</v>
      </c>
    </row>
    <row r="1632" spans="11:11" x14ac:dyDescent="0.25">
      <c r="K1632" t="s">
        <v>112</v>
      </c>
    </row>
    <row r="1633" spans="11:11" x14ac:dyDescent="0.25">
      <c r="K1633" t="s">
        <v>112</v>
      </c>
    </row>
    <row r="1634" spans="11:11" x14ac:dyDescent="0.25">
      <c r="K1634" t="s">
        <v>112</v>
      </c>
    </row>
    <row r="1635" spans="11:11" x14ac:dyDescent="0.25">
      <c r="K1635" t="s">
        <v>112</v>
      </c>
    </row>
    <row r="1636" spans="11:11" x14ac:dyDescent="0.25">
      <c r="K1636" t="s">
        <v>112</v>
      </c>
    </row>
    <row r="1637" spans="11:11" x14ac:dyDescent="0.25">
      <c r="K1637" t="s">
        <v>112</v>
      </c>
    </row>
    <row r="1638" spans="11:11" x14ac:dyDescent="0.25">
      <c r="K1638" t="s">
        <v>112</v>
      </c>
    </row>
    <row r="1639" spans="11:11" x14ac:dyDescent="0.25">
      <c r="K1639" t="s">
        <v>112</v>
      </c>
    </row>
    <row r="1640" spans="11:11" x14ac:dyDescent="0.25">
      <c r="K1640" t="s">
        <v>112</v>
      </c>
    </row>
    <row r="1641" spans="11:11" x14ac:dyDescent="0.25">
      <c r="K1641" t="s">
        <v>112</v>
      </c>
    </row>
    <row r="1642" spans="11:11" x14ac:dyDescent="0.25">
      <c r="K1642" t="s">
        <v>112</v>
      </c>
    </row>
    <row r="1643" spans="11:11" x14ac:dyDescent="0.25">
      <c r="K1643" t="s">
        <v>112</v>
      </c>
    </row>
    <row r="1644" spans="11:11" x14ac:dyDescent="0.25">
      <c r="K1644" t="s">
        <v>112</v>
      </c>
    </row>
    <row r="1645" spans="11:11" x14ac:dyDescent="0.25">
      <c r="K1645" t="s">
        <v>112</v>
      </c>
    </row>
    <row r="1646" spans="11:11" x14ac:dyDescent="0.25">
      <c r="K1646" t="s">
        <v>112</v>
      </c>
    </row>
    <row r="1647" spans="11:11" x14ac:dyDescent="0.25">
      <c r="K1647" t="s">
        <v>112</v>
      </c>
    </row>
    <row r="1648" spans="11:11" x14ac:dyDescent="0.25">
      <c r="K1648" t="s">
        <v>112</v>
      </c>
    </row>
    <row r="1649" spans="11:11" x14ac:dyDescent="0.25">
      <c r="K1649" t="s">
        <v>112</v>
      </c>
    </row>
    <row r="1650" spans="11:11" x14ac:dyDescent="0.25">
      <c r="K1650" t="s">
        <v>112</v>
      </c>
    </row>
    <row r="1651" spans="11:11" x14ac:dyDescent="0.25">
      <c r="K1651" t="s">
        <v>112</v>
      </c>
    </row>
    <row r="1652" spans="11:11" x14ac:dyDescent="0.25">
      <c r="K1652" t="s">
        <v>112</v>
      </c>
    </row>
    <row r="1653" spans="11:11" x14ac:dyDescent="0.25">
      <c r="K1653" t="s">
        <v>112</v>
      </c>
    </row>
    <row r="1654" spans="11:11" x14ac:dyDescent="0.25">
      <c r="K1654" t="s">
        <v>112</v>
      </c>
    </row>
    <row r="1655" spans="11:11" x14ac:dyDescent="0.25">
      <c r="K1655" t="s">
        <v>112</v>
      </c>
    </row>
    <row r="1656" spans="11:11" x14ac:dyDescent="0.25">
      <c r="K1656" t="s">
        <v>112</v>
      </c>
    </row>
    <row r="1657" spans="11:11" x14ac:dyDescent="0.25">
      <c r="K1657" t="s">
        <v>112</v>
      </c>
    </row>
    <row r="1658" spans="11:11" x14ac:dyDescent="0.25">
      <c r="K1658" t="s">
        <v>112</v>
      </c>
    </row>
    <row r="1659" spans="11:11" x14ac:dyDescent="0.25">
      <c r="K1659" t="s">
        <v>112</v>
      </c>
    </row>
    <row r="1660" spans="11:11" x14ac:dyDescent="0.25">
      <c r="K1660" t="s">
        <v>112</v>
      </c>
    </row>
    <row r="1661" spans="11:11" x14ac:dyDescent="0.25">
      <c r="K1661" t="s">
        <v>112</v>
      </c>
    </row>
    <row r="1662" spans="11:11" x14ac:dyDescent="0.25">
      <c r="K1662" t="s">
        <v>112</v>
      </c>
    </row>
    <row r="1663" spans="11:11" x14ac:dyDescent="0.25">
      <c r="K1663" t="s">
        <v>112</v>
      </c>
    </row>
    <row r="1664" spans="11:11" x14ac:dyDescent="0.25">
      <c r="K1664" t="s">
        <v>112</v>
      </c>
    </row>
    <row r="1665" spans="11:11" x14ac:dyDescent="0.25">
      <c r="K1665" t="s">
        <v>112</v>
      </c>
    </row>
    <row r="1666" spans="11:11" x14ac:dyDescent="0.25">
      <c r="K1666" t="s">
        <v>112</v>
      </c>
    </row>
    <row r="1667" spans="11:11" x14ac:dyDescent="0.25">
      <c r="K1667" t="s">
        <v>112</v>
      </c>
    </row>
    <row r="1668" spans="11:11" x14ac:dyDescent="0.25">
      <c r="K1668" t="s">
        <v>112</v>
      </c>
    </row>
    <row r="1669" spans="11:11" x14ac:dyDescent="0.25">
      <c r="K1669" t="s">
        <v>112</v>
      </c>
    </row>
    <row r="1670" spans="11:11" x14ac:dyDescent="0.25">
      <c r="K1670" t="s">
        <v>112</v>
      </c>
    </row>
    <row r="1671" spans="11:11" x14ac:dyDescent="0.25">
      <c r="K1671" t="s">
        <v>112</v>
      </c>
    </row>
    <row r="1672" spans="11:11" x14ac:dyDescent="0.25">
      <c r="K1672" t="s">
        <v>112</v>
      </c>
    </row>
    <row r="1673" spans="11:11" x14ac:dyDescent="0.25">
      <c r="K1673" t="s">
        <v>112</v>
      </c>
    </row>
    <row r="1674" spans="11:11" x14ac:dyDescent="0.25">
      <c r="K1674" t="s">
        <v>112</v>
      </c>
    </row>
    <row r="1675" spans="11:11" x14ac:dyDescent="0.25">
      <c r="K1675" t="s">
        <v>112</v>
      </c>
    </row>
    <row r="1676" spans="11:11" x14ac:dyDescent="0.25">
      <c r="K1676" t="s">
        <v>112</v>
      </c>
    </row>
    <row r="1677" spans="11:11" x14ac:dyDescent="0.25">
      <c r="K1677" t="s">
        <v>112</v>
      </c>
    </row>
    <row r="1678" spans="11:11" x14ac:dyDescent="0.25">
      <c r="K1678" t="s">
        <v>112</v>
      </c>
    </row>
    <row r="1679" spans="11:11" x14ac:dyDescent="0.25">
      <c r="K1679" t="s">
        <v>112</v>
      </c>
    </row>
    <row r="1680" spans="11:11" x14ac:dyDescent="0.25">
      <c r="K1680" t="s">
        <v>112</v>
      </c>
    </row>
    <row r="1681" spans="11:11" x14ac:dyDescent="0.25">
      <c r="K1681" t="s">
        <v>112</v>
      </c>
    </row>
    <row r="1682" spans="11:11" x14ac:dyDescent="0.25">
      <c r="K1682" t="s">
        <v>112</v>
      </c>
    </row>
    <row r="1683" spans="11:11" x14ac:dyDescent="0.25">
      <c r="K1683" t="s">
        <v>112</v>
      </c>
    </row>
    <row r="1684" spans="11:11" x14ac:dyDescent="0.25">
      <c r="K1684" t="s">
        <v>112</v>
      </c>
    </row>
    <row r="1685" spans="11:11" x14ac:dyDescent="0.25">
      <c r="K1685" t="s">
        <v>112</v>
      </c>
    </row>
    <row r="1686" spans="11:11" x14ac:dyDescent="0.25">
      <c r="K1686" t="s">
        <v>112</v>
      </c>
    </row>
    <row r="1687" spans="11:11" x14ac:dyDescent="0.25">
      <c r="K1687" t="s">
        <v>112</v>
      </c>
    </row>
    <row r="1688" spans="11:11" x14ac:dyDescent="0.25">
      <c r="K1688" t="s">
        <v>112</v>
      </c>
    </row>
    <row r="1689" spans="11:11" x14ac:dyDescent="0.25">
      <c r="K1689" t="s">
        <v>112</v>
      </c>
    </row>
    <row r="1690" spans="11:11" x14ac:dyDescent="0.25">
      <c r="K1690" t="s">
        <v>112</v>
      </c>
    </row>
    <row r="1691" spans="11:11" x14ac:dyDescent="0.25">
      <c r="K1691" t="s">
        <v>112</v>
      </c>
    </row>
    <row r="1692" spans="11:11" x14ac:dyDescent="0.25">
      <c r="K1692" t="s">
        <v>112</v>
      </c>
    </row>
    <row r="1693" spans="11:11" x14ac:dyDescent="0.25">
      <c r="K1693" t="s">
        <v>112</v>
      </c>
    </row>
    <row r="1694" spans="11:11" x14ac:dyDescent="0.25">
      <c r="K1694" t="s">
        <v>112</v>
      </c>
    </row>
    <row r="1695" spans="11:11" x14ac:dyDescent="0.25">
      <c r="K1695" t="s">
        <v>112</v>
      </c>
    </row>
    <row r="1696" spans="11:11" x14ac:dyDescent="0.25">
      <c r="K1696" t="s">
        <v>112</v>
      </c>
    </row>
    <row r="1697" spans="11:11" x14ac:dyDescent="0.25">
      <c r="K1697" t="s">
        <v>112</v>
      </c>
    </row>
    <row r="1698" spans="11:11" x14ac:dyDescent="0.25">
      <c r="K1698" t="s">
        <v>112</v>
      </c>
    </row>
    <row r="1699" spans="11:11" x14ac:dyDescent="0.25">
      <c r="K1699" t="s">
        <v>112</v>
      </c>
    </row>
    <row r="1700" spans="11:11" x14ac:dyDescent="0.25">
      <c r="K1700" t="s">
        <v>112</v>
      </c>
    </row>
    <row r="1701" spans="11:11" x14ac:dyDescent="0.25">
      <c r="K1701" t="s">
        <v>112</v>
      </c>
    </row>
    <row r="1702" spans="11:11" x14ac:dyDescent="0.25">
      <c r="K1702" t="s">
        <v>112</v>
      </c>
    </row>
    <row r="1703" spans="11:11" x14ac:dyDescent="0.25">
      <c r="K1703" t="s">
        <v>112</v>
      </c>
    </row>
    <row r="1704" spans="11:11" x14ac:dyDescent="0.25">
      <c r="K1704" t="s">
        <v>112</v>
      </c>
    </row>
    <row r="1705" spans="11:11" x14ac:dyDescent="0.25">
      <c r="K1705" t="s">
        <v>112</v>
      </c>
    </row>
    <row r="1706" spans="11:11" x14ac:dyDescent="0.25">
      <c r="K1706" t="s">
        <v>112</v>
      </c>
    </row>
    <row r="1707" spans="11:11" x14ac:dyDescent="0.25">
      <c r="K1707" t="s">
        <v>112</v>
      </c>
    </row>
    <row r="1708" spans="11:11" x14ac:dyDescent="0.25">
      <c r="K1708" t="s">
        <v>112</v>
      </c>
    </row>
    <row r="1709" spans="11:11" x14ac:dyDescent="0.25">
      <c r="K1709" t="s">
        <v>112</v>
      </c>
    </row>
    <row r="1710" spans="11:11" x14ac:dyDescent="0.25">
      <c r="K1710" t="s">
        <v>112</v>
      </c>
    </row>
    <row r="1711" spans="11:11" x14ac:dyDescent="0.25">
      <c r="K1711" t="s">
        <v>112</v>
      </c>
    </row>
    <row r="1712" spans="11:11" x14ac:dyDescent="0.25">
      <c r="K1712" t="s">
        <v>112</v>
      </c>
    </row>
    <row r="1713" spans="11:11" x14ac:dyDescent="0.25">
      <c r="K1713" t="s">
        <v>112</v>
      </c>
    </row>
    <row r="1714" spans="11:11" x14ac:dyDescent="0.25">
      <c r="K1714" t="s">
        <v>112</v>
      </c>
    </row>
    <row r="1715" spans="11:11" x14ac:dyDescent="0.25">
      <c r="K1715" t="s">
        <v>112</v>
      </c>
    </row>
    <row r="1716" spans="11:11" x14ac:dyDescent="0.25">
      <c r="K1716" t="s">
        <v>112</v>
      </c>
    </row>
    <row r="1717" spans="11:11" x14ac:dyDescent="0.25">
      <c r="K1717" t="s">
        <v>112</v>
      </c>
    </row>
    <row r="1718" spans="11:11" x14ac:dyDescent="0.25">
      <c r="K1718" t="s">
        <v>112</v>
      </c>
    </row>
    <row r="1719" spans="11:11" x14ac:dyDescent="0.25">
      <c r="K1719" t="s">
        <v>112</v>
      </c>
    </row>
    <row r="1720" spans="11:11" x14ac:dyDescent="0.25">
      <c r="K1720" t="s">
        <v>112</v>
      </c>
    </row>
    <row r="1721" spans="11:11" x14ac:dyDescent="0.25">
      <c r="K1721" t="s">
        <v>112</v>
      </c>
    </row>
    <row r="1722" spans="11:11" x14ac:dyDescent="0.25">
      <c r="K1722" t="s">
        <v>112</v>
      </c>
    </row>
    <row r="1723" spans="11:11" x14ac:dyDescent="0.25">
      <c r="K1723" t="s">
        <v>112</v>
      </c>
    </row>
    <row r="1724" spans="11:11" x14ac:dyDescent="0.25">
      <c r="K1724" t="s">
        <v>112</v>
      </c>
    </row>
    <row r="1725" spans="11:11" x14ac:dyDescent="0.25">
      <c r="K1725" t="s">
        <v>112</v>
      </c>
    </row>
    <row r="1726" spans="11:11" x14ac:dyDescent="0.25">
      <c r="K1726" t="s">
        <v>112</v>
      </c>
    </row>
    <row r="1727" spans="11:11" x14ac:dyDescent="0.25">
      <c r="K1727" t="s">
        <v>112</v>
      </c>
    </row>
    <row r="1728" spans="11:11" x14ac:dyDescent="0.25">
      <c r="K1728" t="s">
        <v>112</v>
      </c>
    </row>
    <row r="1729" spans="11:11" x14ac:dyDescent="0.25">
      <c r="K1729" t="s">
        <v>112</v>
      </c>
    </row>
    <row r="1730" spans="11:11" x14ac:dyDescent="0.25">
      <c r="K1730" t="s">
        <v>112</v>
      </c>
    </row>
    <row r="1731" spans="11:11" x14ac:dyDescent="0.25">
      <c r="K1731" t="s">
        <v>112</v>
      </c>
    </row>
    <row r="1732" spans="11:11" x14ac:dyDescent="0.25">
      <c r="K1732" t="s">
        <v>112</v>
      </c>
    </row>
    <row r="1733" spans="11:11" x14ac:dyDescent="0.25">
      <c r="K1733" t="s">
        <v>112</v>
      </c>
    </row>
    <row r="1734" spans="11:11" x14ac:dyDescent="0.25">
      <c r="K1734" t="s">
        <v>112</v>
      </c>
    </row>
    <row r="1735" spans="11:11" x14ac:dyDescent="0.25">
      <c r="K1735" t="s">
        <v>112</v>
      </c>
    </row>
    <row r="1736" spans="11:11" x14ac:dyDescent="0.25">
      <c r="K1736" t="s">
        <v>112</v>
      </c>
    </row>
    <row r="1737" spans="11:11" x14ac:dyDescent="0.25">
      <c r="K1737" t="s">
        <v>112</v>
      </c>
    </row>
    <row r="1738" spans="11:11" x14ac:dyDescent="0.25">
      <c r="K1738" t="s">
        <v>112</v>
      </c>
    </row>
    <row r="1739" spans="11:11" x14ac:dyDescent="0.25">
      <c r="K1739" t="s">
        <v>112</v>
      </c>
    </row>
    <row r="1740" spans="11:11" x14ac:dyDescent="0.25">
      <c r="K1740" t="s">
        <v>112</v>
      </c>
    </row>
    <row r="1741" spans="11:11" x14ac:dyDescent="0.25">
      <c r="K1741" t="s">
        <v>112</v>
      </c>
    </row>
    <row r="1742" spans="11:11" x14ac:dyDescent="0.25">
      <c r="K1742" t="s">
        <v>112</v>
      </c>
    </row>
    <row r="1743" spans="11:11" x14ac:dyDescent="0.25">
      <c r="K1743" t="s">
        <v>112</v>
      </c>
    </row>
    <row r="1744" spans="11:11" x14ac:dyDescent="0.25">
      <c r="K1744" t="s">
        <v>112</v>
      </c>
    </row>
    <row r="1745" spans="11:11" x14ac:dyDescent="0.25">
      <c r="K1745" t="s">
        <v>112</v>
      </c>
    </row>
    <row r="1746" spans="11:11" x14ac:dyDescent="0.25">
      <c r="K1746" t="s">
        <v>112</v>
      </c>
    </row>
    <row r="1747" spans="11:11" x14ac:dyDescent="0.25">
      <c r="K1747" t="s">
        <v>112</v>
      </c>
    </row>
    <row r="1748" spans="11:11" x14ac:dyDescent="0.25">
      <c r="K1748" t="s">
        <v>112</v>
      </c>
    </row>
    <row r="1749" spans="11:11" x14ac:dyDescent="0.25">
      <c r="K1749" t="s">
        <v>112</v>
      </c>
    </row>
    <row r="1750" spans="11:11" x14ac:dyDescent="0.25">
      <c r="K1750" t="s">
        <v>112</v>
      </c>
    </row>
    <row r="1751" spans="11:11" x14ac:dyDescent="0.25">
      <c r="K1751" t="s">
        <v>112</v>
      </c>
    </row>
    <row r="1752" spans="11:11" x14ac:dyDescent="0.25">
      <c r="K1752" t="s">
        <v>112</v>
      </c>
    </row>
    <row r="1753" spans="11:11" x14ac:dyDescent="0.25">
      <c r="K1753" t="s">
        <v>112</v>
      </c>
    </row>
    <row r="1754" spans="11:11" x14ac:dyDescent="0.25">
      <c r="K1754" t="s">
        <v>112</v>
      </c>
    </row>
    <row r="1755" spans="11:11" x14ac:dyDescent="0.25">
      <c r="K1755" t="s">
        <v>112</v>
      </c>
    </row>
    <row r="1756" spans="11:11" x14ac:dyDescent="0.25">
      <c r="K1756" t="s">
        <v>112</v>
      </c>
    </row>
    <row r="1757" spans="11:11" x14ac:dyDescent="0.25">
      <c r="K1757" t="s">
        <v>112</v>
      </c>
    </row>
    <row r="1758" spans="11:11" x14ac:dyDescent="0.25">
      <c r="K1758" t="s">
        <v>112</v>
      </c>
    </row>
    <row r="1759" spans="11:11" x14ac:dyDescent="0.25">
      <c r="K1759" t="s">
        <v>112</v>
      </c>
    </row>
    <row r="1760" spans="11:11" x14ac:dyDescent="0.25">
      <c r="K1760" t="s">
        <v>112</v>
      </c>
    </row>
    <row r="1761" spans="11:11" x14ac:dyDescent="0.25">
      <c r="K1761" t="s">
        <v>112</v>
      </c>
    </row>
    <row r="1762" spans="11:11" x14ac:dyDescent="0.25">
      <c r="K1762" t="s">
        <v>112</v>
      </c>
    </row>
    <row r="1763" spans="11:11" x14ac:dyDescent="0.25">
      <c r="K1763" t="s">
        <v>112</v>
      </c>
    </row>
    <row r="1764" spans="11:11" x14ac:dyDescent="0.25">
      <c r="K1764" t="s">
        <v>112</v>
      </c>
    </row>
    <row r="1765" spans="11:11" x14ac:dyDescent="0.25">
      <c r="K1765" t="s">
        <v>112</v>
      </c>
    </row>
    <row r="1766" spans="11:11" x14ac:dyDescent="0.25">
      <c r="K1766" t="s">
        <v>112</v>
      </c>
    </row>
    <row r="1767" spans="11:11" x14ac:dyDescent="0.25">
      <c r="K1767" t="s">
        <v>112</v>
      </c>
    </row>
    <row r="1768" spans="11:11" x14ac:dyDescent="0.25">
      <c r="K1768" t="s">
        <v>112</v>
      </c>
    </row>
    <row r="1769" spans="11:11" x14ac:dyDescent="0.25">
      <c r="K1769" t="s">
        <v>112</v>
      </c>
    </row>
    <row r="1770" spans="11:11" x14ac:dyDescent="0.25">
      <c r="K1770" t="s">
        <v>112</v>
      </c>
    </row>
    <row r="1771" spans="11:11" x14ac:dyDescent="0.25">
      <c r="K1771" t="s">
        <v>112</v>
      </c>
    </row>
    <row r="1772" spans="11:11" x14ac:dyDescent="0.25">
      <c r="K1772" t="s">
        <v>112</v>
      </c>
    </row>
    <row r="1773" spans="11:11" x14ac:dyDescent="0.25">
      <c r="K1773" t="s">
        <v>112</v>
      </c>
    </row>
    <row r="1774" spans="11:11" x14ac:dyDescent="0.25">
      <c r="K1774" t="s">
        <v>112</v>
      </c>
    </row>
    <row r="1775" spans="11:11" x14ac:dyDescent="0.25">
      <c r="K1775" t="s">
        <v>112</v>
      </c>
    </row>
    <row r="1776" spans="11:11" x14ac:dyDescent="0.25">
      <c r="K1776" t="s">
        <v>112</v>
      </c>
    </row>
    <row r="1777" spans="11:11" x14ac:dyDescent="0.25">
      <c r="K1777" t="s">
        <v>112</v>
      </c>
    </row>
    <row r="1778" spans="11:11" x14ac:dyDescent="0.25">
      <c r="K1778" t="s">
        <v>112</v>
      </c>
    </row>
    <row r="1779" spans="11:11" x14ac:dyDescent="0.25">
      <c r="K1779" t="s">
        <v>112</v>
      </c>
    </row>
    <row r="1780" spans="11:11" x14ac:dyDescent="0.25">
      <c r="K1780" t="s">
        <v>112</v>
      </c>
    </row>
    <row r="1781" spans="11:11" x14ac:dyDescent="0.25">
      <c r="K1781" t="s">
        <v>112</v>
      </c>
    </row>
    <row r="1782" spans="11:11" x14ac:dyDescent="0.25">
      <c r="K1782" t="s">
        <v>112</v>
      </c>
    </row>
    <row r="1783" spans="11:11" x14ac:dyDescent="0.25">
      <c r="K1783" t="s">
        <v>112</v>
      </c>
    </row>
    <row r="1784" spans="11:11" x14ac:dyDescent="0.25">
      <c r="K1784" t="s">
        <v>112</v>
      </c>
    </row>
    <row r="1785" spans="11:11" x14ac:dyDescent="0.25">
      <c r="K1785" t="s">
        <v>112</v>
      </c>
    </row>
    <row r="1786" spans="11:11" x14ac:dyDescent="0.25">
      <c r="K1786" t="s">
        <v>112</v>
      </c>
    </row>
    <row r="1787" spans="11:11" x14ac:dyDescent="0.25">
      <c r="K1787" t="s">
        <v>112</v>
      </c>
    </row>
    <row r="1788" spans="11:11" x14ac:dyDescent="0.25">
      <c r="K1788" t="s">
        <v>112</v>
      </c>
    </row>
    <row r="1789" spans="11:11" x14ac:dyDescent="0.25">
      <c r="K1789" t="s">
        <v>112</v>
      </c>
    </row>
    <row r="1790" spans="11:11" x14ac:dyDescent="0.25">
      <c r="K1790" t="s">
        <v>112</v>
      </c>
    </row>
    <row r="1791" spans="11:11" x14ac:dyDescent="0.25">
      <c r="K1791" t="s">
        <v>112</v>
      </c>
    </row>
    <row r="1792" spans="11:11" x14ac:dyDescent="0.25">
      <c r="K1792" t="s">
        <v>112</v>
      </c>
    </row>
    <row r="1793" spans="11:11" x14ac:dyDescent="0.25">
      <c r="K1793" t="s">
        <v>112</v>
      </c>
    </row>
    <row r="1794" spans="11:11" x14ac:dyDescent="0.25">
      <c r="K1794" t="s">
        <v>112</v>
      </c>
    </row>
    <row r="1795" spans="11:11" x14ac:dyDescent="0.25">
      <c r="K1795" t="s">
        <v>112</v>
      </c>
    </row>
    <row r="1796" spans="11:11" x14ac:dyDescent="0.25">
      <c r="K1796" t="s">
        <v>112</v>
      </c>
    </row>
    <row r="1797" spans="11:11" x14ac:dyDescent="0.25">
      <c r="K1797" t="s">
        <v>112</v>
      </c>
    </row>
    <row r="1798" spans="11:11" x14ac:dyDescent="0.25">
      <c r="K1798" t="s">
        <v>112</v>
      </c>
    </row>
    <row r="1799" spans="11:11" x14ac:dyDescent="0.25">
      <c r="K1799" t="s">
        <v>112</v>
      </c>
    </row>
    <row r="1800" spans="11:11" x14ac:dyDescent="0.25">
      <c r="K1800" t="s">
        <v>112</v>
      </c>
    </row>
    <row r="1801" spans="11:11" x14ac:dyDescent="0.25">
      <c r="K1801" t="s">
        <v>112</v>
      </c>
    </row>
    <row r="1802" spans="11:11" x14ac:dyDescent="0.25">
      <c r="K1802" t="s">
        <v>112</v>
      </c>
    </row>
    <row r="1803" spans="11:11" x14ac:dyDescent="0.25">
      <c r="K1803" t="s">
        <v>112</v>
      </c>
    </row>
    <row r="1804" spans="11:11" x14ac:dyDescent="0.25">
      <c r="K1804" t="s">
        <v>112</v>
      </c>
    </row>
    <row r="1805" spans="11:11" x14ac:dyDescent="0.25">
      <c r="K1805" t="s">
        <v>112</v>
      </c>
    </row>
    <row r="1806" spans="11:11" x14ac:dyDescent="0.25">
      <c r="K1806" t="s">
        <v>112</v>
      </c>
    </row>
    <row r="1807" spans="11:11" x14ac:dyDescent="0.25">
      <c r="K1807" t="s">
        <v>112</v>
      </c>
    </row>
    <row r="1808" spans="11:11" x14ac:dyDescent="0.25">
      <c r="K1808" t="s">
        <v>112</v>
      </c>
    </row>
    <row r="1809" spans="11:11" x14ac:dyDescent="0.25">
      <c r="K1809" t="s">
        <v>112</v>
      </c>
    </row>
    <row r="1810" spans="11:11" x14ac:dyDescent="0.25">
      <c r="K1810" t="s">
        <v>112</v>
      </c>
    </row>
    <row r="1811" spans="11:11" x14ac:dyDescent="0.25">
      <c r="K1811" t="s">
        <v>112</v>
      </c>
    </row>
    <row r="1812" spans="11:11" x14ac:dyDescent="0.25">
      <c r="K1812" t="s">
        <v>112</v>
      </c>
    </row>
    <row r="1813" spans="11:11" x14ac:dyDescent="0.25">
      <c r="K1813" t="s">
        <v>112</v>
      </c>
    </row>
    <row r="1814" spans="11:11" x14ac:dyDescent="0.25">
      <c r="K1814" t="s">
        <v>112</v>
      </c>
    </row>
    <row r="1815" spans="11:11" x14ac:dyDescent="0.25">
      <c r="K1815" t="s">
        <v>112</v>
      </c>
    </row>
    <row r="1816" spans="11:11" x14ac:dyDescent="0.25">
      <c r="K1816" t="s">
        <v>112</v>
      </c>
    </row>
    <row r="1817" spans="11:11" x14ac:dyDescent="0.25">
      <c r="K1817" t="s">
        <v>112</v>
      </c>
    </row>
    <row r="1818" spans="11:11" x14ac:dyDescent="0.25">
      <c r="K1818" t="s">
        <v>112</v>
      </c>
    </row>
    <row r="1819" spans="11:11" x14ac:dyDescent="0.25">
      <c r="K1819" t="s">
        <v>112</v>
      </c>
    </row>
    <row r="1820" spans="11:11" x14ac:dyDescent="0.25">
      <c r="K1820" t="s">
        <v>112</v>
      </c>
    </row>
    <row r="1821" spans="11:11" x14ac:dyDescent="0.25">
      <c r="K1821" t="s">
        <v>112</v>
      </c>
    </row>
    <row r="1822" spans="11:11" x14ac:dyDescent="0.25">
      <c r="K1822" t="s">
        <v>112</v>
      </c>
    </row>
    <row r="1823" spans="11:11" x14ac:dyDescent="0.25">
      <c r="K1823" t="s">
        <v>112</v>
      </c>
    </row>
    <row r="1824" spans="11:11" x14ac:dyDescent="0.25">
      <c r="K1824" t="s">
        <v>112</v>
      </c>
    </row>
    <row r="1825" spans="11:11" x14ac:dyDescent="0.25">
      <c r="K1825" t="s">
        <v>112</v>
      </c>
    </row>
    <row r="1826" spans="11:11" x14ac:dyDescent="0.25">
      <c r="K1826" t="s">
        <v>112</v>
      </c>
    </row>
    <row r="1827" spans="11:11" x14ac:dyDescent="0.25">
      <c r="K1827" t="s">
        <v>112</v>
      </c>
    </row>
    <row r="1828" spans="11:11" x14ac:dyDescent="0.25">
      <c r="K1828" t="s">
        <v>112</v>
      </c>
    </row>
    <row r="1829" spans="11:11" x14ac:dyDescent="0.25">
      <c r="K1829" t="s">
        <v>112</v>
      </c>
    </row>
    <row r="1830" spans="11:11" x14ac:dyDescent="0.25">
      <c r="K1830" t="s">
        <v>112</v>
      </c>
    </row>
    <row r="1831" spans="11:11" x14ac:dyDescent="0.25">
      <c r="K1831" t="s">
        <v>112</v>
      </c>
    </row>
    <row r="1832" spans="11:11" x14ac:dyDescent="0.25">
      <c r="K1832" t="s">
        <v>112</v>
      </c>
    </row>
    <row r="1833" spans="11:11" x14ac:dyDescent="0.25">
      <c r="K1833" t="s">
        <v>112</v>
      </c>
    </row>
    <row r="1834" spans="11:11" x14ac:dyDescent="0.25">
      <c r="K1834" t="s">
        <v>112</v>
      </c>
    </row>
    <row r="1835" spans="11:11" x14ac:dyDescent="0.25">
      <c r="K1835" t="s">
        <v>112</v>
      </c>
    </row>
    <row r="1836" spans="11:11" x14ac:dyDescent="0.25">
      <c r="K1836" t="s">
        <v>112</v>
      </c>
    </row>
    <row r="1837" spans="11:11" x14ac:dyDescent="0.25">
      <c r="K1837" t="s">
        <v>112</v>
      </c>
    </row>
    <row r="1838" spans="11:11" x14ac:dyDescent="0.25">
      <c r="K1838" t="s">
        <v>112</v>
      </c>
    </row>
    <row r="1839" spans="11:11" x14ac:dyDescent="0.25">
      <c r="K1839" t="s">
        <v>112</v>
      </c>
    </row>
    <row r="1840" spans="11:11" x14ac:dyDescent="0.25">
      <c r="K1840" t="s">
        <v>112</v>
      </c>
    </row>
    <row r="1841" spans="11:11" x14ac:dyDescent="0.25">
      <c r="K1841" t="s">
        <v>112</v>
      </c>
    </row>
    <row r="1842" spans="11:11" x14ac:dyDescent="0.25">
      <c r="K1842" t="s">
        <v>112</v>
      </c>
    </row>
    <row r="1843" spans="11:11" x14ac:dyDescent="0.25">
      <c r="K1843" t="s">
        <v>112</v>
      </c>
    </row>
    <row r="1844" spans="11:11" x14ac:dyDescent="0.25">
      <c r="K1844" t="s">
        <v>112</v>
      </c>
    </row>
    <row r="1845" spans="11:11" x14ac:dyDescent="0.25">
      <c r="K1845" t="s">
        <v>112</v>
      </c>
    </row>
    <row r="1846" spans="11:11" x14ac:dyDescent="0.25">
      <c r="K1846" t="s">
        <v>112</v>
      </c>
    </row>
    <row r="1847" spans="11:11" x14ac:dyDescent="0.25">
      <c r="K1847" t="s">
        <v>112</v>
      </c>
    </row>
    <row r="1848" spans="11:11" x14ac:dyDescent="0.25">
      <c r="K1848" t="s">
        <v>112</v>
      </c>
    </row>
    <row r="1849" spans="11:11" x14ac:dyDescent="0.25">
      <c r="K1849" t="s">
        <v>112</v>
      </c>
    </row>
    <row r="1850" spans="11:11" x14ac:dyDescent="0.25">
      <c r="K1850" t="s">
        <v>112</v>
      </c>
    </row>
    <row r="1851" spans="11:11" x14ac:dyDescent="0.25">
      <c r="K1851" t="s">
        <v>112</v>
      </c>
    </row>
    <row r="1852" spans="11:11" x14ac:dyDescent="0.25">
      <c r="K1852" t="s">
        <v>112</v>
      </c>
    </row>
    <row r="1853" spans="11:11" x14ac:dyDescent="0.25">
      <c r="K1853" t="s">
        <v>112</v>
      </c>
    </row>
    <row r="1854" spans="11:11" x14ac:dyDescent="0.25">
      <c r="K1854" t="s">
        <v>112</v>
      </c>
    </row>
    <row r="1855" spans="11:11" x14ac:dyDescent="0.25">
      <c r="K1855" t="s">
        <v>112</v>
      </c>
    </row>
    <row r="1856" spans="11:11" x14ac:dyDescent="0.25">
      <c r="K1856" t="s">
        <v>112</v>
      </c>
    </row>
    <row r="1857" spans="11:11" x14ac:dyDescent="0.25">
      <c r="K1857" t="s">
        <v>112</v>
      </c>
    </row>
    <row r="1858" spans="11:11" x14ac:dyDescent="0.25">
      <c r="K1858" t="s">
        <v>112</v>
      </c>
    </row>
    <row r="1859" spans="11:11" x14ac:dyDescent="0.25">
      <c r="K1859" t="s">
        <v>112</v>
      </c>
    </row>
    <row r="1860" spans="11:11" x14ac:dyDescent="0.25">
      <c r="K1860" t="s">
        <v>112</v>
      </c>
    </row>
    <row r="1861" spans="11:11" x14ac:dyDescent="0.25">
      <c r="K1861" t="s">
        <v>112</v>
      </c>
    </row>
    <row r="1862" spans="11:11" x14ac:dyDescent="0.25">
      <c r="K1862" t="s">
        <v>112</v>
      </c>
    </row>
    <row r="1863" spans="11:11" x14ac:dyDescent="0.25">
      <c r="K1863" t="s">
        <v>112</v>
      </c>
    </row>
    <row r="1864" spans="11:11" x14ac:dyDescent="0.25">
      <c r="K1864" t="s">
        <v>112</v>
      </c>
    </row>
    <row r="1865" spans="11:11" x14ac:dyDescent="0.25">
      <c r="K1865" t="s">
        <v>112</v>
      </c>
    </row>
    <row r="1866" spans="11:11" x14ac:dyDescent="0.25">
      <c r="K1866" t="s">
        <v>112</v>
      </c>
    </row>
    <row r="1867" spans="11:11" x14ac:dyDescent="0.25">
      <c r="K1867" t="s">
        <v>112</v>
      </c>
    </row>
    <row r="1868" spans="11:11" x14ac:dyDescent="0.25">
      <c r="K1868" t="s">
        <v>112</v>
      </c>
    </row>
    <row r="1869" spans="11:11" x14ac:dyDescent="0.25">
      <c r="K1869" t="s">
        <v>112</v>
      </c>
    </row>
    <row r="1870" spans="11:11" x14ac:dyDescent="0.25">
      <c r="K1870" t="s">
        <v>112</v>
      </c>
    </row>
    <row r="1871" spans="11:11" x14ac:dyDescent="0.25">
      <c r="K1871" t="s">
        <v>112</v>
      </c>
    </row>
    <row r="1872" spans="11:11" x14ac:dyDescent="0.25">
      <c r="K1872" t="s">
        <v>112</v>
      </c>
    </row>
    <row r="1873" spans="11:11" x14ac:dyDescent="0.25">
      <c r="K1873" t="s">
        <v>112</v>
      </c>
    </row>
    <row r="1874" spans="11:11" x14ac:dyDescent="0.25">
      <c r="K1874" t="s">
        <v>112</v>
      </c>
    </row>
    <row r="1875" spans="11:11" x14ac:dyDescent="0.25">
      <c r="K1875" t="s">
        <v>112</v>
      </c>
    </row>
    <row r="1876" spans="11:11" x14ac:dyDescent="0.25">
      <c r="K1876" t="s">
        <v>112</v>
      </c>
    </row>
    <row r="1877" spans="11:11" x14ac:dyDescent="0.25">
      <c r="K1877" t="s">
        <v>112</v>
      </c>
    </row>
    <row r="1878" spans="11:11" x14ac:dyDescent="0.25">
      <c r="K1878" t="s">
        <v>112</v>
      </c>
    </row>
    <row r="1879" spans="11:11" x14ac:dyDescent="0.25">
      <c r="K1879" t="s">
        <v>112</v>
      </c>
    </row>
    <row r="1880" spans="11:11" x14ac:dyDescent="0.25">
      <c r="K1880" t="s">
        <v>112</v>
      </c>
    </row>
    <row r="1881" spans="11:11" x14ac:dyDescent="0.25">
      <c r="K1881" t="s">
        <v>112</v>
      </c>
    </row>
    <row r="1882" spans="11:11" x14ac:dyDescent="0.25">
      <c r="K1882" t="s">
        <v>112</v>
      </c>
    </row>
    <row r="1883" spans="11:11" x14ac:dyDescent="0.25">
      <c r="K1883" t="s">
        <v>112</v>
      </c>
    </row>
    <row r="1884" spans="11:11" x14ac:dyDescent="0.25">
      <c r="K1884" t="s">
        <v>112</v>
      </c>
    </row>
    <row r="1885" spans="11:11" x14ac:dyDescent="0.25">
      <c r="K1885" t="s">
        <v>112</v>
      </c>
    </row>
    <row r="1886" spans="11:11" x14ac:dyDescent="0.25">
      <c r="K1886" t="s">
        <v>112</v>
      </c>
    </row>
    <row r="1887" spans="11:11" x14ac:dyDescent="0.25">
      <c r="K1887" t="s">
        <v>112</v>
      </c>
    </row>
    <row r="1888" spans="11:11" x14ac:dyDescent="0.25">
      <c r="K1888" t="s">
        <v>112</v>
      </c>
    </row>
    <row r="1889" spans="11:11" x14ac:dyDescent="0.25">
      <c r="K1889" t="s">
        <v>112</v>
      </c>
    </row>
    <row r="1890" spans="11:11" x14ac:dyDescent="0.25">
      <c r="K1890" t="s">
        <v>112</v>
      </c>
    </row>
    <row r="1891" spans="11:11" x14ac:dyDescent="0.25">
      <c r="K1891" t="s">
        <v>112</v>
      </c>
    </row>
    <row r="1892" spans="11:11" x14ac:dyDescent="0.25">
      <c r="K1892" t="s">
        <v>112</v>
      </c>
    </row>
    <row r="1893" spans="11:11" x14ac:dyDescent="0.25">
      <c r="K1893" t="s">
        <v>112</v>
      </c>
    </row>
    <row r="1894" spans="11:11" x14ac:dyDescent="0.25">
      <c r="K1894" t="s">
        <v>112</v>
      </c>
    </row>
    <row r="1895" spans="11:11" x14ac:dyDescent="0.25">
      <c r="K1895" t="s">
        <v>112</v>
      </c>
    </row>
    <row r="1896" spans="11:11" x14ac:dyDescent="0.25">
      <c r="K1896" t="s">
        <v>112</v>
      </c>
    </row>
    <row r="1897" spans="11:11" x14ac:dyDescent="0.25">
      <c r="K1897" t="s">
        <v>112</v>
      </c>
    </row>
    <row r="1898" spans="11:11" x14ac:dyDescent="0.25">
      <c r="K1898" t="s">
        <v>112</v>
      </c>
    </row>
    <row r="1899" spans="11:11" x14ac:dyDescent="0.25">
      <c r="K1899" t="s">
        <v>112</v>
      </c>
    </row>
    <row r="1900" spans="11:11" x14ac:dyDescent="0.25">
      <c r="K1900" t="s">
        <v>112</v>
      </c>
    </row>
    <row r="1901" spans="11:11" x14ac:dyDescent="0.25">
      <c r="K1901" t="s">
        <v>112</v>
      </c>
    </row>
    <row r="1902" spans="11:11" x14ac:dyDescent="0.25">
      <c r="K1902" t="s">
        <v>112</v>
      </c>
    </row>
    <row r="1903" spans="11:11" x14ac:dyDescent="0.25">
      <c r="K1903" t="s">
        <v>112</v>
      </c>
    </row>
    <row r="1904" spans="11:11" x14ac:dyDescent="0.25">
      <c r="K1904" t="s">
        <v>112</v>
      </c>
    </row>
    <row r="1905" spans="11:11" x14ac:dyDescent="0.25">
      <c r="K1905" t="s">
        <v>112</v>
      </c>
    </row>
    <row r="1906" spans="11:11" x14ac:dyDescent="0.25">
      <c r="K1906" t="s">
        <v>112</v>
      </c>
    </row>
    <row r="1907" spans="11:11" x14ac:dyDescent="0.25">
      <c r="K1907" t="s">
        <v>112</v>
      </c>
    </row>
    <row r="1908" spans="11:11" x14ac:dyDescent="0.25">
      <c r="K1908" t="s">
        <v>112</v>
      </c>
    </row>
    <row r="1909" spans="11:11" x14ac:dyDescent="0.25">
      <c r="K1909" t="s">
        <v>112</v>
      </c>
    </row>
    <row r="1910" spans="11:11" x14ac:dyDescent="0.25">
      <c r="K1910" t="s">
        <v>112</v>
      </c>
    </row>
    <row r="1911" spans="11:11" x14ac:dyDescent="0.25">
      <c r="K1911" t="s">
        <v>112</v>
      </c>
    </row>
    <row r="1912" spans="11:11" x14ac:dyDescent="0.25">
      <c r="K1912" t="s">
        <v>112</v>
      </c>
    </row>
    <row r="1913" spans="11:11" x14ac:dyDescent="0.25">
      <c r="K1913" t="s">
        <v>112</v>
      </c>
    </row>
    <row r="1914" spans="11:11" x14ac:dyDescent="0.25">
      <c r="K1914" t="s">
        <v>112</v>
      </c>
    </row>
    <row r="1915" spans="11:11" x14ac:dyDescent="0.25">
      <c r="K1915" t="s">
        <v>112</v>
      </c>
    </row>
    <row r="1916" spans="11:11" x14ac:dyDescent="0.25">
      <c r="K1916" t="s">
        <v>112</v>
      </c>
    </row>
    <row r="1917" spans="11:11" x14ac:dyDescent="0.25">
      <c r="K1917" t="s">
        <v>112</v>
      </c>
    </row>
    <row r="1918" spans="11:11" x14ac:dyDescent="0.25">
      <c r="K1918" t="s">
        <v>112</v>
      </c>
    </row>
    <row r="1919" spans="11:11" x14ac:dyDescent="0.25">
      <c r="K1919" t="s">
        <v>112</v>
      </c>
    </row>
    <row r="1920" spans="11:11" x14ac:dyDescent="0.25">
      <c r="K1920" t="s">
        <v>112</v>
      </c>
    </row>
    <row r="1921" spans="11:11" x14ac:dyDescent="0.25">
      <c r="K1921" t="s">
        <v>112</v>
      </c>
    </row>
    <row r="1922" spans="11:11" x14ac:dyDescent="0.25">
      <c r="K1922" t="s">
        <v>112</v>
      </c>
    </row>
    <row r="1923" spans="11:11" x14ac:dyDescent="0.25">
      <c r="K1923" t="s">
        <v>112</v>
      </c>
    </row>
    <row r="1924" spans="11:11" x14ac:dyDescent="0.25">
      <c r="K1924" t="s">
        <v>112</v>
      </c>
    </row>
    <row r="1925" spans="11:11" x14ac:dyDescent="0.25">
      <c r="K1925" t="s">
        <v>112</v>
      </c>
    </row>
    <row r="1926" spans="11:11" x14ac:dyDescent="0.25">
      <c r="K1926" t="s">
        <v>112</v>
      </c>
    </row>
    <row r="1927" spans="11:11" x14ac:dyDescent="0.25">
      <c r="K1927" t="s">
        <v>112</v>
      </c>
    </row>
    <row r="1928" spans="11:11" x14ac:dyDescent="0.25">
      <c r="K1928" t="s">
        <v>112</v>
      </c>
    </row>
    <row r="1929" spans="11:11" x14ac:dyDescent="0.25">
      <c r="K1929" t="s">
        <v>112</v>
      </c>
    </row>
    <row r="1930" spans="11:11" x14ac:dyDescent="0.25">
      <c r="K1930" t="s">
        <v>112</v>
      </c>
    </row>
    <row r="1931" spans="11:11" x14ac:dyDescent="0.25">
      <c r="K1931" t="s">
        <v>112</v>
      </c>
    </row>
    <row r="1932" spans="11:11" x14ac:dyDescent="0.25">
      <c r="K1932" t="s">
        <v>112</v>
      </c>
    </row>
    <row r="1933" spans="11:11" x14ac:dyDescent="0.25">
      <c r="K1933" t="s">
        <v>112</v>
      </c>
    </row>
    <row r="1934" spans="11:11" x14ac:dyDescent="0.25">
      <c r="K1934" t="s">
        <v>112</v>
      </c>
    </row>
    <row r="1935" spans="11:11" x14ac:dyDescent="0.25">
      <c r="K1935" t="s">
        <v>112</v>
      </c>
    </row>
    <row r="1936" spans="11:11" x14ac:dyDescent="0.25">
      <c r="K1936" t="s">
        <v>112</v>
      </c>
    </row>
    <row r="1937" spans="11:11" x14ac:dyDescent="0.25">
      <c r="K1937" t="s">
        <v>112</v>
      </c>
    </row>
    <row r="1938" spans="11:11" x14ac:dyDescent="0.25">
      <c r="K1938" t="s">
        <v>112</v>
      </c>
    </row>
    <row r="1939" spans="11:11" x14ac:dyDescent="0.25">
      <c r="K1939" t="s">
        <v>112</v>
      </c>
    </row>
    <row r="1940" spans="11:11" x14ac:dyDescent="0.25">
      <c r="K1940" t="s">
        <v>112</v>
      </c>
    </row>
    <row r="1941" spans="11:11" x14ac:dyDescent="0.25">
      <c r="K1941" t="s">
        <v>112</v>
      </c>
    </row>
    <row r="1942" spans="11:11" x14ac:dyDescent="0.25">
      <c r="K1942" t="s">
        <v>112</v>
      </c>
    </row>
    <row r="1943" spans="11:11" x14ac:dyDescent="0.25">
      <c r="K1943" t="s">
        <v>112</v>
      </c>
    </row>
    <row r="1944" spans="11:11" x14ac:dyDescent="0.25">
      <c r="K1944" t="s">
        <v>112</v>
      </c>
    </row>
    <row r="1945" spans="11:11" x14ac:dyDescent="0.25">
      <c r="K1945" t="s">
        <v>112</v>
      </c>
    </row>
    <row r="1946" spans="11:11" x14ac:dyDescent="0.25">
      <c r="K1946" t="s">
        <v>112</v>
      </c>
    </row>
    <row r="1947" spans="11:11" x14ac:dyDescent="0.25">
      <c r="K1947" t="s">
        <v>112</v>
      </c>
    </row>
    <row r="1948" spans="11:11" x14ac:dyDescent="0.25">
      <c r="K1948" t="s">
        <v>112</v>
      </c>
    </row>
    <row r="1949" spans="11:11" x14ac:dyDescent="0.25">
      <c r="K1949" t="s">
        <v>112</v>
      </c>
    </row>
    <row r="1950" spans="11:11" x14ac:dyDescent="0.25">
      <c r="K1950" t="s">
        <v>112</v>
      </c>
    </row>
    <row r="1951" spans="11:11" x14ac:dyDescent="0.25">
      <c r="K1951" t="s">
        <v>112</v>
      </c>
    </row>
    <row r="1952" spans="11:11" x14ac:dyDescent="0.25">
      <c r="K1952" t="s">
        <v>112</v>
      </c>
    </row>
    <row r="1953" spans="11:11" x14ac:dyDescent="0.25">
      <c r="K1953" t="s">
        <v>112</v>
      </c>
    </row>
    <row r="1954" spans="11:11" x14ac:dyDescent="0.25">
      <c r="K1954" t="s">
        <v>112</v>
      </c>
    </row>
    <row r="1955" spans="11:11" x14ac:dyDescent="0.25">
      <c r="K1955" t="s">
        <v>112</v>
      </c>
    </row>
    <row r="1956" spans="11:11" x14ac:dyDescent="0.25">
      <c r="K1956" t="s">
        <v>112</v>
      </c>
    </row>
    <row r="1957" spans="11:11" x14ac:dyDescent="0.25">
      <c r="K1957" t="s">
        <v>112</v>
      </c>
    </row>
    <row r="1958" spans="11:11" x14ac:dyDescent="0.25">
      <c r="K1958" t="s">
        <v>112</v>
      </c>
    </row>
    <row r="1959" spans="11:11" x14ac:dyDescent="0.25">
      <c r="K1959" t="s">
        <v>112</v>
      </c>
    </row>
    <row r="1960" spans="11:11" x14ac:dyDescent="0.25">
      <c r="K1960" t="s">
        <v>112</v>
      </c>
    </row>
    <row r="1961" spans="11:11" x14ac:dyDescent="0.25">
      <c r="K1961" t="s">
        <v>112</v>
      </c>
    </row>
    <row r="1962" spans="11:11" x14ac:dyDescent="0.25">
      <c r="K1962" t="s">
        <v>112</v>
      </c>
    </row>
    <row r="1963" spans="11:11" x14ac:dyDescent="0.25">
      <c r="K1963" t="s">
        <v>112</v>
      </c>
    </row>
    <row r="1964" spans="11:11" x14ac:dyDescent="0.25">
      <c r="K1964" t="s">
        <v>112</v>
      </c>
    </row>
    <row r="1965" spans="11:11" x14ac:dyDescent="0.25">
      <c r="K1965" t="s">
        <v>112</v>
      </c>
    </row>
    <row r="1966" spans="11:11" x14ac:dyDescent="0.25">
      <c r="K1966" t="s">
        <v>112</v>
      </c>
    </row>
    <row r="1967" spans="11:11" x14ac:dyDescent="0.25">
      <c r="K1967" t="s">
        <v>112</v>
      </c>
    </row>
    <row r="1968" spans="11:11" x14ac:dyDescent="0.25">
      <c r="K1968" t="s">
        <v>112</v>
      </c>
    </row>
    <row r="1969" spans="11:11" x14ac:dyDescent="0.25">
      <c r="K1969" t="s">
        <v>112</v>
      </c>
    </row>
    <row r="1970" spans="11:11" x14ac:dyDescent="0.25">
      <c r="K1970" t="s">
        <v>112</v>
      </c>
    </row>
    <row r="1971" spans="11:11" x14ac:dyDescent="0.25">
      <c r="K1971" t="s">
        <v>112</v>
      </c>
    </row>
    <row r="1972" spans="11:11" x14ac:dyDescent="0.25">
      <c r="K1972" t="s">
        <v>112</v>
      </c>
    </row>
    <row r="1973" spans="11:11" x14ac:dyDescent="0.25">
      <c r="K1973" t="s">
        <v>112</v>
      </c>
    </row>
    <row r="1974" spans="11:11" x14ac:dyDescent="0.25">
      <c r="K1974" t="s">
        <v>112</v>
      </c>
    </row>
    <row r="1975" spans="11:11" x14ac:dyDescent="0.25">
      <c r="K1975" t="s">
        <v>112</v>
      </c>
    </row>
    <row r="1976" spans="11:11" x14ac:dyDescent="0.25">
      <c r="K1976" t="s">
        <v>112</v>
      </c>
    </row>
    <row r="1977" spans="11:11" x14ac:dyDescent="0.25">
      <c r="K1977" t="s">
        <v>112</v>
      </c>
    </row>
    <row r="1978" spans="11:11" x14ac:dyDescent="0.25">
      <c r="K1978" t="s">
        <v>112</v>
      </c>
    </row>
    <row r="1979" spans="11:11" x14ac:dyDescent="0.25">
      <c r="K1979" t="s">
        <v>112</v>
      </c>
    </row>
    <row r="1980" spans="11:11" x14ac:dyDescent="0.25">
      <c r="K1980" t="s">
        <v>112</v>
      </c>
    </row>
    <row r="1981" spans="11:11" x14ac:dyDescent="0.25">
      <c r="K1981" t="s">
        <v>112</v>
      </c>
    </row>
    <row r="1982" spans="11:11" x14ac:dyDescent="0.25">
      <c r="K1982" t="s">
        <v>112</v>
      </c>
    </row>
    <row r="1983" spans="11:11" x14ac:dyDescent="0.25">
      <c r="K1983" t="s">
        <v>112</v>
      </c>
    </row>
    <row r="1984" spans="11:11" x14ac:dyDescent="0.25">
      <c r="K1984" t="s">
        <v>112</v>
      </c>
    </row>
    <row r="1985" spans="11:11" x14ac:dyDescent="0.25">
      <c r="K1985" t="s">
        <v>112</v>
      </c>
    </row>
    <row r="1986" spans="11:11" x14ac:dyDescent="0.25">
      <c r="K1986" t="s">
        <v>112</v>
      </c>
    </row>
    <row r="1987" spans="11:11" x14ac:dyDescent="0.25">
      <c r="K1987" t="s">
        <v>112</v>
      </c>
    </row>
    <row r="1988" spans="11:11" x14ac:dyDescent="0.25">
      <c r="K1988" t="s">
        <v>112</v>
      </c>
    </row>
    <row r="1989" spans="11:11" x14ac:dyDescent="0.25">
      <c r="K1989" t="s">
        <v>112</v>
      </c>
    </row>
    <row r="1990" spans="11:11" x14ac:dyDescent="0.25">
      <c r="K1990" t="s">
        <v>112</v>
      </c>
    </row>
    <row r="1991" spans="11:11" x14ac:dyDescent="0.25">
      <c r="K1991" t="s">
        <v>112</v>
      </c>
    </row>
    <row r="1992" spans="11:11" x14ac:dyDescent="0.25">
      <c r="K1992" t="s">
        <v>112</v>
      </c>
    </row>
    <row r="1993" spans="11:11" x14ac:dyDescent="0.25">
      <c r="K1993" t="s">
        <v>112</v>
      </c>
    </row>
    <row r="1994" spans="11:11" x14ac:dyDescent="0.25">
      <c r="K1994" t="s">
        <v>112</v>
      </c>
    </row>
    <row r="1995" spans="11:11" x14ac:dyDescent="0.25">
      <c r="K1995" t="s">
        <v>112</v>
      </c>
    </row>
    <row r="1996" spans="11:11" x14ac:dyDescent="0.25">
      <c r="K1996" t="s">
        <v>112</v>
      </c>
    </row>
    <row r="1997" spans="11:11" x14ac:dyDescent="0.25">
      <c r="K1997" t="s">
        <v>112</v>
      </c>
    </row>
    <row r="1998" spans="11:11" x14ac:dyDescent="0.25">
      <c r="K1998" t="s">
        <v>112</v>
      </c>
    </row>
    <row r="1999" spans="11:11" x14ac:dyDescent="0.25">
      <c r="K1999" t="s">
        <v>112</v>
      </c>
    </row>
    <row r="2000" spans="11:11" x14ac:dyDescent="0.25">
      <c r="K2000" t="s">
        <v>112</v>
      </c>
    </row>
    <row r="2001" spans="11:11" x14ac:dyDescent="0.25">
      <c r="K2001" t="s">
        <v>112</v>
      </c>
    </row>
    <row r="2002" spans="11:11" x14ac:dyDescent="0.25">
      <c r="K2002" t="s">
        <v>112</v>
      </c>
    </row>
    <row r="2003" spans="11:11" x14ac:dyDescent="0.25">
      <c r="K2003" t="s">
        <v>112</v>
      </c>
    </row>
    <row r="2004" spans="11:11" x14ac:dyDescent="0.25">
      <c r="K2004" t="s">
        <v>112</v>
      </c>
    </row>
    <row r="2005" spans="11:11" x14ac:dyDescent="0.25">
      <c r="K2005" t="s">
        <v>112</v>
      </c>
    </row>
    <row r="2006" spans="11:11" x14ac:dyDescent="0.25">
      <c r="K2006" t="s">
        <v>112</v>
      </c>
    </row>
    <row r="2007" spans="11:11" x14ac:dyDescent="0.25">
      <c r="K2007" t="s">
        <v>112</v>
      </c>
    </row>
    <row r="2008" spans="11:11" x14ac:dyDescent="0.25">
      <c r="K2008" t="s">
        <v>112</v>
      </c>
    </row>
    <row r="2009" spans="11:11" x14ac:dyDescent="0.25">
      <c r="K2009" t="s">
        <v>112</v>
      </c>
    </row>
    <row r="2010" spans="11:11" x14ac:dyDescent="0.25">
      <c r="K2010" t="s">
        <v>112</v>
      </c>
    </row>
    <row r="2011" spans="11:11" x14ac:dyDescent="0.25">
      <c r="K2011" t="s">
        <v>112</v>
      </c>
    </row>
    <row r="2012" spans="11:11" x14ac:dyDescent="0.25">
      <c r="K2012" t="s">
        <v>112</v>
      </c>
    </row>
    <row r="2013" spans="11:11" x14ac:dyDescent="0.25">
      <c r="K2013" t="s">
        <v>112</v>
      </c>
    </row>
    <row r="2014" spans="11:11" x14ac:dyDescent="0.25">
      <c r="K2014" t="s">
        <v>112</v>
      </c>
    </row>
    <row r="2015" spans="11:11" x14ac:dyDescent="0.25">
      <c r="K2015" t="s">
        <v>112</v>
      </c>
    </row>
    <row r="2016" spans="11:11" x14ac:dyDescent="0.25">
      <c r="K2016" t="s">
        <v>112</v>
      </c>
    </row>
    <row r="2017" spans="11:11" x14ac:dyDescent="0.25">
      <c r="K2017" t="s">
        <v>112</v>
      </c>
    </row>
    <row r="2018" spans="11:11" x14ac:dyDescent="0.25">
      <c r="K2018" t="s">
        <v>112</v>
      </c>
    </row>
    <row r="2019" spans="11:11" x14ac:dyDescent="0.25">
      <c r="K2019" t="s">
        <v>112</v>
      </c>
    </row>
    <row r="2020" spans="11:11" x14ac:dyDescent="0.25">
      <c r="K2020" t="s">
        <v>112</v>
      </c>
    </row>
    <row r="2021" spans="11:11" x14ac:dyDescent="0.25">
      <c r="K2021" t="s">
        <v>112</v>
      </c>
    </row>
    <row r="2022" spans="11:11" x14ac:dyDescent="0.25">
      <c r="K2022" t="s">
        <v>112</v>
      </c>
    </row>
    <row r="2023" spans="11:11" x14ac:dyDescent="0.25">
      <c r="K2023" t="s">
        <v>112</v>
      </c>
    </row>
    <row r="2024" spans="11:11" x14ac:dyDescent="0.25">
      <c r="K2024" t="s">
        <v>112</v>
      </c>
    </row>
    <row r="2025" spans="11:11" x14ac:dyDescent="0.25">
      <c r="K2025" t="s">
        <v>112</v>
      </c>
    </row>
    <row r="2026" spans="11:11" x14ac:dyDescent="0.25">
      <c r="K2026" t="s">
        <v>112</v>
      </c>
    </row>
    <row r="2027" spans="11:11" x14ac:dyDescent="0.25">
      <c r="K2027" t="s">
        <v>112</v>
      </c>
    </row>
    <row r="2028" spans="11:11" x14ac:dyDescent="0.25">
      <c r="K2028" t="s">
        <v>112</v>
      </c>
    </row>
    <row r="2029" spans="11:11" x14ac:dyDescent="0.25">
      <c r="K2029" t="s">
        <v>112</v>
      </c>
    </row>
    <row r="2030" spans="11:11" x14ac:dyDescent="0.25">
      <c r="K2030" t="s">
        <v>112</v>
      </c>
    </row>
    <row r="2031" spans="11:11" x14ac:dyDescent="0.25">
      <c r="K2031" t="s">
        <v>112</v>
      </c>
    </row>
    <row r="2032" spans="11:11" x14ac:dyDescent="0.25">
      <c r="K2032" t="s">
        <v>112</v>
      </c>
    </row>
    <row r="2033" spans="11:11" x14ac:dyDescent="0.25">
      <c r="K2033" t="s">
        <v>112</v>
      </c>
    </row>
    <row r="2034" spans="11:11" x14ac:dyDescent="0.25">
      <c r="K2034" t="s">
        <v>112</v>
      </c>
    </row>
    <row r="2035" spans="11:11" x14ac:dyDescent="0.25">
      <c r="K2035" t="s">
        <v>112</v>
      </c>
    </row>
    <row r="2036" spans="11:11" x14ac:dyDescent="0.25">
      <c r="K2036" t="s">
        <v>112</v>
      </c>
    </row>
    <row r="2037" spans="11:11" x14ac:dyDescent="0.25">
      <c r="K2037" t="s">
        <v>112</v>
      </c>
    </row>
    <row r="2038" spans="11:11" x14ac:dyDescent="0.25">
      <c r="K2038" t="s">
        <v>112</v>
      </c>
    </row>
    <row r="2039" spans="11:11" x14ac:dyDescent="0.25">
      <c r="K2039" t="s">
        <v>112</v>
      </c>
    </row>
    <row r="2040" spans="11:11" x14ac:dyDescent="0.25">
      <c r="K2040" t="s">
        <v>112</v>
      </c>
    </row>
    <row r="2041" spans="11:11" x14ac:dyDescent="0.25">
      <c r="K2041" t="s">
        <v>112</v>
      </c>
    </row>
    <row r="2042" spans="11:11" x14ac:dyDescent="0.25">
      <c r="K2042" t="s">
        <v>112</v>
      </c>
    </row>
    <row r="2043" spans="11:11" x14ac:dyDescent="0.25">
      <c r="K2043" t="s">
        <v>112</v>
      </c>
    </row>
    <row r="2044" spans="11:11" x14ac:dyDescent="0.25">
      <c r="K2044" t="s">
        <v>112</v>
      </c>
    </row>
    <row r="2045" spans="11:11" x14ac:dyDescent="0.25">
      <c r="K2045" t="s">
        <v>112</v>
      </c>
    </row>
    <row r="2046" spans="11:11" x14ac:dyDescent="0.25">
      <c r="K2046" t="s">
        <v>112</v>
      </c>
    </row>
    <row r="2047" spans="11:11" x14ac:dyDescent="0.25">
      <c r="K2047" t="s">
        <v>112</v>
      </c>
    </row>
    <row r="2048" spans="11:11" x14ac:dyDescent="0.25">
      <c r="K2048" t="s">
        <v>112</v>
      </c>
    </row>
    <row r="2049" spans="11:11" x14ac:dyDescent="0.25">
      <c r="K2049" t="s">
        <v>112</v>
      </c>
    </row>
    <row r="2050" spans="11:11" x14ac:dyDescent="0.25">
      <c r="K2050" t="s">
        <v>112</v>
      </c>
    </row>
    <row r="2051" spans="11:11" x14ac:dyDescent="0.25">
      <c r="K2051" t="s">
        <v>112</v>
      </c>
    </row>
    <row r="2052" spans="11:11" x14ac:dyDescent="0.25">
      <c r="K2052" t="s">
        <v>112</v>
      </c>
    </row>
    <row r="2053" spans="11:11" x14ac:dyDescent="0.25">
      <c r="K2053" t="s">
        <v>112</v>
      </c>
    </row>
    <row r="2054" spans="11:11" x14ac:dyDescent="0.25">
      <c r="K2054" t="s">
        <v>112</v>
      </c>
    </row>
    <row r="2055" spans="11:11" x14ac:dyDescent="0.25">
      <c r="K2055" t="s">
        <v>112</v>
      </c>
    </row>
    <row r="2056" spans="11:11" x14ac:dyDescent="0.25">
      <c r="K2056" t="s">
        <v>112</v>
      </c>
    </row>
    <row r="2057" spans="11:11" x14ac:dyDescent="0.25">
      <c r="K2057" t="s">
        <v>112</v>
      </c>
    </row>
    <row r="2058" spans="11:11" x14ac:dyDescent="0.25">
      <c r="K2058" t="s">
        <v>112</v>
      </c>
    </row>
    <row r="2059" spans="11:11" x14ac:dyDescent="0.25">
      <c r="K2059" t="s">
        <v>112</v>
      </c>
    </row>
    <row r="2060" spans="11:11" x14ac:dyDescent="0.25">
      <c r="K2060" t="s">
        <v>112</v>
      </c>
    </row>
    <row r="2061" spans="11:11" x14ac:dyDescent="0.25">
      <c r="K2061" t="s">
        <v>112</v>
      </c>
    </row>
    <row r="2062" spans="11:11" x14ac:dyDescent="0.25">
      <c r="K2062" t="s">
        <v>112</v>
      </c>
    </row>
    <row r="2063" spans="11:11" x14ac:dyDescent="0.25">
      <c r="K2063" t="s">
        <v>112</v>
      </c>
    </row>
    <row r="2064" spans="11:11" x14ac:dyDescent="0.25">
      <c r="K2064" t="s">
        <v>112</v>
      </c>
    </row>
    <row r="2065" spans="11:11" x14ac:dyDescent="0.25">
      <c r="K2065" t="s">
        <v>112</v>
      </c>
    </row>
    <row r="2066" spans="11:11" x14ac:dyDescent="0.25">
      <c r="K2066" t="s">
        <v>112</v>
      </c>
    </row>
    <row r="2067" spans="11:11" x14ac:dyDescent="0.25">
      <c r="K2067" t="s">
        <v>112</v>
      </c>
    </row>
    <row r="2068" spans="11:11" x14ac:dyDescent="0.25">
      <c r="K2068" t="s">
        <v>112</v>
      </c>
    </row>
    <row r="2069" spans="11:11" x14ac:dyDescent="0.25">
      <c r="K2069" t="s">
        <v>112</v>
      </c>
    </row>
    <row r="2070" spans="11:11" x14ac:dyDescent="0.25">
      <c r="K2070" t="s">
        <v>112</v>
      </c>
    </row>
    <row r="2071" spans="11:11" x14ac:dyDescent="0.25">
      <c r="K2071" t="s">
        <v>112</v>
      </c>
    </row>
    <row r="2072" spans="11:11" x14ac:dyDescent="0.25">
      <c r="K2072" t="s">
        <v>112</v>
      </c>
    </row>
    <row r="2073" spans="11:11" x14ac:dyDescent="0.25">
      <c r="K2073" t="s">
        <v>112</v>
      </c>
    </row>
    <row r="2074" spans="11:11" x14ac:dyDescent="0.25">
      <c r="K2074" t="s">
        <v>112</v>
      </c>
    </row>
    <row r="2075" spans="11:11" x14ac:dyDescent="0.25">
      <c r="K2075" t="s">
        <v>112</v>
      </c>
    </row>
    <row r="2076" spans="11:11" x14ac:dyDescent="0.25">
      <c r="K2076" t="s">
        <v>112</v>
      </c>
    </row>
    <row r="2077" spans="11:11" x14ac:dyDescent="0.25">
      <c r="K2077" t="s">
        <v>112</v>
      </c>
    </row>
    <row r="2078" spans="11:11" x14ac:dyDescent="0.25">
      <c r="K2078" t="s">
        <v>112</v>
      </c>
    </row>
    <row r="2079" spans="11:11" x14ac:dyDescent="0.25">
      <c r="K2079" t="s">
        <v>112</v>
      </c>
    </row>
    <row r="2080" spans="11:11" x14ac:dyDescent="0.25">
      <c r="K2080" t="s">
        <v>112</v>
      </c>
    </row>
    <row r="2081" spans="11:11" x14ac:dyDescent="0.25">
      <c r="K2081" t="s">
        <v>112</v>
      </c>
    </row>
    <row r="2082" spans="11:11" x14ac:dyDescent="0.25">
      <c r="K2082" t="s">
        <v>112</v>
      </c>
    </row>
    <row r="2083" spans="11:11" x14ac:dyDescent="0.25">
      <c r="K2083" t="s">
        <v>112</v>
      </c>
    </row>
    <row r="2084" spans="11:11" x14ac:dyDescent="0.25">
      <c r="K2084" t="s">
        <v>112</v>
      </c>
    </row>
    <row r="2085" spans="11:11" x14ac:dyDescent="0.25">
      <c r="K2085" t="s">
        <v>112</v>
      </c>
    </row>
    <row r="2086" spans="11:11" x14ac:dyDescent="0.25">
      <c r="K2086" t="s">
        <v>112</v>
      </c>
    </row>
    <row r="2087" spans="11:11" x14ac:dyDescent="0.25">
      <c r="K2087" t="s">
        <v>112</v>
      </c>
    </row>
    <row r="2088" spans="11:11" x14ac:dyDescent="0.25">
      <c r="K2088" t="s">
        <v>112</v>
      </c>
    </row>
    <row r="2089" spans="11:11" x14ac:dyDescent="0.25">
      <c r="K2089" t="s">
        <v>112</v>
      </c>
    </row>
    <row r="2090" spans="11:11" x14ac:dyDescent="0.25">
      <c r="K2090" t="s">
        <v>112</v>
      </c>
    </row>
    <row r="2091" spans="11:11" x14ac:dyDescent="0.25">
      <c r="K2091" t="s">
        <v>112</v>
      </c>
    </row>
    <row r="2092" spans="11:11" x14ac:dyDescent="0.25">
      <c r="K2092" t="s">
        <v>112</v>
      </c>
    </row>
    <row r="2093" spans="11:11" x14ac:dyDescent="0.25">
      <c r="K2093" t="s">
        <v>112</v>
      </c>
    </row>
    <row r="2094" spans="11:11" x14ac:dyDescent="0.25">
      <c r="K2094" t="s">
        <v>112</v>
      </c>
    </row>
    <row r="2095" spans="11:11" x14ac:dyDescent="0.25">
      <c r="K2095" t="s">
        <v>112</v>
      </c>
    </row>
    <row r="2096" spans="11:11" x14ac:dyDescent="0.25">
      <c r="K2096" t="s">
        <v>112</v>
      </c>
    </row>
    <row r="2097" spans="11:11" x14ac:dyDescent="0.25">
      <c r="K2097" t="s">
        <v>112</v>
      </c>
    </row>
    <row r="2098" spans="11:11" x14ac:dyDescent="0.25">
      <c r="K2098" t="s">
        <v>112</v>
      </c>
    </row>
    <row r="2099" spans="11:11" x14ac:dyDescent="0.25">
      <c r="K2099" t="s">
        <v>112</v>
      </c>
    </row>
    <row r="2100" spans="11:11" x14ac:dyDescent="0.25">
      <c r="K2100" t="s">
        <v>112</v>
      </c>
    </row>
    <row r="2101" spans="11:11" x14ac:dyDescent="0.25">
      <c r="K2101" t="s">
        <v>112</v>
      </c>
    </row>
    <row r="2102" spans="11:11" x14ac:dyDescent="0.25">
      <c r="K2102" t="s">
        <v>112</v>
      </c>
    </row>
    <row r="2103" spans="11:11" x14ac:dyDescent="0.25">
      <c r="K2103" t="s">
        <v>112</v>
      </c>
    </row>
    <row r="2104" spans="11:11" x14ac:dyDescent="0.25">
      <c r="K2104" t="s">
        <v>112</v>
      </c>
    </row>
    <row r="2105" spans="11:11" x14ac:dyDescent="0.25">
      <c r="K2105" t="s">
        <v>112</v>
      </c>
    </row>
    <row r="2106" spans="11:11" x14ac:dyDescent="0.25">
      <c r="K2106" t="s">
        <v>112</v>
      </c>
    </row>
    <row r="2107" spans="11:11" x14ac:dyDescent="0.25">
      <c r="K2107" t="s">
        <v>112</v>
      </c>
    </row>
    <row r="2108" spans="11:11" x14ac:dyDescent="0.25">
      <c r="K2108" t="s">
        <v>112</v>
      </c>
    </row>
    <row r="2109" spans="11:11" x14ac:dyDescent="0.25">
      <c r="K2109" t="s">
        <v>112</v>
      </c>
    </row>
    <row r="2110" spans="11:11" x14ac:dyDescent="0.25">
      <c r="K2110" t="s">
        <v>112</v>
      </c>
    </row>
    <row r="2111" spans="11:11" x14ac:dyDescent="0.25">
      <c r="K2111" t="s">
        <v>112</v>
      </c>
    </row>
    <row r="2112" spans="11:11" x14ac:dyDescent="0.25">
      <c r="K2112" t="s">
        <v>112</v>
      </c>
    </row>
    <row r="2113" spans="11:11" x14ac:dyDescent="0.25">
      <c r="K2113" t="s">
        <v>112</v>
      </c>
    </row>
    <row r="2114" spans="11:11" x14ac:dyDescent="0.25">
      <c r="K2114" t="s">
        <v>112</v>
      </c>
    </row>
    <row r="2115" spans="11:11" x14ac:dyDescent="0.25">
      <c r="K2115" t="s">
        <v>112</v>
      </c>
    </row>
    <row r="2116" spans="11:11" x14ac:dyDescent="0.25">
      <c r="K2116" t="s">
        <v>112</v>
      </c>
    </row>
    <row r="2117" spans="11:11" x14ac:dyDescent="0.25">
      <c r="K2117" t="s">
        <v>112</v>
      </c>
    </row>
    <row r="2118" spans="11:11" x14ac:dyDescent="0.25">
      <c r="K2118" t="s">
        <v>112</v>
      </c>
    </row>
    <row r="2119" spans="11:11" x14ac:dyDescent="0.25">
      <c r="K2119" t="s">
        <v>112</v>
      </c>
    </row>
    <row r="2120" spans="11:11" x14ac:dyDescent="0.25">
      <c r="K2120" t="s">
        <v>112</v>
      </c>
    </row>
    <row r="2121" spans="11:11" x14ac:dyDescent="0.25">
      <c r="K2121" t="s">
        <v>112</v>
      </c>
    </row>
    <row r="2122" spans="11:11" x14ac:dyDescent="0.25">
      <c r="K2122" t="s">
        <v>112</v>
      </c>
    </row>
    <row r="2123" spans="11:11" x14ac:dyDescent="0.25">
      <c r="K2123" t="s">
        <v>112</v>
      </c>
    </row>
    <row r="2124" spans="11:11" x14ac:dyDescent="0.25">
      <c r="K2124" t="s">
        <v>112</v>
      </c>
    </row>
    <row r="2125" spans="11:11" x14ac:dyDescent="0.25">
      <c r="K2125" t="s">
        <v>112</v>
      </c>
    </row>
    <row r="2126" spans="11:11" x14ac:dyDescent="0.25">
      <c r="K2126" t="s">
        <v>112</v>
      </c>
    </row>
    <row r="2127" spans="11:11" x14ac:dyDescent="0.25">
      <c r="K2127" t="s">
        <v>112</v>
      </c>
    </row>
    <row r="2128" spans="11:11" x14ac:dyDescent="0.25">
      <c r="K2128" t="s">
        <v>112</v>
      </c>
    </row>
    <row r="2129" spans="11:11" x14ac:dyDescent="0.25">
      <c r="K2129" t="s">
        <v>112</v>
      </c>
    </row>
    <row r="2130" spans="11:11" x14ac:dyDescent="0.25">
      <c r="K2130" t="s">
        <v>112</v>
      </c>
    </row>
    <row r="2131" spans="11:11" x14ac:dyDescent="0.25">
      <c r="K2131" t="s">
        <v>112</v>
      </c>
    </row>
    <row r="2132" spans="11:11" x14ac:dyDescent="0.25">
      <c r="K2132" t="s">
        <v>112</v>
      </c>
    </row>
    <row r="2133" spans="11:11" x14ac:dyDescent="0.25">
      <c r="K2133" t="s">
        <v>112</v>
      </c>
    </row>
    <row r="2134" spans="11:11" x14ac:dyDescent="0.25">
      <c r="K2134" t="s">
        <v>112</v>
      </c>
    </row>
    <row r="2135" spans="11:11" x14ac:dyDescent="0.25">
      <c r="K2135" t="s">
        <v>112</v>
      </c>
    </row>
    <row r="2136" spans="11:11" x14ac:dyDescent="0.25">
      <c r="K2136" t="s">
        <v>112</v>
      </c>
    </row>
    <row r="2137" spans="11:11" x14ac:dyDescent="0.25">
      <c r="K2137" t="s">
        <v>112</v>
      </c>
    </row>
    <row r="2138" spans="11:11" x14ac:dyDescent="0.25">
      <c r="K2138" t="s">
        <v>112</v>
      </c>
    </row>
    <row r="2139" spans="11:11" x14ac:dyDescent="0.25">
      <c r="K2139" t="s">
        <v>112</v>
      </c>
    </row>
    <row r="2140" spans="11:11" x14ac:dyDescent="0.25">
      <c r="K2140" t="s">
        <v>112</v>
      </c>
    </row>
    <row r="2141" spans="11:11" x14ac:dyDescent="0.25">
      <c r="K2141" t="s">
        <v>112</v>
      </c>
    </row>
    <row r="2142" spans="11:11" x14ac:dyDescent="0.25">
      <c r="K2142" t="s">
        <v>112</v>
      </c>
    </row>
    <row r="2143" spans="11:11" x14ac:dyDescent="0.25">
      <c r="K2143" t="s">
        <v>112</v>
      </c>
    </row>
    <row r="2144" spans="11:11" x14ac:dyDescent="0.25">
      <c r="K2144" t="s">
        <v>112</v>
      </c>
    </row>
    <row r="2145" spans="11:11" x14ac:dyDescent="0.25">
      <c r="K2145" t="s">
        <v>112</v>
      </c>
    </row>
    <row r="2146" spans="11:11" x14ac:dyDescent="0.25">
      <c r="K2146" t="s">
        <v>112</v>
      </c>
    </row>
    <row r="2147" spans="11:11" x14ac:dyDescent="0.25">
      <c r="K2147" t="s">
        <v>112</v>
      </c>
    </row>
    <row r="2148" spans="11:11" x14ac:dyDescent="0.25">
      <c r="K2148" t="s">
        <v>112</v>
      </c>
    </row>
    <row r="2149" spans="11:11" x14ac:dyDescent="0.25">
      <c r="K2149" t="s">
        <v>112</v>
      </c>
    </row>
    <row r="2150" spans="11:11" x14ac:dyDescent="0.25">
      <c r="K2150" t="s">
        <v>112</v>
      </c>
    </row>
    <row r="2151" spans="11:11" x14ac:dyDescent="0.25">
      <c r="K2151" t="s">
        <v>112</v>
      </c>
    </row>
    <row r="2152" spans="11:11" x14ac:dyDescent="0.25">
      <c r="K2152" t="s">
        <v>112</v>
      </c>
    </row>
    <row r="2153" spans="11:11" x14ac:dyDescent="0.25">
      <c r="K2153" t="s">
        <v>112</v>
      </c>
    </row>
    <row r="2154" spans="11:11" x14ac:dyDescent="0.25">
      <c r="K2154" t="s">
        <v>112</v>
      </c>
    </row>
    <row r="2155" spans="11:11" x14ac:dyDescent="0.25">
      <c r="K2155" t="s">
        <v>112</v>
      </c>
    </row>
    <row r="2156" spans="11:11" x14ac:dyDescent="0.25">
      <c r="K2156" t="s">
        <v>112</v>
      </c>
    </row>
    <row r="2157" spans="11:11" x14ac:dyDescent="0.25">
      <c r="K2157" t="s">
        <v>112</v>
      </c>
    </row>
    <row r="2158" spans="11:11" x14ac:dyDescent="0.25">
      <c r="K2158" t="s">
        <v>112</v>
      </c>
    </row>
    <row r="2159" spans="11:11" x14ac:dyDescent="0.25">
      <c r="K2159" t="s">
        <v>112</v>
      </c>
    </row>
    <row r="2160" spans="11:11" x14ac:dyDescent="0.25">
      <c r="K2160" t="s">
        <v>112</v>
      </c>
    </row>
    <row r="2161" spans="11:11" x14ac:dyDescent="0.25">
      <c r="K2161" t="s">
        <v>112</v>
      </c>
    </row>
    <row r="2162" spans="11:11" x14ac:dyDescent="0.25">
      <c r="K2162" t="s">
        <v>112</v>
      </c>
    </row>
    <row r="2163" spans="11:11" x14ac:dyDescent="0.25">
      <c r="K2163" t="s">
        <v>112</v>
      </c>
    </row>
    <row r="2164" spans="11:11" x14ac:dyDescent="0.25">
      <c r="K2164" t="s">
        <v>112</v>
      </c>
    </row>
    <row r="2165" spans="11:11" x14ac:dyDescent="0.25">
      <c r="K2165" t="s">
        <v>112</v>
      </c>
    </row>
    <row r="2166" spans="11:11" x14ac:dyDescent="0.25">
      <c r="K2166" t="s">
        <v>112</v>
      </c>
    </row>
    <row r="2167" spans="11:11" x14ac:dyDescent="0.25">
      <c r="K2167" t="s">
        <v>112</v>
      </c>
    </row>
    <row r="2168" spans="11:11" x14ac:dyDescent="0.25">
      <c r="K2168" t="s">
        <v>112</v>
      </c>
    </row>
    <row r="2169" spans="11:11" x14ac:dyDescent="0.25">
      <c r="K2169" t="s">
        <v>112</v>
      </c>
    </row>
    <row r="2170" spans="11:11" x14ac:dyDescent="0.25">
      <c r="K2170" t="s">
        <v>112</v>
      </c>
    </row>
    <row r="2171" spans="11:11" x14ac:dyDescent="0.25">
      <c r="K2171" t="s">
        <v>112</v>
      </c>
    </row>
    <row r="2172" spans="11:11" x14ac:dyDescent="0.25">
      <c r="K2172" t="s">
        <v>112</v>
      </c>
    </row>
    <row r="2173" spans="11:11" x14ac:dyDescent="0.25">
      <c r="K2173" t="s">
        <v>112</v>
      </c>
    </row>
    <row r="2174" spans="11:11" x14ac:dyDescent="0.25">
      <c r="K2174" t="s">
        <v>112</v>
      </c>
    </row>
    <row r="2175" spans="11:11" x14ac:dyDescent="0.25">
      <c r="K2175" t="s">
        <v>112</v>
      </c>
    </row>
    <row r="2176" spans="11:11" x14ac:dyDescent="0.25">
      <c r="K2176" t="s">
        <v>112</v>
      </c>
    </row>
    <row r="2177" spans="11:11" x14ac:dyDescent="0.25">
      <c r="K2177" t="s">
        <v>112</v>
      </c>
    </row>
    <row r="2178" spans="11:11" x14ac:dyDescent="0.25">
      <c r="K2178" t="s">
        <v>112</v>
      </c>
    </row>
    <row r="2179" spans="11:11" x14ac:dyDescent="0.25">
      <c r="K2179" t="s">
        <v>112</v>
      </c>
    </row>
    <row r="2180" spans="11:11" x14ac:dyDescent="0.25">
      <c r="K2180" t="s">
        <v>112</v>
      </c>
    </row>
    <row r="2181" spans="11:11" x14ac:dyDescent="0.25">
      <c r="K2181" t="s">
        <v>112</v>
      </c>
    </row>
    <row r="2182" spans="11:11" x14ac:dyDescent="0.25">
      <c r="K2182" t="s">
        <v>112</v>
      </c>
    </row>
    <row r="2183" spans="11:11" x14ac:dyDescent="0.25">
      <c r="K2183" t="s">
        <v>112</v>
      </c>
    </row>
    <row r="2184" spans="11:11" x14ac:dyDescent="0.25">
      <c r="K2184" t="s">
        <v>112</v>
      </c>
    </row>
    <row r="2185" spans="11:11" x14ac:dyDescent="0.25">
      <c r="K2185" t="s">
        <v>112</v>
      </c>
    </row>
    <row r="2186" spans="11:11" x14ac:dyDescent="0.25">
      <c r="K2186" t="s">
        <v>112</v>
      </c>
    </row>
    <row r="2187" spans="11:11" x14ac:dyDescent="0.25">
      <c r="K2187" t="s">
        <v>112</v>
      </c>
    </row>
    <row r="2188" spans="11:11" x14ac:dyDescent="0.25">
      <c r="K2188" t="s">
        <v>112</v>
      </c>
    </row>
    <row r="2189" spans="11:11" x14ac:dyDescent="0.25">
      <c r="K2189" t="s">
        <v>112</v>
      </c>
    </row>
    <row r="2190" spans="11:11" x14ac:dyDescent="0.25">
      <c r="K2190" t="s">
        <v>112</v>
      </c>
    </row>
    <row r="2191" spans="11:11" x14ac:dyDescent="0.25">
      <c r="K2191" t="s">
        <v>112</v>
      </c>
    </row>
    <row r="2192" spans="11:11" x14ac:dyDescent="0.25">
      <c r="K2192" t="s">
        <v>112</v>
      </c>
    </row>
    <row r="2193" spans="11:11" x14ac:dyDescent="0.25">
      <c r="K2193" t="s">
        <v>112</v>
      </c>
    </row>
    <row r="2194" spans="11:11" x14ac:dyDescent="0.25">
      <c r="K2194" t="s">
        <v>112</v>
      </c>
    </row>
    <row r="2195" spans="11:11" x14ac:dyDescent="0.25">
      <c r="K2195" t="s">
        <v>112</v>
      </c>
    </row>
    <row r="2196" spans="11:11" x14ac:dyDescent="0.25">
      <c r="K2196" t="s">
        <v>112</v>
      </c>
    </row>
    <row r="2197" spans="11:11" x14ac:dyDescent="0.25">
      <c r="K2197" t="s">
        <v>112</v>
      </c>
    </row>
    <row r="2198" spans="11:11" x14ac:dyDescent="0.25">
      <c r="K2198" t="s">
        <v>112</v>
      </c>
    </row>
    <row r="2199" spans="11:11" x14ac:dyDescent="0.25">
      <c r="K2199" t="s">
        <v>112</v>
      </c>
    </row>
    <row r="2200" spans="11:11" x14ac:dyDescent="0.25">
      <c r="K2200" t="s">
        <v>112</v>
      </c>
    </row>
    <row r="2201" spans="11:11" x14ac:dyDescent="0.25">
      <c r="K2201" t="s">
        <v>112</v>
      </c>
    </row>
    <row r="2202" spans="11:11" x14ac:dyDescent="0.25">
      <c r="K2202" t="s">
        <v>112</v>
      </c>
    </row>
    <row r="2203" spans="11:11" x14ac:dyDescent="0.25">
      <c r="K2203" t="s">
        <v>112</v>
      </c>
    </row>
    <row r="2204" spans="11:11" x14ac:dyDescent="0.25">
      <c r="K2204" t="s">
        <v>112</v>
      </c>
    </row>
    <row r="2205" spans="11:11" x14ac:dyDescent="0.25">
      <c r="K2205" t="s">
        <v>112</v>
      </c>
    </row>
    <row r="2206" spans="11:11" x14ac:dyDescent="0.25">
      <c r="K2206" t="s">
        <v>112</v>
      </c>
    </row>
    <row r="2207" spans="11:11" x14ac:dyDescent="0.25">
      <c r="K2207" t="s">
        <v>112</v>
      </c>
    </row>
    <row r="2208" spans="11:11" x14ac:dyDescent="0.25">
      <c r="K2208" t="s">
        <v>112</v>
      </c>
    </row>
    <row r="2209" spans="11:11" x14ac:dyDescent="0.25">
      <c r="K2209" t="s">
        <v>112</v>
      </c>
    </row>
    <row r="2210" spans="11:11" x14ac:dyDescent="0.25">
      <c r="K2210" t="s">
        <v>112</v>
      </c>
    </row>
    <row r="2211" spans="11:11" x14ac:dyDescent="0.25">
      <c r="K2211" t="s">
        <v>112</v>
      </c>
    </row>
    <row r="2212" spans="11:11" x14ac:dyDescent="0.25">
      <c r="K2212" t="s">
        <v>112</v>
      </c>
    </row>
    <row r="2213" spans="11:11" x14ac:dyDescent="0.25">
      <c r="K2213" t="s">
        <v>112</v>
      </c>
    </row>
    <row r="2214" spans="11:11" x14ac:dyDescent="0.25">
      <c r="K2214" t="s">
        <v>112</v>
      </c>
    </row>
    <row r="2215" spans="11:11" x14ac:dyDescent="0.25">
      <c r="K2215" t="s">
        <v>112</v>
      </c>
    </row>
    <row r="2216" spans="11:11" x14ac:dyDescent="0.25">
      <c r="K2216" t="s">
        <v>112</v>
      </c>
    </row>
    <row r="2217" spans="11:11" x14ac:dyDescent="0.25">
      <c r="K2217" t="s">
        <v>112</v>
      </c>
    </row>
    <row r="2218" spans="11:11" x14ac:dyDescent="0.25">
      <c r="K2218" t="s">
        <v>112</v>
      </c>
    </row>
    <row r="2219" spans="11:11" x14ac:dyDescent="0.25">
      <c r="K2219" t="s">
        <v>112</v>
      </c>
    </row>
    <row r="2220" spans="11:11" x14ac:dyDescent="0.25">
      <c r="K2220" t="s">
        <v>112</v>
      </c>
    </row>
    <row r="2221" spans="11:11" x14ac:dyDescent="0.25">
      <c r="K2221" t="s">
        <v>112</v>
      </c>
    </row>
    <row r="2222" spans="11:11" x14ac:dyDescent="0.25">
      <c r="K2222" t="s">
        <v>112</v>
      </c>
    </row>
    <row r="2223" spans="11:11" x14ac:dyDescent="0.25">
      <c r="K2223" t="s">
        <v>112</v>
      </c>
    </row>
    <row r="2224" spans="11:11" x14ac:dyDescent="0.25">
      <c r="K2224" t="s">
        <v>112</v>
      </c>
    </row>
    <row r="2225" spans="11:11" x14ac:dyDescent="0.25">
      <c r="K2225" t="s">
        <v>112</v>
      </c>
    </row>
    <row r="2226" spans="11:11" x14ac:dyDescent="0.25">
      <c r="K2226" t="s">
        <v>112</v>
      </c>
    </row>
    <row r="2227" spans="11:11" x14ac:dyDescent="0.25">
      <c r="K2227" t="s">
        <v>112</v>
      </c>
    </row>
    <row r="2228" spans="11:11" x14ac:dyDescent="0.25">
      <c r="K2228" t="s">
        <v>112</v>
      </c>
    </row>
    <row r="2229" spans="11:11" x14ac:dyDescent="0.25">
      <c r="K2229" t="s">
        <v>112</v>
      </c>
    </row>
    <row r="2230" spans="11:11" x14ac:dyDescent="0.25">
      <c r="K2230" t="s">
        <v>112</v>
      </c>
    </row>
    <row r="2231" spans="11:11" x14ac:dyDescent="0.25">
      <c r="K2231" t="s">
        <v>112</v>
      </c>
    </row>
    <row r="2232" spans="11:11" x14ac:dyDescent="0.25">
      <c r="K2232" t="s">
        <v>112</v>
      </c>
    </row>
    <row r="2233" spans="11:11" x14ac:dyDescent="0.25">
      <c r="K2233" t="s">
        <v>112</v>
      </c>
    </row>
    <row r="2234" spans="11:11" x14ac:dyDescent="0.25">
      <c r="K2234" t="s">
        <v>112</v>
      </c>
    </row>
    <row r="2235" spans="11:11" x14ac:dyDescent="0.25">
      <c r="K2235" t="s">
        <v>112</v>
      </c>
    </row>
    <row r="2236" spans="11:11" x14ac:dyDescent="0.25">
      <c r="K2236" t="s">
        <v>112</v>
      </c>
    </row>
    <row r="2237" spans="11:11" x14ac:dyDescent="0.25">
      <c r="K2237" t="s">
        <v>112</v>
      </c>
    </row>
    <row r="2238" spans="11:11" x14ac:dyDescent="0.25">
      <c r="K2238" t="s">
        <v>112</v>
      </c>
    </row>
    <row r="2239" spans="11:11" x14ac:dyDescent="0.25">
      <c r="K2239" t="s">
        <v>112</v>
      </c>
    </row>
    <row r="2240" spans="11:11" x14ac:dyDescent="0.25">
      <c r="K2240" t="s">
        <v>112</v>
      </c>
    </row>
    <row r="2241" spans="11:11" x14ac:dyDescent="0.25">
      <c r="K2241" t="s">
        <v>112</v>
      </c>
    </row>
    <row r="2242" spans="11:11" x14ac:dyDescent="0.25">
      <c r="K2242" t="s">
        <v>112</v>
      </c>
    </row>
    <row r="2243" spans="11:11" x14ac:dyDescent="0.25">
      <c r="K2243" t="s">
        <v>112</v>
      </c>
    </row>
    <row r="2244" spans="11:11" x14ac:dyDescent="0.25">
      <c r="K2244" t="s">
        <v>112</v>
      </c>
    </row>
    <row r="2245" spans="11:11" x14ac:dyDescent="0.25">
      <c r="K2245" t="s">
        <v>112</v>
      </c>
    </row>
    <row r="2246" spans="11:11" x14ac:dyDescent="0.25">
      <c r="K2246" t="s">
        <v>112</v>
      </c>
    </row>
    <row r="2247" spans="11:11" x14ac:dyDescent="0.25">
      <c r="K2247" t="s">
        <v>112</v>
      </c>
    </row>
    <row r="2248" spans="11:11" x14ac:dyDescent="0.25">
      <c r="K2248" t="s">
        <v>112</v>
      </c>
    </row>
    <row r="2249" spans="11:11" x14ac:dyDescent="0.25">
      <c r="K2249" t="s">
        <v>112</v>
      </c>
    </row>
    <row r="2250" spans="11:11" x14ac:dyDescent="0.25">
      <c r="K2250" t="s">
        <v>112</v>
      </c>
    </row>
    <row r="2251" spans="11:11" x14ac:dyDescent="0.25">
      <c r="K2251" t="s">
        <v>112</v>
      </c>
    </row>
    <row r="2252" spans="11:11" x14ac:dyDescent="0.25">
      <c r="K2252" t="s">
        <v>112</v>
      </c>
    </row>
    <row r="2253" spans="11:11" x14ac:dyDescent="0.25">
      <c r="K2253" t="s">
        <v>112</v>
      </c>
    </row>
    <row r="2254" spans="11:11" x14ac:dyDescent="0.25">
      <c r="K2254" t="s">
        <v>112</v>
      </c>
    </row>
    <row r="2255" spans="11:11" x14ac:dyDescent="0.25">
      <c r="K2255" t="s">
        <v>112</v>
      </c>
    </row>
    <row r="2256" spans="11:11" x14ac:dyDescent="0.25">
      <c r="K2256" t="s">
        <v>112</v>
      </c>
    </row>
    <row r="2257" spans="11:11" x14ac:dyDescent="0.25">
      <c r="K2257" t="s">
        <v>112</v>
      </c>
    </row>
    <row r="2258" spans="11:11" x14ac:dyDescent="0.25">
      <c r="K2258" t="s">
        <v>112</v>
      </c>
    </row>
    <row r="2259" spans="11:11" x14ac:dyDescent="0.25">
      <c r="K2259" t="s">
        <v>112</v>
      </c>
    </row>
    <row r="2260" spans="11:11" x14ac:dyDescent="0.25">
      <c r="K2260" t="s">
        <v>112</v>
      </c>
    </row>
    <row r="2261" spans="11:11" x14ac:dyDescent="0.25">
      <c r="K2261" t="s">
        <v>112</v>
      </c>
    </row>
    <row r="2262" spans="11:11" x14ac:dyDescent="0.25">
      <c r="K2262" t="s">
        <v>112</v>
      </c>
    </row>
    <row r="2263" spans="11:11" x14ac:dyDescent="0.25">
      <c r="K2263" t="s">
        <v>112</v>
      </c>
    </row>
    <row r="2264" spans="11:11" x14ac:dyDescent="0.25">
      <c r="K2264" t="s">
        <v>112</v>
      </c>
    </row>
    <row r="2265" spans="11:11" x14ac:dyDescent="0.25">
      <c r="K2265" t="s">
        <v>112</v>
      </c>
    </row>
    <row r="2266" spans="11:11" x14ac:dyDescent="0.25">
      <c r="K2266" t="s">
        <v>112</v>
      </c>
    </row>
    <row r="2267" spans="11:11" x14ac:dyDescent="0.25">
      <c r="K2267" t="s">
        <v>112</v>
      </c>
    </row>
    <row r="2268" spans="11:11" x14ac:dyDescent="0.25">
      <c r="K2268" t="s">
        <v>112</v>
      </c>
    </row>
    <row r="2269" spans="11:11" x14ac:dyDescent="0.25">
      <c r="K2269" t="s">
        <v>112</v>
      </c>
    </row>
    <row r="2270" spans="11:11" x14ac:dyDescent="0.25">
      <c r="K2270" t="s">
        <v>112</v>
      </c>
    </row>
    <row r="2271" spans="11:11" x14ac:dyDescent="0.25">
      <c r="K2271" t="s">
        <v>112</v>
      </c>
    </row>
    <row r="2272" spans="11:11" x14ac:dyDescent="0.25">
      <c r="K2272" t="s">
        <v>112</v>
      </c>
    </row>
    <row r="2273" spans="11:11" x14ac:dyDescent="0.25">
      <c r="K2273" t="s">
        <v>112</v>
      </c>
    </row>
    <row r="2274" spans="11:11" x14ac:dyDescent="0.25">
      <c r="K2274" t="s">
        <v>112</v>
      </c>
    </row>
    <row r="2275" spans="11:11" x14ac:dyDescent="0.25">
      <c r="K2275" t="s">
        <v>112</v>
      </c>
    </row>
    <row r="2276" spans="11:11" x14ac:dyDescent="0.25">
      <c r="K2276" t="s">
        <v>112</v>
      </c>
    </row>
    <row r="2277" spans="11:11" x14ac:dyDescent="0.25">
      <c r="K2277" t="s">
        <v>112</v>
      </c>
    </row>
    <row r="2278" spans="11:11" x14ac:dyDescent="0.25">
      <c r="K2278" t="s">
        <v>112</v>
      </c>
    </row>
    <row r="2279" spans="11:11" x14ac:dyDescent="0.25">
      <c r="K2279" t="s">
        <v>112</v>
      </c>
    </row>
    <row r="2280" spans="11:11" x14ac:dyDescent="0.25">
      <c r="K2280" t="s">
        <v>112</v>
      </c>
    </row>
    <row r="2281" spans="11:11" x14ac:dyDescent="0.25">
      <c r="K2281" t="s">
        <v>112</v>
      </c>
    </row>
    <row r="2282" spans="11:11" x14ac:dyDescent="0.25">
      <c r="K2282" t="s">
        <v>112</v>
      </c>
    </row>
    <row r="2283" spans="11:11" x14ac:dyDescent="0.25">
      <c r="K2283" t="s">
        <v>112</v>
      </c>
    </row>
    <row r="2284" spans="11:11" x14ac:dyDescent="0.25">
      <c r="K2284" t="s">
        <v>112</v>
      </c>
    </row>
    <row r="2285" spans="11:11" x14ac:dyDescent="0.25">
      <c r="K2285" t="s">
        <v>112</v>
      </c>
    </row>
    <row r="2286" spans="11:11" x14ac:dyDescent="0.25">
      <c r="K2286" t="s">
        <v>112</v>
      </c>
    </row>
    <row r="2287" spans="11:11" x14ac:dyDescent="0.25">
      <c r="K2287" t="s">
        <v>112</v>
      </c>
    </row>
    <row r="2288" spans="11:11" x14ac:dyDescent="0.25">
      <c r="K2288" t="s">
        <v>112</v>
      </c>
    </row>
    <row r="2289" spans="11:11" x14ac:dyDescent="0.25">
      <c r="K2289" t="s">
        <v>112</v>
      </c>
    </row>
    <row r="2290" spans="11:11" x14ac:dyDescent="0.25">
      <c r="K2290" t="s">
        <v>112</v>
      </c>
    </row>
    <row r="2291" spans="11:11" x14ac:dyDescent="0.25">
      <c r="K2291" t="s">
        <v>112</v>
      </c>
    </row>
    <row r="2292" spans="11:11" x14ac:dyDescent="0.25">
      <c r="K2292" t="s">
        <v>112</v>
      </c>
    </row>
    <row r="2293" spans="11:11" x14ac:dyDescent="0.25">
      <c r="K2293" t="s">
        <v>112</v>
      </c>
    </row>
    <row r="2294" spans="11:11" x14ac:dyDescent="0.25">
      <c r="K2294" t="s">
        <v>112</v>
      </c>
    </row>
    <row r="2295" spans="11:11" x14ac:dyDescent="0.25">
      <c r="K2295" t="s">
        <v>112</v>
      </c>
    </row>
    <row r="2296" spans="11:11" x14ac:dyDescent="0.25">
      <c r="K2296" t="s">
        <v>112</v>
      </c>
    </row>
    <row r="2297" spans="11:11" x14ac:dyDescent="0.25">
      <c r="K2297" t="s">
        <v>112</v>
      </c>
    </row>
    <row r="2298" spans="11:11" x14ac:dyDescent="0.25">
      <c r="K2298" t="s">
        <v>112</v>
      </c>
    </row>
    <row r="2299" spans="11:11" x14ac:dyDescent="0.25">
      <c r="K2299" t="s">
        <v>112</v>
      </c>
    </row>
    <row r="2300" spans="11:11" x14ac:dyDescent="0.25">
      <c r="K2300" t="s">
        <v>112</v>
      </c>
    </row>
    <row r="2301" spans="11:11" x14ac:dyDescent="0.25">
      <c r="K2301" t="s">
        <v>112</v>
      </c>
    </row>
    <row r="2302" spans="11:11" x14ac:dyDescent="0.25">
      <c r="K2302" t="s">
        <v>112</v>
      </c>
    </row>
    <row r="2303" spans="11:11" x14ac:dyDescent="0.25">
      <c r="K2303" t="s">
        <v>112</v>
      </c>
    </row>
    <row r="2304" spans="11:11" x14ac:dyDescent="0.25">
      <c r="K2304" t="s">
        <v>112</v>
      </c>
    </row>
    <row r="2305" spans="11:11" x14ac:dyDescent="0.25">
      <c r="K2305" t="s">
        <v>112</v>
      </c>
    </row>
    <row r="2306" spans="11:11" x14ac:dyDescent="0.25">
      <c r="K2306" t="s">
        <v>112</v>
      </c>
    </row>
    <row r="2307" spans="11:11" x14ac:dyDescent="0.25">
      <c r="K2307" t="s">
        <v>112</v>
      </c>
    </row>
    <row r="2308" spans="11:11" x14ac:dyDescent="0.25">
      <c r="K2308" t="s">
        <v>112</v>
      </c>
    </row>
    <row r="2309" spans="11:11" x14ac:dyDescent="0.25">
      <c r="K2309" t="s">
        <v>112</v>
      </c>
    </row>
    <row r="2310" spans="11:11" x14ac:dyDescent="0.25">
      <c r="K2310" t="s">
        <v>112</v>
      </c>
    </row>
    <row r="2311" spans="11:11" x14ac:dyDescent="0.25">
      <c r="K2311" t="s">
        <v>112</v>
      </c>
    </row>
    <row r="2312" spans="11:11" x14ac:dyDescent="0.25">
      <c r="K2312" t="s">
        <v>112</v>
      </c>
    </row>
    <row r="2313" spans="11:11" x14ac:dyDescent="0.25">
      <c r="K2313" t="s">
        <v>112</v>
      </c>
    </row>
    <row r="2314" spans="11:11" x14ac:dyDescent="0.25">
      <c r="K2314" t="s">
        <v>112</v>
      </c>
    </row>
    <row r="2315" spans="11:11" x14ac:dyDescent="0.25">
      <c r="K2315" t="s">
        <v>112</v>
      </c>
    </row>
    <row r="2316" spans="11:11" x14ac:dyDescent="0.25">
      <c r="K2316" t="s">
        <v>112</v>
      </c>
    </row>
    <row r="2317" spans="11:11" x14ac:dyDescent="0.25">
      <c r="K2317" t="s">
        <v>112</v>
      </c>
    </row>
    <row r="2318" spans="11:11" x14ac:dyDescent="0.25">
      <c r="K2318" t="s">
        <v>112</v>
      </c>
    </row>
    <row r="2319" spans="11:11" x14ac:dyDescent="0.25">
      <c r="K2319" t="s">
        <v>112</v>
      </c>
    </row>
    <row r="2320" spans="11:11" x14ac:dyDescent="0.25">
      <c r="K2320" t="s">
        <v>112</v>
      </c>
    </row>
    <row r="2321" spans="11:11" x14ac:dyDescent="0.25">
      <c r="K2321" t="s">
        <v>112</v>
      </c>
    </row>
    <row r="2322" spans="11:11" x14ac:dyDescent="0.25">
      <c r="K2322" t="s">
        <v>112</v>
      </c>
    </row>
    <row r="2323" spans="11:11" x14ac:dyDescent="0.25">
      <c r="K2323" t="s">
        <v>112</v>
      </c>
    </row>
    <row r="2324" spans="11:11" x14ac:dyDescent="0.25">
      <c r="K2324" t="s">
        <v>112</v>
      </c>
    </row>
    <row r="2325" spans="11:11" x14ac:dyDescent="0.25">
      <c r="K2325" t="s">
        <v>112</v>
      </c>
    </row>
    <row r="2326" spans="11:11" x14ac:dyDescent="0.25">
      <c r="K2326" t="s">
        <v>112</v>
      </c>
    </row>
    <row r="2327" spans="11:11" x14ac:dyDescent="0.25">
      <c r="K2327" t="s">
        <v>112</v>
      </c>
    </row>
    <row r="2328" spans="11:11" x14ac:dyDescent="0.25">
      <c r="K2328" t="s">
        <v>112</v>
      </c>
    </row>
    <row r="2329" spans="11:11" x14ac:dyDescent="0.25">
      <c r="K2329" t="s">
        <v>112</v>
      </c>
    </row>
    <row r="2330" spans="11:11" x14ac:dyDescent="0.25">
      <c r="K2330" t="s">
        <v>112</v>
      </c>
    </row>
    <row r="2331" spans="11:11" x14ac:dyDescent="0.25">
      <c r="K2331" t="s">
        <v>112</v>
      </c>
    </row>
    <row r="2332" spans="11:11" x14ac:dyDescent="0.25">
      <c r="K2332" t="s">
        <v>112</v>
      </c>
    </row>
    <row r="2333" spans="11:11" x14ac:dyDescent="0.25">
      <c r="K2333" t="s">
        <v>112</v>
      </c>
    </row>
    <row r="2334" spans="11:11" x14ac:dyDescent="0.25">
      <c r="K2334" t="s">
        <v>112</v>
      </c>
    </row>
    <row r="2335" spans="11:11" x14ac:dyDescent="0.25">
      <c r="K2335" t="s">
        <v>112</v>
      </c>
    </row>
    <row r="2336" spans="11:11" x14ac:dyDescent="0.25">
      <c r="K2336" t="s">
        <v>112</v>
      </c>
    </row>
    <row r="2337" spans="11:11" x14ac:dyDescent="0.25">
      <c r="K2337" t="s">
        <v>112</v>
      </c>
    </row>
    <row r="2338" spans="11:11" x14ac:dyDescent="0.25">
      <c r="K2338" t="s">
        <v>112</v>
      </c>
    </row>
    <row r="2339" spans="11:11" x14ac:dyDescent="0.25">
      <c r="K2339" t="s">
        <v>112</v>
      </c>
    </row>
    <row r="2340" spans="11:11" x14ac:dyDescent="0.25">
      <c r="K2340" t="s">
        <v>112</v>
      </c>
    </row>
    <row r="2341" spans="11:11" x14ac:dyDescent="0.25">
      <c r="K2341" t="s">
        <v>112</v>
      </c>
    </row>
    <row r="2342" spans="11:11" x14ac:dyDescent="0.25">
      <c r="K2342" t="s">
        <v>112</v>
      </c>
    </row>
    <row r="2343" spans="11:11" x14ac:dyDescent="0.25">
      <c r="K2343" t="s">
        <v>112</v>
      </c>
    </row>
    <row r="2344" spans="11:11" x14ac:dyDescent="0.25">
      <c r="K2344" t="s">
        <v>112</v>
      </c>
    </row>
    <row r="2345" spans="11:11" x14ac:dyDescent="0.25">
      <c r="K2345" t="s">
        <v>112</v>
      </c>
    </row>
    <row r="2346" spans="11:11" x14ac:dyDescent="0.25">
      <c r="K2346" t="s">
        <v>112</v>
      </c>
    </row>
    <row r="2347" spans="11:11" x14ac:dyDescent="0.25">
      <c r="K2347" t="s">
        <v>112</v>
      </c>
    </row>
    <row r="2348" spans="11:11" x14ac:dyDescent="0.25">
      <c r="K2348" t="s">
        <v>112</v>
      </c>
    </row>
    <row r="2349" spans="11:11" x14ac:dyDescent="0.25">
      <c r="K2349" t="s">
        <v>112</v>
      </c>
    </row>
    <row r="2350" spans="11:11" x14ac:dyDescent="0.25">
      <c r="K2350" t="s">
        <v>112</v>
      </c>
    </row>
    <row r="2351" spans="11:11" x14ac:dyDescent="0.25">
      <c r="K2351" t="s">
        <v>112</v>
      </c>
    </row>
    <row r="2352" spans="11:11" x14ac:dyDescent="0.25">
      <c r="K2352" t="s">
        <v>112</v>
      </c>
    </row>
    <row r="2353" spans="11:11" x14ac:dyDescent="0.25">
      <c r="K2353" t="s">
        <v>112</v>
      </c>
    </row>
    <row r="2354" spans="11:11" x14ac:dyDescent="0.25">
      <c r="K2354" t="s">
        <v>112</v>
      </c>
    </row>
    <row r="2355" spans="11:11" x14ac:dyDescent="0.25">
      <c r="K2355" t="s">
        <v>112</v>
      </c>
    </row>
    <row r="2356" spans="11:11" x14ac:dyDescent="0.25">
      <c r="K2356" t="s">
        <v>112</v>
      </c>
    </row>
    <row r="2357" spans="11:11" x14ac:dyDescent="0.25">
      <c r="K2357" t="s">
        <v>112</v>
      </c>
    </row>
    <row r="2358" spans="11:11" x14ac:dyDescent="0.25">
      <c r="K2358" t="s">
        <v>112</v>
      </c>
    </row>
    <row r="2359" spans="11:11" x14ac:dyDescent="0.25">
      <c r="K2359" t="s">
        <v>112</v>
      </c>
    </row>
    <row r="2360" spans="11:11" x14ac:dyDescent="0.25">
      <c r="K2360" t="s">
        <v>112</v>
      </c>
    </row>
    <row r="2361" spans="11:11" x14ac:dyDescent="0.25">
      <c r="K2361" t="s">
        <v>112</v>
      </c>
    </row>
    <row r="2362" spans="11:11" x14ac:dyDescent="0.25">
      <c r="K2362" t="s">
        <v>112</v>
      </c>
    </row>
    <row r="2363" spans="11:11" x14ac:dyDescent="0.25">
      <c r="K2363" t="s">
        <v>112</v>
      </c>
    </row>
    <row r="2364" spans="11:11" x14ac:dyDescent="0.25">
      <c r="K2364" t="s">
        <v>112</v>
      </c>
    </row>
    <row r="2365" spans="11:11" x14ac:dyDescent="0.25">
      <c r="K2365" t="s">
        <v>112</v>
      </c>
    </row>
    <row r="2366" spans="11:11" x14ac:dyDescent="0.25">
      <c r="K2366" t="s">
        <v>112</v>
      </c>
    </row>
    <row r="2367" spans="11:11" x14ac:dyDescent="0.25">
      <c r="K2367" t="s">
        <v>112</v>
      </c>
    </row>
    <row r="2368" spans="11:11" x14ac:dyDescent="0.25">
      <c r="K2368" t="s">
        <v>112</v>
      </c>
    </row>
    <row r="2369" spans="11:11" x14ac:dyDescent="0.25">
      <c r="K2369" t="s">
        <v>112</v>
      </c>
    </row>
    <row r="2370" spans="11:11" x14ac:dyDescent="0.25">
      <c r="K2370" t="s">
        <v>112</v>
      </c>
    </row>
    <row r="2371" spans="11:11" x14ac:dyDescent="0.25">
      <c r="K2371" t="s">
        <v>112</v>
      </c>
    </row>
    <row r="2372" spans="11:11" x14ac:dyDescent="0.25">
      <c r="K2372" t="s">
        <v>112</v>
      </c>
    </row>
    <row r="2373" spans="11:11" x14ac:dyDescent="0.25">
      <c r="K2373" t="s">
        <v>112</v>
      </c>
    </row>
    <row r="2374" spans="11:11" x14ac:dyDescent="0.25">
      <c r="K2374" t="s">
        <v>112</v>
      </c>
    </row>
    <row r="2375" spans="11:11" x14ac:dyDescent="0.25">
      <c r="K2375" t="s">
        <v>112</v>
      </c>
    </row>
    <row r="2376" spans="11:11" x14ac:dyDescent="0.25">
      <c r="K2376" t="s">
        <v>112</v>
      </c>
    </row>
    <row r="2377" spans="11:11" x14ac:dyDescent="0.25">
      <c r="K2377" t="s">
        <v>112</v>
      </c>
    </row>
    <row r="2378" spans="11:11" x14ac:dyDescent="0.25">
      <c r="K2378" t="s">
        <v>112</v>
      </c>
    </row>
    <row r="2379" spans="11:11" x14ac:dyDescent="0.25">
      <c r="K2379" t="s">
        <v>112</v>
      </c>
    </row>
    <row r="2380" spans="11:11" x14ac:dyDescent="0.25">
      <c r="K2380" t="s">
        <v>112</v>
      </c>
    </row>
    <row r="2381" spans="11:11" x14ac:dyDescent="0.25">
      <c r="K2381" t="s">
        <v>112</v>
      </c>
    </row>
    <row r="2382" spans="11:11" x14ac:dyDescent="0.25">
      <c r="K2382" t="s">
        <v>112</v>
      </c>
    </row>
    <row r="2383" spans="11:11" x14ac:dyDescent="0.25">
      <c r="K2383" t="s">
        <v>112</v>
      </c>
    </row>
    <row r="2384" spans="11:11" x14ac:dyDescent="0.25">
      <c r="K2384" t="s">
        <v>112</v>
      </c>
    </row>
    <row r="2385" spans="11:11" x14ac:dyDescent="0.25">
      <c r="K2385" t="s">
        <v>112</v>
      </c>
    </row>
    <row r="2386" spans="11:11" x14ac:dyDescent="0.25">
      <c r="K2386" t="s">
        <v>112</v>
      </c>
    </row>
    <row r="2387" spans="11:11" x14ac:dyDescent="0.25">
      <c r="K2387" t="s">
        <v>112</v>
      </c>
    </row>
    <row r="2388" spans="11:11" x14ac:dyDescent="0.25">
      <c r="K2388" t="s">
        <v>112</v>
      </c>
    </row>
    <row r="2389" spans="11:11" x14ac:dyDescent="0.25">
      <c r="K2389" t="s">
        <v>112</v>
      </c>
    </row>
    <row r="2390" spans="11:11" x14ac:dyDescent="0.25">
      <c r="K2390" t="s">
        <v>112</v>
      </c>
    </row>
    <row r="2391" spans="11:11" x14ac:dyDescent="0.25">
      <c r="K2391" t="s">
        <v>112</v>
      </c>
    </row>
    <row r="2392" spans="11:11" x14ac:dyDescent="0.25">
      <c r="K2392" t="s">
        <v>112</v>
      </c>
    </row>
    <row r="2393" spans="11:11" x14ac:dyDescent="0.25">
      <c r="K2393" t="s">
        <v>112</v>
      </c>
    </row>
    <row r="2394" spans="11:11" x14ac:dyDescent="0.25">
      <c r="K2394" t="s">
        <v>112</v>
      </c>
    </row>
    <row r="2395" spans="11:11" x14ac:dyDescent="0.25">
      <c r="K2395" t="s">
        <v>112</v>
      </c>
    </row>
    <row r="2396" spans="11:11" x14ac:dyDescent="0.25">
      <c r="K2396" t="s">
        <v>112</v>
      </c>
    </row>
    <row r="2397" spans="11:11" x14ac:dyDescent="0.25">
      <c r="K2397" t="s">
        <v>112</v>
      </c>
    </row>
    <row r="2398" spans="11:11" x14ac:dyDescent="0.25">
      <c r="K2398" t="s">
        <v>112</v>
      </c>
    </row>
    <row r="2399" spans="11:11" x14ac:dyDescent="0.25">
      <c r="K2399" t="s">
        <v>112</v>
      </c>
    </row>
    <row r="2400" spans="11:11" x14ac:dyDescent="0.25">
      <c r="K2400" t="s">
        <v>112</v>
      </c>
    </row>
    <row r="2401" spans="11:11" x14ac:dyDescent="0.25">
      <c r="K2401" t="s">
        <v>112</v>
      </c>
    </row>
    <row r="2402" spans="11:11" x14ac:dyDescent="0.25">
      <c r="K2402" t="s">
        <v>112</v>
      </c>
    </row>
    <row r="2403" spans="11:11" x14ac:dyDescent="0.25">
      <c r="K2403" t="s">
        <v>112</v>
      </c>
    </row>
    <row r="2404" spans="11:11" x14ac:dyDescent="0.25">
      <c r="K2404" t="s">
        <v>112</v>
      </c>
    </row>
    <row r="2405" spans="11:11" x14ac:dyDescent="0.25">
      <c r="K2405" t="s">
        <v>112</v>
      </c>
    </row>
    <row r="2406" spans="11:11" x14ac:dyDescent="0.25">
      <c r="K2406" t="s">
        <v>112</v>
      </c>
    </row>
    <row r="2407" spans="11:11" x14ac:dyDescent="0.25">
      <c r="K2407" t="s">
        <v>112</v>
      </c>
    </row>
    <row r="2408" spans="11:11" x14ac:dyDescent="0.25">
      <c r="K2408" t="s">
        <v>112</v>
      </c>
    </row>
    <row r="2409" spans="11:11" x14ac:dyDescent="0.25">
      <c r="K2409" t="s">
        <v>112</v>
      </c>
    </row>
    <row r="2410" spans="11:11" x14ac:dyDescent="0.25">
      <c r="K2410" t="s">
        <v>112</v>
      </c>
    </row>
    <row r="2411" spans="11:11" x14ac:dyDescent="0.25">
      <c r="K2411" t="s">
        <v>112</v>
      </c>
    </row>
    <row r="2412" spans="11:11" x14ac:dyDescent="0.25">
      <c r="K2412" t="s">
        <v>112</v>
      </c>
    </row>
    <row r="2413" spans="11:11" x14ac:dyDescent="0.25">
      <c r="K2413" t="s">
        <v>112</v>
      </c>
    </row>
    <row r="2414" spans="11:11" x14ac:dyDescent="0.25">
      <c r="K2414" t="s">
        <v>112</v>
      </c>
    </row>
    <row r="2415" spans="11:11" x14ac:dyDescent="0.25">
      <c r="K2415" t="s">
        <v>112</v>
      </c>
    </row>
    <row r="2416" spans="11:11" x14ac:dyDescent="0.25">
      <c r="K2416" t="s">
        <v>112</v>
      </c>
    </row>
    <row r="2417" spans="11:11" x14ac:dyDescent="0.25">
      <c r="K2417" t="s">
        <v>112</v>
      </c>
    </row>
    <row r="2418" spans="11:11" x14ac:dyDescent="0.25">
      <c r="K2418" t="s">
        <v>112</v>
      </c>
    </row>
    <row r="2419" spans="11:11" x14ac:dyDescent="0.25">
      <c r="K2419" t="s">
        <v>112</v>
      </c>
    </row>
    <row r="2420" spans="11:11" x14ac:dyDescent="0.25">
      <c r="K2420" t="s">
        <v>112</v>
      </c>
    </row>
    <row r="2421" spans="11:11" x14ac:dyDescent="0.25">
      <c r="K2421" t="s">
        <v>112</v>
      </c>
    </row>
    <row r="2422" spans="11:11" x14ac:dyDescent="0.25">
      <c r="K2422" t="s">
        <v>112</v>
      </c>
    </row>
    <row r="2423" spans="11:11" x14ac:dyDescent="0.25">
      <c r="K2423" t="s">
        <v>112</v>
      </c>
    </row>
    <row r="2424" spans="11:11" x14ac:dyDescent="0.25">
      <c r="K2424" t="s">
        <v>112</v>
      </c>
    </row>
    <row r="2425" spans="11:11" x14ac:dyDescent="0.25">
      <c r="K2425" t="s">
        <v>112</v>
      </c>
    </row>
    <row r="2426" spans="11:11" x14ac:dyDescent="0.25">
      <c r="K2426" t="s">
        <v>112</v>
      </c>
    </row>
    <row r="2427" spans="11:11" x14ac:dyDescent="0.25">
      <c r="K2427" t="s">
        <v>112</v>
      </c>
    </row>
    <row r="2428" spans="11:11" x14ac:dyDescent="0.25">
      <c r="K2428" t="s">
        <v>112</v>
      </c>
    </row>
    <row r="2429" spans="11:11" x14ac:dyDescent="0.25">
      <c r="K2429" t="s">
        <v>112</v>
      </c>
    </row>
    <row r="2430" spans="11:11" x14ac:dyDescent="0.25">
      <c r="K2430" t="s">
        <v>112</v>
      </c>
    </row>
    <row r="2431" spans="11:11" x14ac:dyDescent="0.25">
      <c r="K2431" t="s">
        <v>112</v>
      </c>
    </row>
    <row r="2432" spans="11:11" x14ac:dyDescent="0.25">
      <c r="K2432" t="s">
        <v>112</v>
      </c>
    </row>
    <row r="2433" spans="11:11" x14ac:dyDescent="0.25">
      <c r="K2433" t="s">
        <v>112</v>
      </c>
    </row>
    <row r="2434" spans="11:11" x14ac:dyDescent="0.25">
      <c r="K2434" t="s">
        <v>112</v>
      </c>
    </row>
    <row r="2435" spans="11:11" x14ac:dyDescent="0.25">
      <c r="K2435" t="s">
        <v>112</v>
      </c>
    </row>
    <row r="2436" spans="11:11" x14ac:dyDescent="0.25">
      <c r="K2436" t="s">
        <v>112</v>
      </c>
    </row>
    <row r="2437" spans="11:11" x14ac:dyDescent="0.25">
      <c r="K2437" t="s">
        <v>112</v>
      </c>
    </row>
    <row r="2438" spans="11:11" x14ac:dyDescent="0.25">
      <c r="K2438" t="s">
        <v>112</v>
      </c>
    </row>
    <row r="2439" spans="11:11" x14ac:dyDescent="0.25">
      <c r="K2439" t="s">
        <v>112</v>
      </c>
    </row>
    <row r="2440" spans="11:11" x14ac:dyDescent="0.25">
      <c r="K2440" t="s">
        <v>112</v>
      </c>
    </row>
    <row r="2441" spans="11:11" x14ac:dyDescent="0.25">
      <c r="K2441" t="s">
        <v>112</v>
      </c>
    </row>
    <row r="2442" spans="11:11" x14ac:dyDescent="0.25">
      <c r="K2442" t="s">
        <v>112</v>
      </c>
    </row>
    <row r="2443" spans="11:11" x14ac:dyDescent="0.25">
      <c r="K2443" t="s">
        <v>112</v>
      </c>
    </row>
    <row r="2444" spans="11:11" x14ac:dyDescent="0.25">
      <c r="K2444" t="s">
        <v>112</v>
      </c>
    </row>
    <row r="2445" spans="11:11" x14ac:dyDescent="0.25">
      <c r="K2445" t="s">
        <v>112</v>
      </c>
    </row>
    <row r="2446" spans="11:11" x14ac:dyDescent="0.25">
      <c r="K2446" t="s">
        <v>112</v>
      </c>
    </row>
    <row r="2447" spans="11:11" x14ac:dyDescent="0.25">
      <c r="K2447" t="s">
        <v>112</v>
      </c>
    </row>
    <row r="2448" spans="11:11" x14ac:dyDescent="0.25">
      <c r="K2448" t="s">
        <v>112</v>
      </c>
    </row>
    <row r="2449" spans="11:11" x14ac:dyDescent="0.25">
      <c r="K2449" t="s">
        <v>112</v>
      </c>
    </row>
    <row r="2450" spans="11:11" x14ac:dyDescent="0.25">
      <c r="K2450" t="s">
        <v>112</v>
      </c>
    </row>
    <row r="2451" spans="11:11" x14ac:dyDescent="0.25">
      <c r="K2451" t="s">
        <v>112</v>
      </c>
    </row>
    <row r="2452" spans="11:11" x14ac:dyDescent="0.25">
      <c r="K2452" t="s">
        <v>112</v>
      </c>
    </row>
    <row r="2453" spans="11:11" x14ac:dyDescent="0.25">
      <c r="K2453" t="s">
        <v>112</v>
      </c>
    </row>
    <row r="2454" spans="11:11" x14ac:dyDescent="0.25">
      <c r="K2454" t="s">
        <v>112</v>
      </c>
    </row>
    <row r="2455" spans="11:11" x14ac:dyDescent="0.25">
      <c r="K2455" t="s">
        <v>112</v>
      </c>
    </row>
    <row r="2456" spans="11:11" x14ac:dyDescent="0.25">
      <c r="K2456" t="s">
        <v>112</v>
      </c>
    </row>
    <row r="2457" spans="11:11" x14ac:dyDescent="0.25">
      <c r="K2457" t="s">
        <v>112</v>
      </c>
    </row>
    <row r="2458" spans="11:11" x14ac:dyDescent="0.25">
      <c r="K2458" t="s">
        <v>112</v>
      </c>
    </row>
    <row r="2459" spans="11:11" x14ac:dyDescent="0.25">
      <c r="K2459" t="s">
        <v>112</v>
      </c>
    </row>
    <row r="2460" spans="11:11" x14ac:dyDescent="0.25">
      <c r="K2460" t="s">
        <v>112</v>
      </c>
    </row>
    <row r="2461" spans="11:11" x14ac:dyDescent="0.25">
      <c r="K2461" t="s">
        <v>112</v>
      </c>
    </row>
    <row r="2462" spans="11:11" x14ac:dyDescent="0.25">
      <c r="K2462" t="s">
        <v>112</v>
      </c>
    </row>
    <row r="2463" spans="11:11" x14ac:dyDescent="0.25">
      <c r="K2463" t="s">
        <v>112</v>
      </c>
    </row>
    <row r="2464" spans="11:11" x14ac:dyDescent="0.25">
      <c r="K2464" t="s">
        <v>112</v>
      </c>
    </row>
    <row r="2465" spans="11:11" x14ac:dyDescent="0.25">
      <c r="K2465" t="s">
        <v>112</v>
      </c>
    </row>
    <row r="2466" spans="11:11" x14ac:dyDescent="0.25">
      <c r="K2466" t="s">
        <v>112</v>
      </c>
    </row>
    <row r="2467" spans="11:11" x14ac:dyDescent="0.25">
      <c r="K2467" t="s">
        <v>112</v>
      </c>
    </row>
    <row r="2468" spans="11:11" x14ac:dyDescent="0.25">
      <c r="K2468" t="s">
        <v>112</v>
      </c>
    </row>
    <row r="2469" spans="11:11" x14ac:dyDescent="0.25">
      <c r="K2469" t="s">
        <v>112</v>
      </c>
    </row>
    <row r="2470" spans="11:11" x14ac:dyDescent="0.25">
      <c r="K2470" t="s">
        <v>112</v>
      </c>
    </row>
    <row r="2471" spans="11:11" x14ac:dyDescent="0.25">
      <c r="K2471" t="s">
        <v>112</v>
      </c>
    </row>
    <row r="2472" spans="11:11" x14ac:dyDescent="0.25">
      <c r="K2472" t="s">
        <v>112</v>
      </c>
    </row>
    <row r="2473" spans="11:11" x14ac:dyDescent="0.25">
      <c r="K2473" t="s">
        <v>112</v>
      </c>
    </row>
    <row r="2474" spans="11:11" x14ac:dyDescent="0.25">
      <c r="K2474" t="s">
        <v>112</v>
      </c>
    </row>
    <row r="2475" spans="11:11" x14ac:dyDescent="0.25">
      <c r="K2475" t="s">
        <v>112</v>
      </c>
    </row>
    <row r="2476" spans="11:11" x14ac:dyDescent="0.25">
      <c r="K2476" t="s">
        <v>112</v>
      </c>
    </row>
    <row r="2477" spans="11:11" x14ac:dyDescent="0.25">
      <c r="K2477" t="s">
        <v>112</v>
      </c>
    </row>
    <row r="2478" spans="11:11" x14ac:dyDescent="0.25">
      <c r="K2478" t="s">
        <v>112</v>
      </c>
    </row>
    <row r="2479" spans="11:11" x14ac:dyDescent="0.25">
      <c r="K2479" t="s">
        <v>112</v>
      </c>
    </row>
    <row r="2480" spans="11:11" x14ac:dyDescent="0.25">
      <c r="K2480" t="s">
        <v>112</v>
      </c>
    </row>
    <row r="2481" spans="11:11" x14ac:dyDescent="0.25">
      <c r="K2481" t="s">
        <v>112</v>
      </c>
    </row>
    <row r="2482" spans="11:11" x14ac:dyDescent="0.25">
      <c r="K2482" t="s">
        <v>112</v>
      </c>
    </row>
    <row r="2483" spans="11:11" x14ac:dyDescent="0.25">
      <c r="K2483" t="s">
        <v>112</v>
      </c>
    </row>
    <row r="2484" spans="11:11" x14ac:dyDescent="0.25">
      <c r="K2484" t="s">
        <v>112</v>
      </c>
    </row>
    <row r="2485" spans="11:11" x14ac:dyDescent="0.25">
      <c r="K2485" t="s">
        <v>112</v>
      </c>
    </row>
    <row r="2486" spans="11:11" x14ac:dyDescent="0.25">
      <c r="K2486" t="s">
        <v>112</v>
      </c>
    </row>
    <row r="2487" spans="11:11" x14ac:dyDescent="0.25">
      <c r="K2487" t="s">
        <v>112</v>
      </c>
    </row>
    <row r="2488" spans="11:11" x14ac:dyDescent="0.25">
      <c r="K2488" t="s">
        <v>112</v>
      </c>
    </row>
    <row r="2489" spans="11:11" x14ac:dyDescent="0.25">
      <c r="K2489" t="s">
        <v>112</v>
      </c>
    </row>
    <row r="2490" spans="11:11" x14ac:dyDescent="0.25">
      <c r="K2490" t="s">
        <v>112</v>
      </c>
    </row>
    <row r="2491" spans="11:11" x14ac:dyDescent="0.25">
      <c r="K2491" t="s">
        <v>112</v>
      </c>
    </row>
    <row r="2492" spans="11:11" x14ac:dyDescent="0.25">
      <c r="K2492" t="s">
        <v>112</v>
      </c>
    </row>
    <row r="2493" spans="11:11" x14ac:dyDescent="0.25">
      <c r="K2493" t="s">
        <v>112</v>
      </c>
    </row>
    <row r="2494" spans="11:11" x14ac:dyDescent="0.25">
      <c r="K2494" t="s">
        <v>112</v>
      </c>
    </row>
    <row r="2495" spans="11:11" x14ac:dyDescent="0.25">
      <c r="K2495" t="s">
        <v>112</v>
      </c>
    </row>
    <row r="2496" spans="11:11" x14ac:dyDescent="0.25">
      <c r="K2496" t="s">
        <v>112</v>
      </c>
    </row>
    <row r="2497" spans="11:11" x14ac:dyDescent="0.25">
      <c r="K2497" t="s">
        <v>112</v>
      </c>
    </row>
    <row r="2498" spans="11:11" x14ac:dyDescent="0.25">
      <c r="K2498" t="s">
        <v>112</v>
      </c>
    </row>
    <row r="2499" spans="11:11" x14ac:dyDescent="0.25">
      <c r="K2499" t="s">
        <v>112</v>
      </c>
    </row>
    <row r="2500" spans="11:11" x14ac:dyDescent="0.25">
      <c r="K2500" t="s">
        <v>112</v>
      </c>
    </row>
    <row r="2501" spans="11:11" x14ac:dyDescent="0.25">
      <c r="K2501" t="s">
        <v>112</v>
      </c>
    </row>
    <row r="2502" spans="11:11" x14ac:dyDescent="0.25">
      <c r="K2502" t="s">
        <v>112</v>
      </c>
    </row>
    <row r="2503" spans="11:11" x14ac:dyDescent="0.25">
      <c r="K2503" t="s">
        <v>112</v>
      </c>
    </row>
    <row r="2504" spans="11:11" x14ac:dyDescent="0.25">
      <c r="K2504" t="s">
        <v>112</v>
      </c>
    </row>
    <row r="2505" spans="11:11" x14ac:dyDescent="0.25">
      <c r="K2505" t="s">
        <v>112</v>
      </c>
    </row>
    <row r="2506" spans="11:11" x14ac:dyDescent="0.25">
      <c r="K2506" t="s">
        <v>112</v>
      </c>
    </row>
    <row r="2507" spans="11:11" x14ac:dyDescent="0.25">
      <c r="K2507" t="s">
        <v>112</v>
      </c>
    </row>
    <row r="2508" spans="11:11" x14ac:dyDescent="0.25">
      <c r="K2508" t="s">
        <v>112</v>
      </c>
    </row>
    <row r="2509" spans="11:11" x14ac:dyDescent="0.25">
      <c r="K2509" t="s">
        <v>112</v>
      </c>
    </row>
    <row r="2510" spans="11:11" x14ac:dyDescent="0.25">
      <c r="K2510" t="s">
        <v>112</v>
      </c>
    </row>
    <row r="2511" spans="11:11" x14ac:dyDescent="0.25">
      <c r="K2511" t="s">
        <v>112</v>
      </c>
    </row>
    <row r="2512" spans="11:11" x14ac:dyDescent="0.25">
      <c r="K2512" t="s">
        <v>112</v>
      </c>
    </row>
    <row r="2513" spans="11:11" x14ac:dyDescent="0.25">
      <c r="K2513" t="s">
        <v>112</v>
      </c>
    </row>
    <row r="2514" spans="11:11" x14ac:dyDescent="0.25">
      <c r="K2514" t="s">
        <v>112</v>
      </c>
    </row>
    <row r="2515" spans="11:11" x14ac:dyDescent="0.25">
      <c r="K2515" t="s">
        <v>112</v>
      </c>
    </row>
    <row r="2516" spans="11:11" x14ac:dyDescent="0.25">
      <c r="K2516" t="s">
        <v>112</v>
      </c>
    </row>
    <row r="2517" spans="11:11" x14ac:dyDescent="0.25">
      <c r="K2517" t="s">
        <v>112</v>
      </c>
    </row>
    <row r="2518" spans="11:11" x14ac:dyDescent="0.25">
      <c r="K2518" t="s">
        <v>112</v>
      </c>
    </row>
    <row r="2519" spans="11:11" x14ac:dyDescent="0.25">
      <c r="K2519" t="s">
        <v>112</v>
      </c>
    </row>
    <row r="2520" spans="11:11" x14ac:dyDescent="0.25">
      <c r="K2520" t="s">
        <v>112</v>
      </c>
    </row>
    <row r="2521" spans="11:11" x14ac:dyDescent="0.25">
      <c r="K2521" t="s">
        <v>112</v>
      </c>
    </row>
    <row r="2522" spans="11:11" x14ac:dyDescent="0.25">
      <c r="K2522" t="s">
        <v>112</v>
      </c>
    </row>
    <row r="2523" spans="11:11" x14ac:dyDescent="0.25">
      <c r="K2523" t="s">
        <v>112</v>
      </c>
    </row>
    <row r="2524" spans="11:11" x14ac:dyDescent="0.25">
      <c r="K2524" t="s">
        <v>112</v>
      </c>
    </row>
    <row r="2525" spans="11:11" x14ac:dyDescent="0.25">
      <c r="K2525" t="s">
        <v>112</v>
      </c>
    </row>
    <row r="2526" spans="11:11" x14ac:dyDescent="0.25">
      <c r="K2526" t="s">
        <v>112</v>
      </c>
    </row>
    <row r="2527" spans="11:11" x14ac:dyDescent="0.25">
      <c r="K2527" t="s">
        <v>112</v>
      </c>
    </row>
    <row r="2528" spans="11:11" x14ac:dyDescent="0.25">
      <c r="K2528" t="s">
        <v>112</v>
      </c>
    </row>
    <row r="2529" spans="11:11" x14ac:dyDescent="0.25">
      <c r="K2529" t="s">
        <v>112</v>
      </c>
    </row>
    <row r="2530" spans="11:11" x14ac:dyDescent="0.25">
      <c r="K2530" t="s">
        <v>112</v>
      </c>
    </row>
    <row r="2531" spans="11:11" x14ac:dyDescent="0.25">
      <c r="K2531" t="s">
        <v>112</v>
      </c>
    </row>
    <row r="2532" spans="11:11" x14ac:dyDescent="0.25">
      <c r="K2532" t="s">
        <v>112</v>
      </c>
    </row>
    <row r="2533" spans="11:11" x14ac:dyDescent="0.25">
      <c r="K2533" t="s">
        <v>112</v>
      </c>
    </row>
    <row r="2534" spans="11:11" x14ac:dyDescent="0.25">
      <c r="K2534" t="s">
        <v>112</v>
      </c>
    </row>
    <row r="2535" spans="11:11" x14ac:dyDescent="0.25">
      <c r="K2535" t="s">
        <v>112</v>
      </c>
    </row>
    <row r="2536" spans="11:11" x14ac:dyDescent="0.25">
      <c r="K2536" t="s">
        <v>112</v>
      </c>
    </row>
    <row r="2537" spans="11:11" x14ac:dyDescent="0.25">
      <c r="K2537" t="s">
        <v>112</v>
      </c>
    </row>
    <row r="2538" spans="11:11" x14ac:dyDescent="0.25">
      <c r="K2538" t="s">
        <v>112</v>
      </c>
    </row>
    <row r="2539" spans="11:11" x14ac:dyDescent="0.25">
      <c r="K2539" t="s">
        <v>112</v>
      </c>
    </row>
    <row r="2540" spans="11:11" x14ac:dyDescent="0.25">
      <c r="K2540" t="s">
        <v>112</v>
      </c>
    </row>
    <row r="2541" spans="11:11" x14ac:dyDescent="0.25">
      <c r="K2541" t="s">
        <v>112</v>
      </c>
    </row>
    <row r="2542" spans="11:11" x14ac:dyDescent="0.25">
      <c r="K2542" t="s">
        <v>112</v>
      </c>
    </row>
    <row r="2543" spans="11:11" x14ac:dyDescent="0.25">
      <c r="K2543" t="s">
        <v>112</v>
      </c>
    </row>
    <row r="2544" spans="11:11" x14ac:dyDescent="0.25">
      <c r="K2544" t="s">
        <v>112</v>
      </c>
    </row>
    <row r="2545" spans="11:11" x14ac:dyDescent="0.25">
      <c r="K2545" t="s">
        <v>112</v>
      </c>
    </row>
    <row r="2546" spans="11:11" x14ac:dyDescent="0.25">
      <c r="K2546" t="s">
        <v>112</v>
      </c>
    </row>
    <row r="2547" spans="11:11" x14ac:dyDescent="0.25">
      <c r="K2547" t="s">
        <v>112</v>
      </c>
    </row>
    <row r="2548" spans="11:11" x14ac:dyDescent="0.25">
      <c r="K2548" t="s">
        <v>112</v>
      </c>
    </row>
    <row r="2549" spans="11:11" x14ac:dyDescent="0.25">
      <c r="K2549" t="s">
        <v>112</v>
      </c>
    </row>
    <row r="2550" spans="11:11" x14ac:dyDescent="0.25">
      <c r="K2550" t="s">
        <v>112</v>
      </c>
    </row>
    <row r="2551" spans="11:11" x14ac:dyDescent="0.25">
      <c r="K2551" t="s">
        <v>112</v>
      </c>
    </row>
    <row r="2552" spans="11:11" x14ac:dyDescent="0.25">
      <c r="K2552" t="s">
        <v>112</v>
      </c>
    </row>
    <row r="2553" spans="11:11" x14ac:dyDescent="0.25">
      <c r="K2553" t="s">
        <v>112</v>
      </c>
    </row>
    <row r="2554" spans="11:11" x14ac:dyDescent="0.25">
      <c r="K2554" t="s">
        <v>112</v>
      </c>
    </row>
    <row r="2555" spans="11:11" x14ac:dyDescent="0.25">
      <c r="K2555" t="s">
        <v>112</v>
      </c>
    </row>
    <row r="2556" spans="11:11" x14ac:dyDescent="0.25">
      <c r="K2556" t="s">
        <v>112</v>
      </c>
    </row>
    <row r="2557" spans="11:11" x14ac:dyDescent="0.25">
      <c r="K2557" t="s">
        <v>112</v>
      </c>
    </row>
    <row r="2558" spans="11:11" x14ac:dyDescent="0.25">
      <c r="K2558" t="s">
        <v>112</v>
      </c>
    </row>
    <row r="2559" spans="11:11" x14ac:dyDescent="0.25">
      <c r="K2559" t="s">
        <v>112</v>
      </c>
    </row>
    <row r="2560" spans="11:11" x14ac:dyDescent="0.25">
      <c r="K2560" t="s">
        <v>112</v>
      </c>
    </row>
    <row r="2561" spans="11:11" x14ac:dyDescent="0.25">
      <c r="K2561" t="s">
        <v>112</v>
      </c>
    </row>
    <row r="2562" spans="11:11" x14ac:dyDescent="0.25">
      <c r="K2562" t="s">
        <v>112</v>
      </c>
    </row>
    <row r="2563" spans="11:11" x14ac:dyDescent="0.25">
      <c r="K2563" t="s">
        <v>112</v>
      </c>
    </row>
    <row r="2564" spans="11:11" x14ac:dyDescent="0.25">
      <c r="K2564" t="s">
        <v>112</v>
      </c>
    </row>
    <row r="2565" spans="11:11" x14ac:dyDescent="0.25">
      <c r="K2565" t="s">
        <v>112</v>
      </c>
    </row>
    <row r="2566" spans="11:11" x14ac:dyDescent="0.25">
      <c r="K2566" t="s">
        <v>112</v>
      </c>
    </row>
    <row r="2567" spans="11:11" x14ac:dyDescent="0.25">
      <c r="K2567" t="s">
        <v>112</v>
      </c>
    </row>
    <row r="2568" spans="11:11" x14ac:dyDescent="0.25">
      <c r="K2568" t="s">
        <v>112</v>
      </c>
    </row>
    <row r="2569" spans="11:11" x14ac:dyDescent="0.25">
      <c r="K2569" t="s">
        <v>112</v>
      </c>
    </row>
    <row r="2570" spans="11:11" x14ac:dyDescent="0.25">
      <c r="K2570" t="s">
        <v>112</v>
      </c>
    </row>
    <row r="2571" spans="11:11" x14ac:dyDescent="0.25">
      <c r="K2571" t="s">
        <v>112</v>
      </c>
    </row>
    <row r="2572" spans="11:11" x14ac:dyDescent="0.25">
      <c r="K2572" t="s">
        <v>112</v>
      </c>
    </row>
    <row r="2573" spans="11:11" x14ac:dyDescent="0.25">
      <c r="K2573" t="s">
        <v>112</v>
      </c>
    </row>
    <row r="2574" spans="11:11" x14ac:dyDescent="0.25">
      <c r="K2574" t="s">
        <v>112</v>
      </c>
    </row>
    <row r="2575" spans="11:11" x14ac:dyDescent="0.25">
      <c r="K2575" t="s">
        <v>112</v>
      </c>
    </row>
    <row r="2576" spans="11:11" x14ac:dyDescent="0.25">
      <c r="K2576" t="s">
        <v>112</v>
      </c>
    </row>
    <row r="2577" spans="11:11" x14ac:dyDescent="0.25">
      <c r="K2577" t="s">
        <v>112</v>
      </c>
    </row>
    <row r="2578" spans="11:11" x14ac:dyDescent="0.25">
      <c r="K2578" t="s">
        <v>112</v>
      </c>
    </row>
    <row r="2579" spans="11:11" x14ac:dyDescent="0.25">
      <c r="K2579" t="s">
        <v>112</v>
      </c>
    </row>
    <row r="2580" spans="11:11" x14ac:dyDescent="0.25">
      <c r="K2580" t="s">
        <v>112</v>
      </c>
    </row>
    <row r="2581" spans="11:11" x14ac:dyDescent="0.25">
      <c r="K2581" t="s">
        <v>112</v>
      </c>
    </row>
    <row r="2582" spans="11:11" x14ac:dyDescent="0.25">
      <c r="K2582" t="s">
        <v>112</v>
      </c>
    </row>
    <row r="2583" spans="11:11" x14ac:dyDescent="0.25">
      <c r="K2583" t="s">
        <v>112</v>
      </c>
    </row>
    <row r="2584" spans="11:11" x14ac:dyDescent="0.25">
      <c r="K2584" t="s">
        <v>112</v>
      </c>
    </row>
    <row r="2585" spans="11:11" x14ac:dyDescent="0.25">
      <c r="K2585" t="s">
        <v>112</v>
      </c>
    </row>
    <row r="2586" spans="11:11" x14ac:dyDescent="0.25">
      <c r="K2586" t="s">
        <v>112</v>
      </c>
    </row>
    <row r="2587" spans="11:11" x14ac:dyDescent="0.25">
      <c r="K2587" t="s">
        <v>112</v>
      </c>
    </row>
    <row r="2588" spans="11:11" x14ac:dyDescent="0.25">
      <c r="K2588" t="s">
        <v>112</v>
      </c>
    </row>
    <row r="2589" spans="11:11" x14ac:dyDescent="0.25">
      <c r="K2589" t="s">
        <v>112</v>
      </c>
    </row>
    <row r="2590" spans="11:11" x14ac:dyDescent="0.25">
      <c r="K2590" t="s">
        <v>112</v>
      </c>
    </row>
    <row r="2591" spans="11:11" x14ac:dyDescent="0.25">
      <c r="K2591" t="s">
        <v>112</v>
      </c>
    </row>
    <row r="2592" spans="11:11" x14ac:dyDescent="0.25">
      <c r="K2592" t="s">
        <v>112</v>
      </c>
    </row>
    <row r="2593" spans="11:11" x14ac:dyDescent="0.25">
      <c r="K2593" t="s">
        <v>112</v>
      </c>
    </row>
    <row r="2594" spans="11:11" x14ac:dyDescent="0.25">
      <c r="K2594" t="s">
        <v>112</v>
      </c>
    </row>
    <row r="2595" spans="11:11" x14ac:dyDescent="0.25">
      <c r="K2595" t="s">
        <v>112</v>
      </c>
    </row>
    <row r="2596" spans="11:11" x14ac:dyDescent="0.25">
      <c r="K2596" t="s">
        <v>112</v>
      </c>
    </row>
    <row r="2597" spans="11:11" x14ac:dyDescent="0.25">
      <c r="K2597" t="s">
        <v>112</v>
      </c>
    </row>
    <row r="2598" spans="11:11" x14ac:dyDescent="0.25">
      <c r="K2598" t="s">
        <v>112</v>
      </c>
    </row>
    <row r="2599" spans="11:11" x14ac:dyDescent="0.25">
      <c r="K2599" t="s">
        <v>112</v>
      </c>
    </row>
    <row r="2600" spans="11:11" x14ac:dyDescent="0.25">
      <c r="K2600" t="s">
        <v>112</v>
      </c>
    </row>
    <row r="2601" spans="11:11" x14ac:dyDescent="0.25">
      <c r="K2601" t="s">
        <v>112</v>
      </c>
    </row>
    <row r="2602" spans="11:11" x14ac:dyDescent="0.25">
      <c r="K2602" t="s">
        <v>112</v>
      </c>
    </row>
    <row r="2603" spans="11:11" x14ac:dyDescent="0.25">
      <c r="K2603" t="s">
        <v>112</v>
      </c>
    </row>
    <row r="2604" spans="11:11" x14ac:dyDescent="0.25">
      <c r="K2604" t="s">
        <v>112</v>
      </c>
    </row>
    <row r="2605" spans="11:11" x14ac:dyDescent="0.25">
      <c r="K2605" t="s">
        <v>112</v>
      </c>
    </row>
    <row r="2606" spans="11:11" x14ac:dyDescent="0.25">
      <c r="K2606" t="s">
        <v>112</v>
      </c>
    </row>
    <row r="2607" spans="11:11" x14ac:dyDescent="0.25">
      <c r="K2607" t="s">
        <v>112</v>
      </c>
    </row>
    <row r="2608" spans="11:11" x14ac:dyDescent="0.25">
      <c r="K2608" t="s">
        <v>112</v>
      </c>
    </row>
    <row r="2609" spans="11:11" x14ac:dyDescent="0.25">
      <c r="K2609" t="s">
        <v>112</v>
      </c>
    </row>
    <row r="2610" spans="11:11" x14ac:dyDescent="0.25">
      <c r="K2610" t="s">
        <v>112</v>
      </c>
    </row>
    <row r="2611" spans="11:11" x14ac:dyDescent="0.25">
      <c r="K2611" t="s">
        <v>112</v>
      </c>
    </row>
    <row r="2612" spans="11:11" x14ac:dyDescent="0.25">
      <c r="K2612" t="s">
        <v>112</v>
      </c>
    </row>
    <row r="2613" spans="11:11" x14ac:dyDescent="0.25">
      <c r="K2613" t="s">
        <v>112</v>
      </c>
    </row>
    <row r="2614" spans="11:11" x14ac:dyDescent="0.25">
      <c r="K2614" t="s">
        <v>112</v>
      </c>
    </row>
    <row r="2615" spans="11:11" x14ac:dyDescent="0.25">
      <c r="K2615" t="s">
        <v>112</v>
      </c>
    </row>
    <row r="2616" spans="11:11" x14ac:dyDescent="0.25">
      <c r="K2616" t="s">
        <v>112</v>
      </c>
    </row>
    <row r="2617" spans="11:11" x14ac:dyDescent="0.25">
      <c r="K2617" t="s">
        <v>112</v>
      </c>
    </row>
    <row r="2618" spans="11:11" x14ac:dyDescent="0.25">
      <c r="K2618" t="s">
        <v>112</v>
      </c>
    </row>
    <row r="2619" spans="11:11" x14ac:dyDescent="0.25">
      <c r="K2619" t="s">
        <v>112</v>
      </c>
    </row>
    <row r="2620" spans="11:11" x14ac:dyDescent="0.25">
      <c r="K2620" t="s">
        <v>112</v>
      </c>
    </row>
    <row r="2621" spans="11:11" x14ac:dyDescent="0.25">
      <c r="K2621" t="s">
        <v>112</v>
      </c>
    </row>
    <row r="2622" spans="11:11" x14ac:dyDescent="0.25">
      <c r="K2622" t="s">
        <v>112</v>
      </c>
    </row>
    <row r="2623" spans="11:11" x14ac:dyDescent="0.25">
      <c r="K2623" t="s">
        <v>112</v>
      </c>
    </row>
    <row r="2624" spans="11:11" x14ac:dyDescent="0.25">
      <c r="K2624" t="s">
        <v>112</v>
      </c>
    </row>
    <row r="2625" spans="11:11" x14ac:dyDescent="0.25">
      <c r="K2625" t="s">
        <v>112</v>
      </c>
    </row>
    <row r="2626" spans="11:11" x14ac:dyDescent="0.25">
      <c r="K2626" t="s">
        <v>112</v>
      </c>
    </row>
    <row r="2627" spans="11:11" x14ac:dyDescent="0.25">
      <c r="K2627" t="s">
        <v>112</v>
      </c>
    </row>
    <row r="2628" spans="11:11" x14ac:dyDescent="0.25">
      <c r="K2628" t="s">
        <v>112</v>
      </c>
    </row>
    <row r="2629" spans="11:11" x14ac:dyDescent="0.25">
      <c r="K2629" t="s">
        <v>112</v>
      </c>
    </row>
    <row r="2630" spans="11:11" x14ac:dyDescent="0.25">
      <c r="K2630" t="s">
        <v>112</v>
      </c>
    </row>
    <row r="2631" spans="11:11" x14ac:dyDescent="0.25">
      <c r="K2631" t="s">
        <v>112</v>
      </c>
    </row>
    <row r="2632" spans="11:11" x14ac:dyDescent="0.25">
      <c r="K2632" t="s">
        <v>112</v>
      </c>
    </row>
    <row r="2633" spans="11:11" x14ac:dyDescent="0.25">
      <c r="K2633" t="s">
        <v>112</v>
      </c>
    </row>
    <row r="2634" spans="11:11" x14ac:dyDescent="0.25">
      <c r="K2634" t="s">
        <v>112</v>
      </c>
    </row>
    <row r="2635" spans="11:11" x14ac:dyDescent="0.25">
      <c r="K2635" t="s">
        <v>112</v>
      </c>
    </row>
    <row r="2636" spans="11:11" x14ac:dyDescent="0.25">
      <c r="K2636" t="s">
        <v>112</v>
      </c>
    </row>
    <row r="2637" spans="11:11" x14ac:dyDescent="0.25">
      <c r="K2637" t="s">
        <v>112</v>
      </c>
    </row>
    <row r="2638" spans="11:11" x14ac:dyDescent="0.25">
      <c r="K2638" t="s">
        <v>112</v>
      </c>
    </row>
    <row r="2639" spans="11:11" x14ac:dyDescent="0.25">
      <c r="K2639" t="s">
        <v>112</v>
      </c>
    </row>
    <row r="2640" spans="11:11" x14ac:dyDescent="0.25">
      <c r="K2640" t="s">
        <v>112</v>
      </c>
    </row>
    <row r="2641" spans="11:11" x14ac:dyDescent="0.25">
      <c r="K2641" t="s">
        <v>112</v>
      </c>
    </row>
    <row r="2642" spans="11:11" x14ac:dyDescent="0.25">
      <c r="K2642" t="s">
        <v>112</v>
      </c>
    </row>
    <row r="2643" spans="11:11" x14ac:dyDescent="0.25">
      <c r="K2643" t="s">
        <v>112</v>
      </c>
    </row>
    <row r="2644" spans="11:11" x14ac:dyDescent="0.25">
      <c r="K2644" t="s">
        <v>112</v>
      </c>
    </row>
    <row r="2645" spans="11:11" x14ac:dyDescent="0.25">
      <c r="K2645" t="s">
        <v>112</v>
      </c>
    </row>
    <row r="2646" spans="11:11" x14ac:dyDescent="0.25">
      <c r="K2646" t="s">
        <v>112</v>
      </c>
    </row>
    <row r="2647" spans="11:11" x14ac:dyDescent="0.25">
      <c r="K2647" t="s">
        <v>112</v>
      </c>
    </row>
    <row r="2648" spans="11:11" x14ac:dyDescent="0.25">
      <c r="K2648" t="s">
        <v>112</v>
      </c>
    </row>
    <row r="2649" spans="11:11" x14ac:dyDescent="0.25">
      <c r="K2649" t="s">
        <v>112</v>
      </c>
    </row>
    <row r="2650" spans="11:11" x14ac:dyDescent="0.25">
      <c r="K2650" t="s">
        <v>112</v>
      </c>
    </row>
    <row r="2651" spans="11:11" x14ac:dyDescent="0.25">
      <c r="K2651" t="s">
        <v>112</v>
      </c>
    </row>
    <row r="2652" spans="11:11" x14ac:dyDescent="0.25">
      <c r="K2652" t="s">
        <v>112</v>
      </c>
    </row>
    <row r="2653" spans="11:11" x14ac:dyDescent="0.25">
      <c r="K2653" t="s">
        <v>112</v>
      </c>
    </row>
    <row r="2654" spans="11:11" x14ac:dyDescent="0.25">
      <c r="K2654" t="s">
        <v>112</v>
      </c>
    </row>
    <row r="2655" spans="11:11" x14ac:dyDescent="0.25">
      <c r="K2655" t="s">
        <v>112</v>
      </c>
    </row>
    <row r="2656" spans="11:11" x14ac:dyDescent="0.25">
      <c r="K2656" t="s">
        <v>112</v>
      </c>
    </row>
    <row r="2657" spans="11:11" x14ac:dyDescent="0.25">
      <c r="K2657" t="s">
        <v>112</v>
      </c>
    </row>
    <row r="2658" spans="11:11" x14ac:dyDescent="0.25">
      <c r="K2658" t="s">
        <v>112</v>
      </c>
    </row>
    <row r="2659" spans="11:11" x14ac:dyDescent="0.25">
      <c r="K2659" t="s">
        <v>112</v>
      </c>
    </row>
    <row r="2660" spans="11:11" x14ac:dyDescent="0.25">
      <c r="K2660" t="s">
        <v>112</v>
      </c>
    </row>
    <row r="2661" spans="11:11" x14ac:dyDescent="0.25">
      <c r="K2661" t="s">
        <v>112</v>
      </c>
    </row>
    <row r="2662" spans="11:11" x14ac:dyDescent="0.25">
      <c r="K2662" t="s">
        <v>112</v>
      </c>
    </row>
    <row r="2663" spans="11:11" x14ac:dyDescent="0.25">
      <c r="K2663" t="s">
        <v>112</v>
      </c>
    </row>
    <row r="2664" spans="11:11" x14ac:dyDescent="0.25">
      <c r="K2664" t="s">
        <v>112</v>
      </c>
    </row>
    <row r="2665" spans="11:11" x14ac:dyDescent="0.25">
      <c r="K2665" t="s">
        <v>112</v>
      </c>
    </row>
    <row r="2666" spans="11:11" x14ac:dyDescent="0.25">
      <c r="K2666" t="s">
        <v>112</v>
      </c>
    </row>
    <row r="2667" spans="11:11" x14ac:dyDescent="0.25">
      <c r="K2667" t="s">
        <v>112</v>
      </c>
    </row>
    <row r="2668" spans="11:11" x14ac:dyDescent="0.25">
      <c r="K2668" t="s">
        <v>112</v>
      </c>
    </row>
    <row r="2669" spans="11:11" x14ac:dyDescent="0.25">
      <c r="K2669" t="s">
        <v>112</v>
      </c>
    </row>
    <row r="2670" spans="11:11" x14ac:dyDescent="0.25">
      <c r="K2670" t="s">
        <v>112</v>
      </c>
    </row>
    <row r="2671" spans="11:11" x14ac:dyDescent="0.25">
      <c r="K2671" t="s">
        <v>112</v>
      </c>
    </row>
    <row r="2672" spans="11:11" x14ac:dyDescent="0.25">
      <c r="K2672" t="s">
        <v>112</v>
      </c>
    </row>
    <row r="2673" spans="11:11" x14ac:dyDescent="0.25">
      <c r="K2673" t="s">
        <v>112</v>
      </c>
    </row>
    <row r="2674" spans="11:11" x14ac:dyDescent="0.25">
      <c r="K2674" t="s">
        <v>112</v>
      </c>
    </row>
    <row r="2675" spans="11:11" x14ac:dyDescent="0.25">
      <c r="K2675" t="s">
        <v>112</v>
      </c>
    </row>
    <row r="2676" spans="11:11" x14ac:dyDescent="0.25">
      <c r="K2676" t="s">
        <v>112</v>
      </c>
    </row>
    <row r="2677" spans="11:11" x14ac:dyDescent="0.25">
      <c r="K2677" t="s">
        <v>112</v>
      </c>
    </row>
    <row r="2678" spans="11:11" x14ac:dyDescent="0.25">
      <c r="K2678" t="s">
        <v>112</v>
      </c>
    </row>
    <row r="2679" spans="11:11" x14ac:dyDescent="0.25">
      <c r="K2679" t="s">
        <v>112</v>
      </c>
    </row>
    <row r="2680" spans="11:11" x14ac:dyDescent="0.25">
      <c r="K2680" t="s">
        <v>112</v>
      </c>
    </row>
    <row r="2681" spans="11:11" x14ac:dyDescent="0.25">
      <c r="K2681" t="s">
        <v>112</v>
      </c>
    </row>
    <row r="2682" spans="11:11" x14ac:dyDescent="0.25">
      <c r="K2682" t="s">
        <v>112</v>
      </c>
    </row>
    <row r="2683" spans="11:11" x14ac:dyDescent="0.25">
      <c r="K2683" t="s">
        <v>112</v>
      </c>
    </row>
    <row r="2684" spans="11:11" x14ac:dyDescent="0.25">
      <c r="K2684" t="s">
        <v>112</v>
      </c>
    </row>
    <row r="2685" spans="11:11" x14ac:dyDescent="0.25">
      <c r="K2685" t="s">
        <v>112</v>
      </c>
    </row>
    <row r="2686" spans="11:11" x14ac:dyDescent="0.25">
      <c r="K2686" t="s">
        <v>112</v>
      </c>
    </row>
    <row r="2687" spans="11:11" x14ac:dyDescent="0.25">
      <c r="K2687" t="s">
        <v>112</v>
      </c>
    </row>
    <row r="2688" spans="11:11" x14ac:dyDescent="0.25">
      <c r="K2688" t="s">
        <v>112</v>
      </c>
    </row>
    <row r="2689" spans="11:11" x14ac:dyDescent="0.25">
      <c r="K2689" t="s">
        <v>112</v>
      </c>
    </row>
    <row r="2690" spans="11:11" x14ac:dyDescent="0.25">
      <c r="K2690" t="s">
        <v>112</v>
      </c>
    </row>
    <row r="2691" spans="11:11" x14ac:dyDescent="0.25">
      <c r="K2691" t="s">
        <v>112</v>
      </c>
    </row>
    <row r="2692" spans="11:11" x14ac:dyDescent="0.25">
      <c r="K2692" t="s">
        <v>112</v>
      </c>
    </row>
    <row r="2693" spans="11:11" x14ac:dyDescent="0.25">
      <c r="K2693" t="s">
        <v>112</v>
      </c>
    </row>
    <row r="2694" spans="11:11" x14ac:dyDescent="0.25">
      <c r="K2694" t="s">
        <v>112</v>
      </c>
    </row>
    <row r="2695" spans="11:11" x14ac:dyDescent="0.25">
      <c r="K2695" t="s">
        <v>112</v>
      </c>
    </row>
    <row r="2696" spans="11:11" x14ac:dyDescent="0.25">
      <c r="K2696" t="s">
        <v>112</v>
      </c>
    </row>
    <row r="2697" spans="11:11" x14ac:dyDescent="0.25">
      <c r="K2697" t="s">
        <v>112</v>
      </c>
    </row>
    <row r="2698" spans="11:11" x14ac:dyDescent="0.25">
      <c r="K2698" t="s">
        <v>112</v>
      </c>
    </row>
    <row r="2699" spans="11:11" x14ac:dyDescent="0.25">
      <c r="K2699" t="s">
        <v>112</v>
      </c>
    </row>
    <row r="2700" spans="11:11" x14ac:dyDescent="0.25">
      <c r="K2700" t="s">
        <v>112</v>
      </c>
    </row>
    <row r="2701" spans="11:11" x14ac:dyDescent="0.25">
      <c r="K2701" t="s">
        <v>112</v>
      </c>
    </row>
    <row r="2702" spans="11:11" x14ac:dyDescent="0.25">
      <c r="K2702" t="s">
        <v>112</v>
      </c>
    </row>
    <row r="2703" spans="11:11" x14ac:dyDescent="0.25">
      <c r="K2703" t="s">
        <v>112</v>
      </c>
    </row>
    <row r="2704" spans="11:11" x14ac:dyDescent="0.25">
      <c r="K2704" t="s">
        <v>112</v>
      </c>
    </row>
    <row r="2705" spans="11:11" x14ac:dyDescent="0.25">
      <c r="K2705" t="s">
        <v>112</v>
      </c>
    </row>
    <row r="2706" spans="11:11" x14ac:dyDescent="0.25">
      <c r="K2706" t="s">
        <v>112</v>
      </c>
    </row>
    <row r="2707" spans="11:11" x14ac:dyDescent="0.25">
      <c r="K2707" t="s">
        <v>112</v>
      </c>
    </row>
    <row r="2708" spans="11:11" x14ac:dyDescent="0.25">
      <c r="K2708" t="s">
        <v>112</v>
      </c>
    </row>
    <row r="2709" spans="11:11" x14ac:dyDescent="0.25">
      <c r="K2709" t="s">
        <v>112</v>
      </c>
    </row>
    <row r="2710" spans="11:11" x14ac:dyDescent="0.25">
      <c r="K2710" t="s">
        <v>112</v>
      </c>
    </row>
    <row r="2711" spans="11:11" x14ac:dyDescent="0.25">
      <c r="K2711" t="s">
        <v>112</v>
      </c>
    </row>
    <row r="2712" spans="11:11" x14ac:dyDescent="0.25">
      <c r="K2712" t="s">
        <v>112</v>
      </c>
    </row>
    <row r="2713" spans="11:11" x14ac:dyDescent="0.25">
      <c r="K2713" t="s">
        <v>112</v>
      </c>
    </row>
    <row r="2714" spans="11:11" x14ac:dyDescent="0.25">
      <c r="K2714" t="s">
        <v>112</v>
      </c>
    </row>
    <row r="2715" spans="11:11" x14ac:dyDescent="0.25">
      <c r="K2715" t="s">
        <v>112</v>
      </c>
    </row>
    <row r="2716" spans="11:11" x14ac:dyDescent="0.25">
      <c r="K2716" t="s">
        <v>112</v>
      </c>
    </row>
    <row r="2717" spans="11:11" x14ac:dyDescent="0.25">
      <c r="K2717" t="s">
        <v>112</v>
      </c>
    </row>
    <row r="2718" spans="11:11" x14ac:dyDescent="0.25">
      <c r="K2718" t="s">
        <v>112</v>
      </c>
    </row>
    <row r="2719" spans="11:11" x14ac:dyDescent="0.25">
      <c r="K2719" t="s">
        <v>112</v>
      </c>
    </row>
    <row r="2720" spans="11:11" x14ac:dyDescent="0.25">
      <c r="K2720" t="s">
        <v>112</v>
      </c>
    </row>
    <row r="2721" spans="11:11" x14ac:dyDescent="0.25">
      <c r="K2721" t="s">
        <v>112</v>
      </c>
    </row>
    <row r="2722" spans="11:11" x14ac:dyDescent="0.25">
      <c r="K2722" t="s">
        <v>112</v>
      </c>
    </row>
    <row r="2723" spans="11:11" x14ac:dyDescent="0.25">
      <c r="K2723" t="s">
        <v>112</v>
      </c>
    </row>
    <row r="2724" spans="11:11" x14ac:dyDescent="0.25">
      <c r="K2724" t="s">
        <v>112</v>
      </c>
    </row>
    <row r="2725" spans="11:11" x14ac:dyDescent="0.25">
      <c r="K2725" t="s">
        <v>112</v>
      </c>
    </row>
    <row r="2726" spans="11:11" x14ac:dyDescent="0.25">
      <c r="K2726" t="s">
        <v>112</v>
      </c>
    </row>
    <row r="2727" spans="11:11" x14ac:dyDescent="0.25">
      <c r="K2727" t="s">
        <v>112</v>
      </c>
    </row>
    <row r="2728" spans="11:11" x14ac:dyDescent="0.25">
      <c r="K2728" t="s">
        <v>112</v>
      </c>
    </row>
    <row r="2729" spans="11:11" x14ac:dyDescent="0.25">
      <c r="K2729" t="s">
        <v>112</v>
      </c>
    </row>
    <row r="2730" spans="11:11" x14ac:dyDescent="0.25">
      <c r="K2730" t="s">
        <v>112</v>
      </c>
    </row>
    <row r="2731" spans="11:11" x14ac:dyDescent="0.25">
      <c r="K2731" t="s">
        <v>112</v>
      </c>
    </row>
    <row r="2732" spans="11:11" x14ac:dyDescent="0.25">
      <c r="K2732" t="s">
        <v>112</v>
      </c>
    </row>
    <row r="2733" spans="11:11" x14ac:dyDescent="0.25">
      <c r="K2733" t="s">
        <v>112</v>
      </c>
    </row>
    <row r="2734" spans="11:11" x14ac:dyDescent="0.25">
      <c r="K2734" t="s">
        <v>112</v>
      </c>
    </row>
    <row r="2735" spans="11:11" x14ac:dyDescent="0.25">
      <c r="K2735" t="s">
        <v>112</v>
      </c>
    </row>
    <row r="2736" spans="11:11" x14ac:dyDescent="0.25">
      <c r="K2736" t="s">
        <v>112</v>
      </c>
    </row>
    <row r="2737" spans="11:11" x14ac:dyDescent="0.25">
      <c r="K2737" t="s">
        <v>112</v>
      </c>
    </row>
    <row r="2738" spans="11:11" x14ac:dyDescent="0.25">
      <c r="K2738" t="s">
        <v>112</v>
      </c>
    </row>
    <row r="2739" spans="11:11" x14ac:dyDescent="0.25">
      <c r="K2739" t="s">
        <v>112</v>
      </c>
    </row>
    <row r="2740" spans="11:11" x14ac:dyDescent="0.25">
      <c r="K2740" t="s">
        <v>112</v>
      </c>
    </row>
    <row r="2741" spans="11:11" x14ac:dyDescent="0.25">
      <c r="K2741" t="s">
        <v>112</v>
      </c>
    </row>
    <row r="2742" spans="11:11" x14ac:dyDescent="0.25">
      <c r="K2742" t="s">
        <v>112</v>
      </c>
    </row>
    <row r="2743" spans="11:11" x14ac:dyDescent="0.25">
      <c r="K2743" t="s">
        <v>112</v>
      </c>
    </row>
    <row r="2744" spans="11:11" x14ac:dyDescent="0.25">
      <c r="K2744" t="s">
        <v>112</v>
      </c>
    </row>
    <row r="2745" spans="11:11" x14ac:dyDescent="0.25">
      <c r="K2745" t="s">
        <v>112</v>
      </c>
    </row>
    <row r="2746" spans="11:11" x14ac:dyDescent="0.25">
      <c r="K2746" t="s">
        <v>112</v>
      </c>
    </row>
    <row r="2747" spans="11:11" x14ac:dyDescent="0.25">
      <c r="K2747" t="s">
        <v>112</v>
      </c>
    </row>
    <row r="2748" spans="11:11" x14ac:dyDescent="0.25">
      <c r="K2748" t="s">
        <v>112</v>
      </c>
    </row>
    <row r="2749" spans="11:11" x14ac:dyDescent="0.25">
      <c r="K2749" t="s">
        <v>112</v>
      </c>
    </row>
    <row r="2750" spans="11:11" x14ac:dyDescent="0.25">
      <c r="K2750" t="s">
        <v>112</v>
      </c>
    </row>
    <row r="2751" spans="11:11" x14ac:dyDescent="0.25">
      <c r="K2751" t="s">
        <v>112</v>
      </c>
    </row>
    <row r="2752" spans="11:11" x14ac:dyDescent="0.25">
      <c r="K2752" t="s">
        <v>112</v>
      </c>
    </row>
    <row r="2753" spans="11:11" x14ac:dyDescent="0.25">
      <c r="K2753" t="s">
        <v>112</v>
      </c>
    </row>
    <row r="2754" spans="11:11" x14ac:dyDescent="0.25">
      <c r="K2754" t="s">
        <v>112</v>
      </c>
    </row>
    <row r="2755" spans="11:11" x14ac:dyDescent="0.25">
      <c r="K2755" t="s">
        <v>112</v>
      </c>
    </row>
    <row r="2756" spans="11:11" x14ac:dyDescent="0.25">
      <c r="K2756" t="s">
        <v>112</v>
      </c>
    </row>
    <row r="2757" spans="11:11" x14ac:dyDescent="0.25">
      <c r="K2757" t="s">
        <v>112</v>
      </c>
    </row>
    <row r="2758" spans="11:11" x14ac:dyDescent="0.25">
      <c r="K2758" t="s">
        <v>112</v>
      </c>
    </row>
    <row r="2759" spans="11:11" x14ac:dyDescent="0.25">
      <c r="K2759" t="s">
        <v>112</v>
      </c>
    </row>
    <row r="2760" spans="11:11" x14ac:dyDescent="0.25">
      <c r="K2760" t="s">
        <v>112</v>
      </c>
    </row>
    <row r="2761" spans="11:11" x14ac:dyDescent="0.25">
      <c r="K2761" t="s">
        <v>112</v>
      </c>
    </row>
    <row r="2762" spans="11:11" x14ac:dyDescent="0.25">
      <c r="K2762" t="s">
        <v>112</v>
      </c>
    </row>
    <row r="2763" spans="11:11" x14ac:dyDescent="0.25">
      <c r="K2763" t="s">
        <v>112</v>
      </c>
    </row>
    <row r="2764" spans="11:11" x14ac:dyDescent="0.25">
      <c r="K2764" t="s">
        <v>112</v>
      </c>
    </row>
    <row r="2765" spans="11:11" x14ac:dyDescent="0.25">
      <c r="K2765" t="s">
        <v>112</v>
      </c>
    </row>
    <row r="2766" spans="11:11" x14ac:dyDescent="0.25">
      <c r="K2766" t="s">
        <v>112</v>
      </c>
    </row>
    <row r="2767" spans="11:11" x14ac:dyDescent="0.25">
      <c r="K2767" t="s">
        <v>112</v>
      </c>
    </row>
    <row r="2768" spans="11:11" x14ac:dyDescent="0.25">
      <c r="K2768" t="s">
        <v>112</v>
      </c>
    </row>
    <row r="2769" spans="11:11" x14ac:dyDescent="0.25">
      <c r="K2769" t="s">
        <v>112</v>
      </c>
    </row>
    <row r="2770" spans="11:11" x14ac:dyDescent="0.25">
      <c r="K2770" t="s">
        <v>112</v>
      </c>
    </row>
    <row r="2771" spans="11:11" x14ac:dyDescent="0.25">
      <c r="K2771" t="s">
        <v>112</v>
      </c>
    </row>
    <row r="2772" spans="11:11" x14ac:dyDescent="0.25">
      <c r="K2772" t="s">
        <v>112</v>
      </c>
    </row>
    <row r="2773" spans="11:11" x14ac:dyDescent="0.25">
      <c r="K2773" t="s">
        <v>112</v>
      </c>
    </row>
    <row r="2774" spans="11:11" x14ac:dyDescent="0.25">
      <c r="K2774" t="s">
        <v>112</v>
      </c>
    </row>
    <row r="2775" spans="11:11" x14ac:dyDescent="0.25">
      <c r="K2775" t="s">
        <v>112</v>
      </c>
    </row>
    <row r="2776" spans="11:11" x14ac:dyDescent="0.25">
      <c r="K2776" t="s">
        <v>112</v>
      </c>
    </row>
    <row r="2777" spans="11:11" x14ac:dyDescent="0.25">
      <c r="K2777" t="s">
        <v>112</v>
      </c>
    </row>
    <row r="2778" spans="11:11" x14ac:dyDescent="0.25">
      <c r="K2778" t="s">
        <v>112</v>
      </c>
    </row>
    <row r="2779" spans="11:11" x14ac:dyDescent="0.25">
      <c r="K2779" t="s">
        <v>112</v>
      </c>
    </row>
    <row r="2780" spans="11:11" x14ac:dyDescent="0.25">
      <c r="K2780" t="s">
        <v>112</v>
      </c>
    </row>
    <row r="2781" spans="11:11" x14ac:dyDescent="0.25">
      <c r="K2781" t="s">
        <v>112</v>
      </c>
    </row>
    <row r="2782" spans="11:11" x14ac:dyDescent="0.25">
      <c r="K2782" t="s">
        <v>112</v>
      </c>
    </row>
    <row r="2783" spans="11:11" x14ac:dyDescent="0.25">
      <c r="K2783" t="s">
        <v>112</v>
      </c>
    </row>
    <row r="2784" spans="11:11" x14ac:dyDescent="0.25">
      <c r="K2784" t="s">
        <v>112</v>
      </c>
    </row>
    <row r="2785" spans="11:11" x14ac:dyDescent="0.25">
      <c r="K2785" t="s">
        <v>112</v>
      </c>
    </row>
    <row r="2786" spans="11:11" x14ac:dyDescent="0.25">
      <c r="K2786" t="s">
        <v>112</v>
      </c>
    </row>
    <row r="2787" spans="11:11" x14ac:dyDescent="0.25">
      <c r="K2787" t="s">
        <v>112</v>
      </c>
    </row>
    <row r="2788" spans="11:11" x14ac:dyDescent="0.25">
      <c r="K2788" t="s">
        <v>112</v>
      </c>
    </row>
    <row r="2789" spans="11:11" x14ac:dyDescent="0.25">
      <c r="K2789" t="s">
        <v>112</v>
      </c>
    </row>
    <row r="2790" spans="11:11" x14ac:dyDescent="0.25">
      <c r="K2790" t="s">
        <v>112</v>
      </c>
    </row>
    <row r="2791" spans="11:11" x14ac:dyDescent="0.25">
      <c r="K2791" t="s">
        <v>112</v>
      </c>
    </row>
    <row r="2792" spans="11:11" x14ac:dyDescent="0.25">
      <c r="K2792" t="s">
        <v>112</v>
      </c>
    </row>
    <row r="2793" spans="11:11" x14ac:dyDescent="0.25">
      <c r="K2793" t="s">
        <v>112</v>
      </c>
    </row>
    <row r="2794" spans="11:11" x14ac:dyDescent="0.25">
      <c r="K2794" t="s">
        <v>112</v>
      </c>
    </row>
    <row r="2795" spans="11:11" x14ac:dyDescent="0.25">
      <c r="K2795" t="s">
        <v>112</v>
      </c>
    </row>
    <row r="2796" spans="11:11" x14ac:dyDescent="0.25">
      <c r="K2796" t="s">
        <v>112</v>
      </c>
    </row>
    <row r="2797" spans="11:11" x14ac:dyDescent="0.25">
      <c r="K2797" t="s">
        <v>112</v>
      </c>
    </row>
    <row r="2798" spans="11:11" x14ac:dyDescent="0.25">
      <c r="K2798" t="s">
        <v>112</v>
      </c>
    </row>
    <row r="2799" spans="11:11" x14ac:dyDescent="0.25">
      <c r="K2799" t="s">
        <v>112</v>
      </c>
    </row>
    <row r="2800" spans="11:11" x14ac:dyDescent="0.25">
      <c r="K2800" t="s">
        <v>112</v>
      </c>
    </row>
    <row r="2801" spans="11:11" x14ac:dyDescent="0.25">
      <c r="K2801" t="s">
        <v>112</v>
      </c>
    </row>
    <row r="2802" spans="11:11" x14ac:dyDescent="0.25">
      <c r="K2802" t="s">
        <v>112</v>
      </c>
    </row>
    <row r="2803" spans="11:11" x14ac:dyDescent="0.25">
      <c r="K2803" t="s">
        <v>112</v>
      </c>
    </row>
    <row r="2804" spans="11:11" x14ac:dyDescent="0.25">
      <c r="K2804" t="s">
        <v>112</v>
      </c>
    </row>
    <row r="2805" spans="11:11" x14ac:dyDescent="0.25">
      <c r="K2805" t="s">
        <v>112</v>
      </c>
    </row>
    <row r="2806" spans="11:11" x14ac:dyDescent="0.25">
      <c r="K2806" t="s">
        <v>112</v>
      </c>
    </row>
    <row r="2807" spans="11:11" x14ac:dyDescent="0.25">
      <c r="K2807" t="s">
        <v>112</v>
      </c>
    </row>
    <row r="2808" spans="11:11" x14ac:dyDescent="0.25">
      <c r="K2808" t="s">
        <v>112</v>
      </c>
    </row>
    <row r="2809" spans="11:11" x14ac:dyDescent="0.25">
      <c r="K2809" t="s">
        <v>112</v>
      </c>
    </row>
    <row r="2810" spans="11:11" x14ac:dyDescent="0.25">
      <c r="K2810" t="s">
        <v>112</v>
      </c>
    </row>
    <row r="2811" spans="11:11" x14ac:dyDescent="0.25">
      <c r="K2811" t="s">
        <v>112</v>
      </c>
    </row>
    <row r="2812" spans="11:11" x14ac:dyDescent="0.25">
      <c r="K2812" t="s">
        <v>112</v>
      </c>
    </row>
    <row r="2813" spans="11:11" x14ac:dyDescent="0.25">
      <c r="K2813" t="s">
        <v>112</v>
      </c>
    </row>
    <row r="2814" spans="11:11" x14ac:dyDescent="0.25">
      <c r="K2814" t="s">
        <v>112</v>
      </c>
    </row>
    <row r="2815" spans="11:11" x14ac:dyDescent="0.25">
      <c r="K2815" t="s">
        <v>112</v>
      </c>
    </row>
    <row r="2816" spans="11:11" x14ac:dyDescent="0.25">
      <c r="K2816" t="s">
        <v>112</v>
      </c>
    </row>
    <row r="2817" spans="11:11" x14ac:dyDescent="0.25">
      <c r="K2817" t="s">
        <v>112</v>
      </c>
    </row>
    <row r="2818" spans="11:11" x14ac:dyDescent="0.25">
      <c r="K2818" t="s">
        <v>112</v>
      </c>
    </row>
    <row r="2819" spans="11:11" x14ac:dyDescent="0.25">
      <c r="K2819" t="s">
        <v>112</v>
      </c>
    </row>
    <row r="2820" spans="11:11" x14ac:dyDescent="0.25">
      <c r="K2820" t="s">
        <v>112</v>
      </c>
    </row>
    <row r="2821" spans="11:11" x14ac:dyDescent="0.25">
      <c r="K2821" t="s">
        <v>112</v>
      </c>
    </row>
    <row r="2822" spans="11:11" x14ac:dyDescent="0.25">
      <c r="K2822" t="s">
        <v>112</v>
      </c>
    </row>
    <row r="2823" spans="11:11" x14ac:dyDescent="0.25">
      <c r="K2823" t="s">
        <v>112</v>
      </c>
    </row>
    <row r="2824" spans="11:11" x14ac:dyDescent="0.25">
      <c r="K2824" t="s">
        <v>112</v>
      </c>
    </row>
    <row r="2825" spans="11:11" x14ac:dyDescent="0.25">
      <c r="K2825" t="s">
        <v>112</v>
      </c>
    </row>
    <row r="2826" spans="11:11" x14ac:dyDescent="0.25">
      <c r="K2826" t="s">
        <v>112</v>
      </c>
    </row>
    <row r="2827" spans="11:11" x14ac:dyDescent="0.25">
      <c r="K2827" t="s">
        <v>112</v>
      </c>
    </row>
    <row r="2828" spans="11:11" x14ac:dyDescent="0.25">
      <c r="K2828" t="s">
        <v>112</v>
      </c>
    </row>
    <row r="2829" spans="11:11" x14ac:dyDescent="0.25">
      <c r="K2829" t="s">
        <v>112</v>
      </c>
    </row>
    <row r="2830" spans="11:11" x14ac:dyDescent="0.25">
      <c r="K2830" t="s">
        <v>112</v>
      </c>
    </row>
    <row r="2831" spans="11:11" x14ac:dyDescent="0.25">
      <c r="K2831" t="s">
        <v>112</v>
      </c>
    </row>
    <row r="2832" spans="11:11" x14ac:dyDescent="0.25">
      <c r="K2832" t="s">
        <v>112</v>
      </c>
    </row>
    <row r="2833" spans="11:11" x14ac:dyDescent="0.25">
      <c r="K2833" t="s">
        <v>112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C26" sqref="C26"/>
    </sheetView>
  </sheetViews>
  <sheetFormatPr defaultRowHeight="15" x14ac:dyDescent="0.25"/>
  <cols>
    <col min="1" max="1" width="23.28515625" customWidth="1"/>
    <col min="2" max="2" width="16.28515625" customWidth="1"/>
    <col min="3" max="3" width="15.42578125" customWidth="1"/>
    <col min="4" max="12" width="12" customWidth="1"/>
    <col min="13" max="13" width="12.7109375" customWidth="1"/>
    <col min="14" max="14" width="19.85546875" customWidth="1"/>
    <col min="15" max="15" width="12" customWidth="1"/>
    <col min="16" max="16" width="12.7109375" bestFit="1" customWidth="1"/>
    <col min="17" max="17" width="12.7109375" customWidth="1"/>
    <col min="18" max="18" width="12" customWidth="1"/>
    <col min="19" max="19" width="12" bestFit="1" customWidth="1"/>
    <col min="20" max="21" width="12" customWidth="1"/>
    <col min="22" max="22" width="12" bestFit="1" customWidth="1"/>
    <col min="23" max="24" width="12" customWidth="1"/>
    <col min="25" max="25" width="12" bestFit="1" customWidth="1"/>
    <col min="26" max="26" width="12.7109375" customWidth="1"/>
    <col min="27" max="27" width="20.42578125" bestFit="1" customWidth="1"/>
    <col min="28" max="28" width="9.140625" customWidth="1"/>
    <col min="29" max="29" width="12.140625" customWidth="1"/>
    <col min="30" max="30" width="12" customWidth="1"/>
    <col min="31" max="31" width="12" bestFit="1" customWidth="1"/>
    <col min="32" max="32" width="14.85546875" bestFit="1" customWidth="1"/>
    <col min="33" max="33" width="15.42578125" bestFit="1" customWidth="1"/>
    <col min="34" max="34" width="12" bestFit="1" customWidth="1"/>
    <col min="35" max="35" width="14.85546875" bestFit="1" customWidth="1"/>
    <col min="36" max="36" width="15.42578125" bestFit="1" customWidth="1"/>
    <col min="37" max="37" width="12.7109375" bestFit="1" customWidth="1"/>
    <col min="39" max="39" width="12.140625" bestFit="1" customWidth="1"/>
    <col min="40" max="40" width="12" bestFit="1" customWidth="1"/>
  </cols>
  <sheetData>
    <row r="1" spans="1:4" x14ac:dyDescent="0.25">
      <c r="A1" s="4" t="s">
        <v>110</v>
      </c>
      <c r="B1" s="4" t="s">
        <v>109</v>
      </c>
    </row>
    <row r="2" spans="1:4" x14ac:dyDescent="0.25">
      <c r="A2" s="4" t="s">
        <v>107</v>
      </c>
      <c r="B2" t="s">
        <v>106</v>
      </c>
      <c r="C2" t="s">
        <v>104</v>
      </c>
      <c r="D2" t="s">
        <v>108</v>
      </c>
    </row>
    <row r="3" spans="1:4" x14ac:dyDescent="0.25">
      <c r="A3" s="5">
        <v>1895</v>
      </c>
      <c r="B3" s="6">
        <v>4.7975000000000003</v>
      </c>
      <c r="C3" s="6">
        <v>4.7975000000000003</v>
      </c>
      <c r="D3" s="6">
        <v>4.7975000000000003</v>
      </c>
    </row>
    <row r="4" spans="1:4" x14ac:dyDescent="0.25">
      <c r="A4" s="5">
        <v>1896</v>
      </c>
      <c r="B4" s="6">
        <v>5.7583333333333329</v>
      </c>
      <c r="C4" s="6">
        <v>5.7583333333333329</v>
      </c>
      <c r="D4" s="6">
        <v>5.7583333333333337</v>
      </c>
    </row>
    <row r="5" spans="1:4" x14ac:dyDescent="0.25">
      <c r="A5" s="5">
        <v>1897</v>
      </c>
      <c r="B5" s="6">
        <v>2.3983333333333334</v>
      </c>
      <c r="C5" s="6">
        <v>2.3983333333333334</v>
      </c>
      <c r="D5" s="6">
        <v>2.3983333333333334</v>
      </c>
    </row>
    <row r="6" spans="1:4" x14ac:dyDescent="0.25">
      <c r="A6" s="5">
        <v>1898</v>
      </c>
      <c r="B6" s="6">
        <v>6.7166666666666659</v>
      </c>
      <c r="C6" s="6">
        <v>6.7166666666666659</v>
      </c>
      <c r="D6" s="6">
        <v>6.7166666666666659</v>
      </c>
    </row>
    <row r="7" spans="1:4" x14ac:dyDescent="0.25">
      <c r="A7" s="5">
        <v>1899</v>
      </c>
      <c r="B7" s="6">
        <v>1.5991666666666668</v>
      </c>
      <c r="C7" s="6">
        <v>1.5991666666666668</v>
      </c>
      <c r="D7" s="6">
        <v>1.5991666666666668</v>
      </c>
    </row>
    <row r="8" spans="1:4" x14ac:dyDescent="0.25">
      <c r="A8" s="5">
        <v>1900</v>
      </c>
      <c r="B8" s="6">
        <v>2</v>
      </c>
      <c r="C8" s="6">
        <v>2</v>
      </c>
      <c r="D8" s="6">
        <v>2</v>
      </c>
    </row>
    <row r="9" spans="1:4" x14ac:dyDescent="0.25">
      <c r="A9" s="5" t="s">
        <v>108</v>
      </c>
      <c r="B9" s="6">
        <v>3.8783333333333334</v>
      </c>
      <c r="C9" s="6">
        <v>3.8783333333333334</v>
      </c>
      <c r="D9" s="6">
        <v>3.8783333333333334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01"/>
  <sheetViews>
    <sheetView topLeftCell="A225" workbookViewId="0">
      <selection activeCell="A225" sqref="A1:K1048576"/>
    </sheetView>
  </sheetViews>
  <sheetFormatPr defaultRowHeight="15" x14ac:dyDescent="0.25"/>
  <sheetData>
    <row r="1" spans="1:12" x14ac:dyDescent="0.25">
      <c r="A1" t="s">
        <v>120</v>
      </c>
      <c r="B1" t="s">
        <v>96</v>
      </c>
      <c r="C1" t="s">
        <v>97</v>
      </c>
      <c r="D1" t="s">
        <v>98</v>
      </c>
      <c r="E1" t="s">
        <v>121</v>
      </c>
      <c r="F1" t="s">
        <v>99</v>
      </c>
      <c r="G1" t="s">
        <v>122</v>
      </c>
      <c r="H1" t="s">
        <v>123</v>
      </c>
      <c r="I1" t="s">
        <v>124</v>
      </c>
      <c r="J1" t="s">
        <v>125</v>
      </c>
      <c r="K1" t="s">
        <v>126</v>
      </c>
      <c r="L1" t="s">
        <v>127</v>
      </c>
    </row>
    <row r="2" spans="1:12" x14ac:dyDescent="0.25">
      <c r="A2">
        <v>1</v>
      </c>
      <c r="B2">
        <v>1</v>
      </c>
      <c r="C2" t="s">
        <v>105</v>
      </c>
      <c r="D2">
        <v>0</v>
      </c>
      <c r="E2">
        <v>1</v>
      </c>
      <c r="F2">
        <v>2.4</v>
      </c>
      <c r="G2">
        <v>-8.6999999999999993</v>
      </c>
      <c r="H2">
        <v>0</v>
      </c>
      <c r="I2">
        <v>0.28999999999999998</v>
      </c>
      <c r="J2">
        <v>0.28999999999999998</v>
      </c>
      <c r="K2">
        <v>0</v>
      </c>
      <c r="L2" t="s">
        <v>128</v>
      </c>
    </row>
    <row r="3" spans="1:12" x14ac:dyDescent="0.25">
      <c r="A3">
        <v>1</v>
      </c>
      <c r="B3">
        <v>2</v>
      </c>
      <c r="C3" t="s">
        <v>105</v>
      </c>
      <c r="D3">
        <v>0</v>
      </c>
      <c r="E3">
        <v>1</v>
      </c>
      <c r="F3">
        <v>2.5</v>
      </c>
      <c r="G3">
        <v>-4.8</v>
      </c>
      <c r="H3">
        <v>9.4700000000000006</v>
      </c>
      <c r="I3">
        <v>0.43</v>
      </c>
      <c r="J3">
        <v>-9.0399999999999991</v>
      </c>
      <c r="K3">
        <v>0</v>
      </c>
      <c r="L3" t="s">
        <v>128</v>
      </c>
    </row>
    <row r="4" spans="1:12" x14ac:dyDescent="0.25">
      <c r="A4">
        <v>1</v>
      </c>
      <c r="B4">
        <v>3</v>
      </c>
      <c r="C4" t="s">
        <v>105</v>
      </c>
      <c r="D4">
        <v>0</v>
      </c>
      <c r="E4">
        <v>1</v>
      </c>
      <c r="F4">
        <v>1.4</v>
      </c>
      <c r="G4">
        <v>2.2000000000000002</v>
      </c>
      <c r="H4">
        <v>13.58</v>
      </c>
      <c r="I4">
        <v>3.95</v>
      </c>
      <c r="J4">
        <v>-9.6199999999999992</v>
      </c>
      <c r="K4">
        <v>0</v>
      </c>
      <c r="L4" t="s">
        <v>128</v>
      </c>
    </row>
    <row r="5" spans="1:12" x14ac:dyDescent="0.25">
      <c r="A5">
        <v>1</v>
      </c>
      <c r="B5">
        <v>4</v>
      </c>
      <c r="C5" t="s">
        <v>105</v>
      </c>
      <c r="D5">
        <v>0</v>
      </c>
      <c r="E5">
        <v>1</v>
      </c>
      <c r="F5">
        <v>4.4000000000000004</v>
      </c>
      <c r="G5">
        <v>16.7</v>
      </c>
      <c r="H5">
        <v>53.86</v>
      </c>
      <c r="I5">
        <v>10.47</v>
      </c>
      <c r="J5">
        <v>-43.39</v>
      </c>
      <c r="K5">
        <v>0</v>
      </c>
      <c r="L5" t="s">
        <v>128</v>
      </c>
    </row>
    <row r="6" spans="1:12" x14ac:dyDescent="0.25">
      <c r="A6">
        <v>1</v>
      </c>
      <c r="B6">
        <v>5</v>
      </c>
      <c r="C6" t="s">
        <v>105</v>
      </c>
      <c r="D6">
        <v>0</v>
      </c>
      <c r="E6">
        <v>1</v>
      </c>
      <c r="F6">
        <v>11.7</v>
      </c>
      <c r="G6">
        <v>20.7</v>
      </c>
      <c r="H6">
        <v>130.16</v>
      </c>
      <c r="I6">
        <v>51.21</v>
      </c>
      <c r="J6">
        <v>-78.95</v>
      </c>
      <c r="K6">
        <v>0</v>
      </c>
      <c r="L6" t="s">
        <v>128</v>
      </c>
    </row>
    <row r="7" spans="1:12" x14ac:dyDescent="0.25">
      <c r="A7">
        <v>1</v>
      </c>
      <c r="B7">
        <v>6</v>
      </c>
      <c r="C7" t="s">
        <v>105</v>
      </c>
      <c r="D7">
        <v>0</v>
      </c>
      <c r="E7">
        <v>1</v>
      </c>
      <c r="F7">
        <v>14.2</v>
      </c>
      <c r="G7">
        <v>25.2</v>
      </c>
      <c r="H7">
        <v>89.6</v>
      </c>
      <c r="I7">
        <v>50.87</v>
      </c>
      <c r="J7">
        <v>-38.729999999999997</v>
      </c>
      <c r="K7">
        <v>0</v>
      </c>
      <c r="L7" t="s">
        <v>128</v>
      </c>
    </row>
    <row r="8" spans="1:12" x14ac:dyDescent="0.25">
      <c r="A8">
        <v>1</v>
      </c>
      <c r="B8">
        <v>7</v>
      </c>
      <c r="C8" t="s">
        <v>105</v>
      </c>
      <c r="D8">
        <v>0</v>
      </c>
      <c r="E8">
        <v>1</v>
      </c>
      <c r="F8">
        <v>12.3</v>
      </c>
      <c r="G8">
        <v>26.6</v>
      </c>
      <c r="H8">
        <v>60.45</v>
      </c>
      <c r="I8">
        <v>29.42</v>
      </c>
      <c r="J8">
        <v>-31.03</v>
      </c>
      <c r="K8">
        <v>0</v>
      </c>
      <c r="L8" t="s">
        <v>128</v>
      </c>
    </row>
    <row r="9" spans="1:12" x14ac:dyDescent="0.25">
      <c r="A9">
        <v>1</v>
      </c>
      <c r="B9">
        <v>8</v>
      </c>
      <c r="C9" t="s">
        <v>105</v>
      </c>
      <c r="D9">
        <v>0</v>
      </c>
      <c r="E9">
        <v>1</v>
      </c>
      <c r="F9">
        <v>7.3</v>
      </c>
      <c r="G9">
        <v>25.9</v>
      </c>
      <c r="H9">
        <v>35.25</v>
      </c>
      <c r="I9">
        <v>11.03</v>
      </c>
      <c r="J9">
        <v>-24.22</v>
      </c>
      <c r="K9">
        <v>0</v>
      </c>
      <c r="L9" t="s">
        <v>128</v>
      </c>
    </row>
    <row r="10" spans="1:12" x14ac:dyDescent="0.25">
      <c r="A10">
        <v>1</v>
      </c>
      <c r="B10">
        <v>9</v>
      </c>
      <c r="C10" t="s">
        <v>105</v>
      </c>
      <c r="D10">
        <v>0</v>
      </c>
      <c r="E10">
        <v>1</v>
      </c>
      <c r="F10">
        <v>12.5</v>
      </c>
      <c r="G10">
        <v>22.4</v>
      </c>
      <c r="H10">
        <v>122.43</v>
      </c>
      <c r="I10">
        <v>46.27</v>
      </c>
      <c r="J10">
        <v>-76.16</v>
      </c>
      <c r="K10">
        <v>0</v>
      </c>
      <c r="L10" t="s">
        <v>128</v>
      </c>
    </row>
    <row r="11" spans="1:12" x14ac:dyDescent="0.25">
      <c r="A11">
        <v>1</v>
      </c>
      <c r="B11">
        <v>10</v>
      </c>
      <c r="C11" t="s">
        <v>105</v>
      </c>
      <c r="D11">
        <v>0</v>
      </c>
      <c r="E11">
        <v>1</v>
      </c>
      <c r="F11">
        <v>1.8</v>
      </c>
      <c r="G11">
        <v>13</v>
      </c>
      <c r="H11">
        <v>15.27</v>
      </c>
      <c r="I11">
        <v>2.79</v>
      </c>
      <c r="J11">
        <v>-12.49</v>
      </c>
      <c r="K11">
        <v>0</v>
      </c>
      <c r="L11" t="s">
        <v>128</v>
      </c>
    </row>
    <row r="12" spans="1:12" x14ac:dyDescent="0.25">
      <c r="A12">
        <v>1</v>
      </c>
      <c r="B12">
        <v>11</v>
      </c>
      <c r="C12" t="s">
        <v>105</v>
      </c>
      <c r="D12">
        <v>0</v>
      </c>
      <c r="E12">
        <v>1</v>
      </c>
      <c r="F12">
        <v>4.2</v>
      </c>
      <c r="G12">
        <v>5</v>
      </c>
      <c r="H12">
        <v>73.61</v>
      </c>
      <c r="I12">
        <v>18.75</v>
      </c>
      <c r="J12">
        <v>-54.86</v>
      </c>
      <c r="K12">
        <v>0</v>
      </c>
      <c r="L12" t="s">
        <v>128</v>
      </c>
    </row>
    <row r="13" spans="1:12" x14ac:dyDescent="0.25">
      <c r="A13">
        <v>1</v>
      </c>
      <c r="B13">
        <v>12</v>
      </c>
      <c r="C13" t="s">
        <v>105</v>
      </c>
      <c r="D13">
        <v>0</v>
      </c>
      <c r="E13">
        <v>1</v>
      </c>
      <c r="F13">
        <v>2.1</v>
      </c>
      <c r="G13">
        <v>-0.6</v>
      </c>
      <c r="H13">
        <v>24.98</v>
      </c>
      <c r="I13">
        <v>0.53</v>
      </c>
      <c r="J13">
        <v>-24.45</v>
      </c>
      <c r="K13">
        <v>0</v>
      </c>
      <c r="L13" t="s">
        <v>128</v>
      </c>
    </row>
    <row r="14" spans="1:12" x14ac:dyDescent="0.25">
      <c r="A14">
        <v>2</v>
      </c>
      <c r="B14">
        <v>1</v>
      </c>
      <c r="C14" t="s">
        <v>105</v>
      </c>
      <c r="D14">
        <v>0</v>
      </c>
      <c r="E14">
        <v>1</v>
      </c>
      <c r="F14">
        <v>2.9</v>
      </c>
      <c r="G14">
        <v>-10.4</v>
      </c>
      <c r="H14">
        <v>0</v>
      </c>
      <c r="I14">
        <v>0.33</v>
      </c>
      <c r="J14">
        <v>0.33</v>
      </c>
      <c r="K14">
        <v>0</v>
      </c>
      <c r="L14" t="s">
        <v>128</v>
      </c>
    </row>
    <row r="15" spans="1:12" x14ac:dyDescent="0.25">
      <c r="A15">
        <v>2</v>
      </c>
      <c r="B15">
        <v>2</v>
      </c>
      <c r="C15" t="s">
        <v>105</v>
      </c>
      <c r="D15">
        <v>0</v>
      </c>
      <c r="E15">
        <v>1</v>
      </c>
      <c r="F15">
        <v>3</v>
      </c>
      <c r="G15">
        <v>-5.8</v>
      </c>
      <c r="H15">
        <v>6.5</v>
      </c>
      <c r="I15">
        <v>0.48</v>
      </c>
      <c r="J15">
        <v>-6.02</v>
      </c>
      <c r="K15">
        <v>0</v>
      </c>
      <c r="L15" t="s">
        <v>128</v>
      </c>
    </row>
    <row r="16" spans="1:12" x14ac:dyDescent="0.25">
      <c r="A16">
        <v>2</v>
      </c>
      <c r="B16">
        <v>3</v>
      </c>
      <c r="C16" t="s">
        <v>105</v>
      </c>
      <c r="D16">
        <v>0</v>
      </c>
      <c r="E16">
        <v>1</v>
      </c>
      <c r="F16">
        <v>1.7</v>
      </c>
      <c r="G16">
        <v>2.7</v>
      </c>
      <c r="H16">
        <v>12</v>
      </c>
      <c r="I16">
        <v>3.87</v>
      </c>
      <c r="J16">
        <v>-8.14</v>
      </c>
      <c r="K16">
        <v>0</v>
      </c>
      <c r="L16" t="s">
        <v>128</v>
      </c>
    </row>
    <row r="17" spans="1:12" x14ac:dyDescent="0.25">
      <c r="A17">
        <v>2</v>
      </c>
      <c r="B17">
        <v>4</v>
      </c>
      <c r="C17" t="s">
        <v>105</v>
      </c>
      <c r="D17">
        <v>0</v>
      </c>
      <c r="E17">
        <v>1</v>
      </c>
      <c r="F17">
        <v>5.2</v>
      </c>
      <c r="G17">
        <v>20.100000000000001</v>
      </c>
      <c r="H17">
        <v>41.98</v>
      </c>
      <c r="I17">
        <v>12.33</v>
      </c>
      <c r="J17">
        <v>-29.65</v>
      </c>
      <c r="K17">
        <v>0</v>
      </c>
      <c r="L17" t="s">
        <v>128</v>
      </c>
    </row>
    <row r="18" spans="1:12" x14ac:dyDescent="0.25">
      <c r="A18">
        <v>2</v>
      </c>
      <c r="B18">
        <v>5</v>
      </c>
      <c r="C18" t="s">
        <v>105</v>
      </c>
      <c r="D18">
        <v>0</v>
      </c>
      <c r="E18">
        <v>1</v>
      </c>
      <c r="F18">
        <v>14</v>
      </c>
      <c r="G18">
        <v>24.8</v>
      </c>
      <c r="H18">
        <v>86.59</v>
      </c>
      <c r="I18">
        <v>60.26</v>
      </c>
      <c r="J18">
        <v>-26.33</v>
      </c>
      <c r="K18">
        <v>0</v>
      </c>
      <c r="L18" t="s">
        <v>128</v>
      </c>
    </row>
    <row r="19" spans="1:12" x14ac:dyDescent="0.25">
      <c r="A19">
        <v>2</v>
      </c>
      <c r="B19">
        <v>6</v>
      </c>
      <c r="C19" t="s">
        <v>105</v>
      </c>
      <c r="D19">
        <v>0</v>
      </c>
      <c r="E19">
        <v>1</v>
      </c>
      <c r="F19">
        <v>17.100000000000001</v>
      </c>
      <c r="G19">
        <v>30.3</v>
      </c>
      <c r="H19">
        <v>35.520000000000003</v>
      </c>
      <c r="I19">
        <v>57.7</v>
      </c>
      <c r="J19">
        <v>22.19</v>
      </c>
      <c r="K19">
        <v>0</v>
      </c>
      <c r="L19" t="s">
        <v>128</v>
      </c>
    </row>
    <row r="20" spans="1:12" x14ac:dyDescent="0.25">
      <c r="A20">
        <v>2</v>
      </c>
      <c r="B20">
        <v>7</v>
      </c>
      <c r="C20" t="s">
        <v>105</v>
      </c>
      <c r="D20">
        <v>0</v>
      </c>
      <c r="E20">
        <v>1</v>
      </c>
      <c r="F20">
        <v>14.8</v>
      </c>
      <c r="G20">
        <v>31.9</v>
      </c>
      <c r="H20">
        <v>0</v>
      </c>
      <c r="I20">
        <v>30.58</v>
      </c>
      <c r="J20">
        <v>30.58</v>
      </c>
      <c r="K20">
        <v>0</v>
      </c>
      <c r="L20" t="s">
        <v>128</v>
      </c>
    </row>
    <row r="21" spans="1:12" x14ac:dyDescent="0.25">
      <c r="A21">
        <v>2</v>
      </c>
      <c r="B21">
        <v>8</v>
      </c>
      <c r="C21" t="s">
        <v>105</v>
      </c>
      <c r="D21">
        <v>0</v>
      </c>
      <c r="E21">
        <v>1</v>
      </c>
      <c r="F21">
        <v>8.8000000000000007</v>
      </c>
      <c r="G21">
        <v>31</v>
      </c>
      <c r="H21">
        <v>10.96</v>
      </c>
      <c r="I21">
        <v>11.65</v>
      </c>
      <c r="J21">
        <v>0.69</v>
      </c>
      <c r="K21">
        <v>0</v>
      </c>
      <c r="L21" t="s">
        <v>128</v>
      </c>
    </row>
    <row r="22" spans="1:12" x14ac:dyDescent="0.25">
      <c r="A22">
        <v>2</v>
      </c>
      <c r="B22">
        <v>9</v>
      </c>
      <c r="C22" t="s">
        <v>105</v>
      </c>
      <c r="D22">
        <v>0</v>
      </c>
      <c r="E22">
        <v>1</v>
      </c>
      <c r="F22">
        <v>15</v>
      </c>
      <c r="G22">
        <v>26.9</v>
      </c>
      <c r="H22">
        <v>73.989999999999995</v>
      </c>
      <c r="I22">
        <v>43.21</v>
      </c>
      <c r="J22">
        <v>-30.79</v>
      </c>
      <c r="K22">
        <v>0</v>
      </c>
      <c r="L22" t="s">
        <v>128</v>
      </c>
    </row>
    <row r="23" spans="1:12" x14ac:dyDescent="0.25">
      <c r="A23">
        <v>2</v>
      </c>
      <c r="B23">
        <v>10</v>
      </c>
      <c r="C23" t="s">
        <v>105</v>
      </c>
      <c r="D23">
        <v>0</v>
      </c>
      <c r="E23">
        <v>1</v>
      </c>
      <c r="F23">
        <v>2.2000000000000002</v>
      </c>
      <c r="G23">
        <v>15.6</v>
      </c>
      <c r="H23">
        <v>13.8</v>
      </c>
      <c r="I23">
        <v>2.59</v>
      </c>
      <c r="J23">
        <v>-11.22</v>
      </c>
      <c r="K23">
        <v>0</v>
      </c>
      <c r="L23" t="s">
        <v>128</v>
      </c>
    </row>
    <row r="24" spans="1:12" x14ac:dyDescent="0.25">
      <c r="A24">
        <v>2</v>
      </c>
      <c r="B24">
        <v>11</v>
      </c>
      <c r="C24" t="s">
        <v>105</v>
      </c>
      <c r="D24">
        <v>0</v>
      </c>
      <c r="E24">
        <v>1</v>
      </c>
      <c r="F24">
        <v>5.0999999999999996</v>
      </c>
      <c r="G24">
        <v>6</v>
      </c>
      <c r="H24">
        <v>72.87</v>
      </c>
      <c r="I24">
        <v>14.94</v>
      </c>
      <c r="J24">
        <v>-57.93</v>
      </c>
      <c r="K24">
        <v>0</v>
      </c>
      <c r="L24" t="s">
        <v>128</v>
      </c>
    </row>
    <row r="25" spans="1:12" x14ac:dyDescent="0.25">
      <c r="A25">
        <v>2</v>
      </c>
      <c r="B25">
        <v>12</v>
      </c>
      <c r="C25" t="s">
        <v>105</v>
      </c>
      <c r="D25">
        <v>0</v>
      </c>
      <c r="E25">
        <v>1</v>
      </c>
      <c r="F25">
        <v>2.5</v>
      </c>
      <c r="G25">
        <v>-0.7</v>
      </c>
      <c r="H25">
        <v>19.02</v>
      </c>
      <c r="I25">
        <v>0.47</v>
      </c>
      <c r="J25">
        <v>-18.55</v>
      </c>
      <c r="K25">
        <v>0</v>
      </c>
      <c r="L25" t="s">
        <v>128</v>
      </c>
    </row>
    <row r="26" spans="1:12" x14ac:dyDescent="0.25">
      <c r="A26">
        <v>3</v>
      </c>
      <c r="B26">
        <v>1</v>
      </c>
      <c r="C26" t="s">
        <v>105</v>
      </c>
      <c r="D26">
        <v>0</v>
      </c>
      <c r="E26">
        <v>1</v>
      </c>
      <c r="F26">
        <v>1.2</v>
      </c>
      <c r="G26">
        <v>-4.3</v>
      </c>
      <c r="H26">
        <v>0.08</v>
      </c>
      <c r="I26">
        <v>0.42</v>
      </c>
      <c r="J26">
        <v>0.34</v>
      </c>
      <c r="K26">
        <v>0</v>
      </c>
      <c r="L26" t="s">
        <v>128</v>
      </c>
    </row>
    <row r="27" spans="1:12" x14ac:dyDescent="0.25">
      <c r="A27">
        <v>3</v>
      </c>
      <c r="B27">
        <v>2</v>
      </c>
      <c r="C27" t="s">
        <v>105</v>
      </c>
      <c r="D27">
        <v>0</v>
      </c>
      <c r="E27">
        <v>1</v>
      </c>
      <c r="F27">
        <v>1.3</v>
      </c>
      <c r="G27">
        <v>-2.4</v>
      </c>
      <c r="H27">
        <v>0.18</v>
      </c>
      <c r="I27">
        <v>0.51</v>
      </c>
      <c r="J27">
        <v>0.34</v>
      </c>
      <c r="K27">
        <v>0</v>
      </c>
      <c r="L27" t="s">
        <v>128</v>
      </c>
    </row>
    <row r="28" spans="1:12" x14ac:dyDescent="0.25">
      <c r="A28">
        <v>3</v>
      </c>
      <c r="B28">
        <v>3</v>
      </c>
      <c r="C28" t="s">
        <v>105</v>
      </c>
      <c r="D28">
        <v>0</v>
      </c>
      <c r="E28">
        <v>1</v>
      </c>
      <c r="F28">
        <v>0.7</v>
      </c>
      <c r="G28">
        <v>1.1000000000000001</v>
      </c>
      <c r="H28">
        <v>54.11</v>
      </c>
      <c r="I28">
        <v>21.5</v>
      </c>
      <c r="J28">
        <v>-32.619999999999997</v>
      </c>
      <c r="K28">
        <v>0</v>
      </c>
      <c r="L28" t="s">
        <v>128</v>
      </c>
    </row>
    <row r="29" spans="1:12" x14ac:dyDescent="0.25">
      <c r="A29">
        <v>3</v>
      </c>
      <c r="B29">
        <v>4</v>
      </c>
      <c r="C29" t="s">
        <v>105</v>
      </c>
      <c r="D29">
        <v>0</v>
      </c>
      <c r="E29">
        <v>1</v>
      </c>
      <c r="F29">
        <v>2.2000000000000002</v>
      </c>
      <c r="G29">
        <v>8.4</v>
      </c>
      <c r="H29">
        <v>70.06</v>
      </c>
      <c r="I29">
        <v>14.65</v>
      </c>
      <c r="J29">
        <v>-55.41</v>
      </c>
      <c r="K29">
        <v>0</v>
      </c>
      <c r="L29" t="s">
        <v>128</v>
      </c>
    </row>
    <row r="30" spans="1:12" x14ac:dyDescent="0.25">
      <c r="A30">
        <v>3</v>
      </c>
      <c r="B30">
        <v>5</v>
      </c>
      <c r="C30" t="s">
        <v>105</v>
      </c>
      <c r="D30">
        <v>0</v>
      </c>
      <c r="E30">
        <v>1</v>
      </c>
      <c r="F30">
        <v>5.8</v>
      </c>
      <c r="G30">
        <v>10.3</v>
      </c>
      <c r="H30">
        <v>189.68</v>
      </c>
      <c r="I30">
        <v>33.65</v>
      </c>
      <c r="J30">
        <v>-156.03</v>
      </c>
      <c r="K30">
        <v>0</v>
      </c>
      <c r="L30" t="s">
        <v>128</v>
      </c>
    </row>
    <row r="31" spans="1:12" x14ac:dyDescent="0.25">
      <c r="A31">
        <v>3</v>
      </c>
      <c r="B31">
        <v>6</v>
      </c>
      <c r="C31" t="s">
        <v>105</v>
      </c>
      <c r="D31">
        <v>0</v>
      </c>
      <c r="E31">
        <v>1</v>
      </c>
      <c r="F31">
        <v>7.1</v>
      </c>
      <c r="G31">
        <v>12.6</v>
      </c>
      <c r="H31">
        <v>218.5</v>
      </c>
      <c r="I31">
        <v>33.22</v>
      </c>
      <c r="J31">
        <v>-185.28</v>
      </c>
      <c r="K31">
        <v>0</v>
      </c>
      <c r="L31" t="s">
        <v>128</v>
      </c>
    </row>
    <row r="32" spans="1:12" x14ac:dyDescent="0.25">
      <c r="A32">
        <v>3</v>
      </c>
      <c r="B32">
        <v>7</v>
      </c>
      <c r="C32" t="s">
        <v>105</v>
      </c>
      <c r="D32">
        <v>0</v>
      </c>
      <c r="E32">
        <v>1</v>
      </c>
      <c r="F32">
        <v>6.2</v>
      </c>
      <c r="G32">
        <v>13.3</v>
      </c>
      <c r="H32">
        <v>187.91</v>
      </c>
      <c r="I32">
        <v>27.78</v>
      </c>
      <c r="J32">
        <v>-160.12</v>
      </c>
      <c r="K32">
        <v>0</v>
      </c>
      <c r="L32" t="s">
        <v>128</v>
      </c>
    </row>
    <row r="33" spans="1:12" x14ac:dyDescent="0.25">
      <c r="A33">
        <v>3</v>
      </c>
      <c r="B33">
        <v>8</v>
      </c>
      <c r="C33" t="s">
        <v>105</v>
      </c>
      <c r="D33">
        <v>0</v>
      </c>
      <c r="E33">
        <v>1</v>
      </c>
      <c r="F33">
        <v>3.7</v>
      </c>
      <c r="G33">
        <v>12.9</v>
      </c>
      <c r="H33">
        <v>103.69</v>
      </c>
      <c r="I33">
        <v>13.89</v>
      </c>
      <c r="J33">
        <v>-89.8</v>
      </c>
      <c r="K33">
        <v>0</v>
      </c>
      <c r="L33" t="s">
        <v>128</v>
      </c>
    </row>
    <row r="34" spans="1:12" x14ac:dyDescent="0.25">
      <c r="A34">
        <v>3</v>
      </c>
      <c r="B34">
        <v>9</v>
      </c>
      <c r="C34" t="s">
        <v>105</v>
      </c>
      <c r="D34">
        <v>0</v>
      </c>
      <c r="E34">
        <v>1</v>
      </c>
      <c r="F34">
        <v>6.3</v>
      </c>
      <c r="G34">
        <v>11.2</v>
      </c>
      <c r="H34">
        <v>199.19</v>
      </c>
      <c r="I34">
        <v>32.119999999999997</v>
      </c>
      <c r="J34">
        <v>-167.06</v>
      </c>
      <c r="K34">
        <v>0</v>
      </c>
      <c r="L34" t="s">
        <v>128</v>
      </c>
    </row>
    <row r="35" spans="1:12" x14ac:dyDescent="0.25">
      <c r="A35">
        <v>3</v>
      </c>
      <c r="B35">
        <v>10</v>
      </c>
      <c r="C35" t="s">
        <v>105</v>
      </c>
      <c r="D35">
        <v>0</v>
      </c>
      <c r="E35">
        <v>1</v>
      </c>
      <c r="F35">
        <v>0.9</v>
      </c>
      <c r="G35">
        <v>6.5</v>
      </c>
      <c r="H35">
        <v>27.28</v>
      </c>
      <c r="I35">
        <v>4.32</v>
      </c>
      <c r="J35">
        <v>-22.96</v>
      </c>
      <c r="K35">
        <v>0</v>
      </c>
      <c r="L35" t="s">
        <v>128</v>
      </c>
    </row>
    <row r="36" spans="1:12" x14ac:dyDescent="0.25">
      <c r="A36">
        <v>3</v>
      </c>
      <c r="B36">
        <v>11</v>
      </c>
      <c r="C36" t="s">
        <v>105</v>
      </c>
      <c r="D36">
        <v>0</v>
      </c>
      <c r="E36">
        <v>1</v>
      </c>
      <c r="F36">
        <v>2.1</v>
      </c>
      <c r="G36">
        <v>2.5</v>
      </c>
      <c r="H36">
        <v>68.010000000000005</v>
      </c>
      <c r="I36">
        <v>17.670000000000002</v>
      </c>
      <c r="J36">
        <v>-50.34</v>
      </c>
      <c r="K36">
        <v>0</v>
      </c>
      <c r="L36" t="s">
        <v>128</v>
      </c>
    </row>
    <row r="37" spans="1:12" x14ac:dyDescent="0.25">
      <c r="A37">
        <v>3</v>
      </c>
      <c r="B37">
        <v>12</v>
      </c>
      <c r="C37" t="s">
        <v>105</v>
      </c>
      <c r="D37">
        <v>0</v>
      </c>
      <c r="E37">
        <v>1</v>
      </c>
      <c r="F37">
        <v>1</v>
      </c>
      <c r="G37">
        <v>-0.3</v>
      </c>
      <c r="H37">
        <v>0.32</v>
      </c>
      <c r="I37">
        <v>0.55000000000000004</v>
      </c>
      <c r="J37">
        <v>0.22</v>
      </c>
      <c r="K37">
        <v>0</v>
      </c>
      <c r="L37" t="s">
        <v>128</v>
      </c>
    </row>
    <row r="38" spans="1:12" x14ac:dyDescent="0.25">
      <c r="A38">
        <v>4</v>
      </c>
      <c r="B38">
        <v>1</v>
      </c>
      <c r="C38" t="s">
        <v>105</v>
      </c>
      <c r="D38">
        <v>0</v>
      </c>
      <c r="E38">
        <v>1</v>
      </c>
      <c r="F38">
        <v>3.4</v>
      </c>
      <c r="G38">
        <v>-12.1</v>
      </c>
      <c r="H38">
        <v>0</v>
      </c>
      <c r="I38">
        <v>0.3</v>
      </c>
      <c r="J38">
        <v>0.3</v>
      </c>
      <c r="K38">
        <v>0</v>
      </c>
      <c r="L38" t="s">
        <v>128</v>
      </c>
    </row>
    <row r="39" spans="1:12" x14ac:dyDescent="0.25">
      <c r="A39">
        <v>4</v>
      </c>
      <c r="B39">
        <v>2</v>
      </c>
      <c r="C39" t="s">
        <v>105</v>
      </c>
      <c r="D39">
        <v>0</v>
      </c>
      <c r="E39">
        <v>1</v>
      </c>
      <c r="F39">
        <v>3.6</v>
      </c>
      <c r="G39">
        <v>-6.7</v>
      </c>
      <c r="H39">
        <v>0</v>
      </c>
      <c r="I39">
        <v>0.46</v>
      </c>
      <c r="J39">
        <v>0.46</v>
      </c>
      <c r="K39">
        <v>0</v>
      </c>
      <c r="L39" t="s">
        <v>128</v>
      </c>
    </row>
    <row r="40" spans="1:12" x14ac:dyDescent="0.25">
      <c r="A40">
        <v>4</v>
      </c>
      <c r="B40">
        <v>3</v>
      </c>
      <c r="C40" t="s">
        <v>105</v>
      </c>
      <c r="D40">
        <v>0</v>
      </c>
      <c r="E40">
        <v>1</v>
      </c>
      <c r="F40">
        <v>2</v>
      </c>
      <c r="G40">
        <v>3.1</v>
      </c>
      <c r="H40">
        <v>11.13</v>
      </c>
      <c r="I40">
        <v>3.62</v>
      </c>
      <c r="J40">
        <v>-7.51</v>
      </c>
      <c r="K40">
        <v>0</v>
      </c>
      <c r="L40" t="s">
        <v>128</v>
      </c>
    </row>
    <row r="41" spans="1:12" x14ac:dyDescent="0.25">
      <c r="A41">
        <v>4</v>
      </c>
      <c r="B41">
        <v>4</v>
      </c>
      <c r="C41" t="s">
        <v>105</v>
      </c>
      <c r="D41">
        <v>0</v>
      </c>
      <c r="E41">
        <v>1</v>
      </c>
      <c r="F41">
        <v>6.1</v>
      </c>
      <c r="G41">
        <v>23.4</v>
      </c>
      <c r="H41">
        <v>28.61</v>
      </c>
      <c r="I41">
        <v>13.39</v>
      </c>
      <c r="J41">
        <v>-15.23</v>
      </c>
      <c r="K41">
        <v>0</v>
      </c>
      <c r="L41" t="s">
        <v>128</v>
      </c>
    </row>
    <row r="42" spans="1:12" x14ac:dyDescent="0.25">
      <c r="A42">
        <v>4</v>
      </c>
      <c r="B42">
        <v>5</v>
      </c>
      <c r="C42" t="s">
        <v>105</v>
      </c>
      <c r="D42">
        <v>0</v>
      </c>
      <c r="E42">
        <v>1</v>
      </c>
      <c r="F42">
        <v>16.3</v>
      </c>
      <c r="G42">
        <v>29</v>
      </c>
      <c r="H42">
        <v>46.99</v>
      </c>
      <c r="I42">
        <v>64.48</v>
      </c>
      <c r="J42">
        <v>17.489999999999998</v>
      </c>
      <c r="K42">
        <v>0</v>
      </c>
      <c r="L42" t="s">
        <v>128</v>
      </c>
    </row>
    <row r="43" spans="1:12" x14ac:dyDescent="0.25">
      <c r="A43">
        <v>4</v>
      </c>
      <c r="B43">
        <v>6</v>
      </c>
      <c r="C43" t="s">
        <v>105</v>
      </c>
      <c r="D43">
        <v>0</v>
      </c>
      <c r="E43">
        <v>1</v>
      </c>
      <c r="F43">
        <v>19.899999999999999</v>
      </c>
      <c r="G43">
        <v>35.299999999999997</v>
      </c>
      <c r="H43">
        <v>0</v>
      </c>
      <c r="I43">
        <v>60.74</v>
      </c>
      <c r="J43">
        <v>60.74</v>
      </c>
      <c r="K43">
        <v>0</v>
      </c>
      <c r="L43" t="s">
        <v>128</v>
      </c>
    </row>
    <row r="44" spans="1:12" x14ac:dyDescent="0.25">
      <c r="A44">
        <v>4</v>
      </c>
      <c r="B44">
        <v>7</v>
      </c>
      <c r="C44" t="s">
        <v>105</v>
      </c>
      <c r="D44">
        <v>0</v>
      </c>
      <c r="E44">
        <v>1</v>
      </c>
      <c r="F44">
        <v>17.3</v>
      </c>
      <c r="G44">
        <v>37.200000000000003</v>
      </c>
      <c r="H44">
        <v>0</v>
      </c>
      <c r="I44">
        <v>31.84</v>
      </c>
      <c r="J44">
        <v>31.84</v>
      </c>
      <c r="K44">
        <v>0</v>
      </c>
      <c r="L44" t="s">
        <v>128</v>
      </c>
    </row>
    <row r="45" spans="1:12" x14ac:dyDescent="0.25">
      <c r="A45">
        <v>4</v>
      </c>
      <c r="B45">
        <v>8</v>
      </c>
      <c r="C45" t="s">
        <v>105</v>
      </c>
      <c r="D45">
        <v>0</v>
      </c>
      <c r="E45">
        <v>1</v>
      </c>
      <c r="F45">
        <v>10.3</v>
      </c>
      <c r="G45">
        <v>36.200000000000003</v>
      </c>
      <c r="H45">
        <v>0</v>
      </c>
      <c r="I45">
        <v>12.97</v>
      </c>
      <c r="J45">
        <v>12.97</v>
      </c>
      <c r="K45">
        <v>0</v>
      </c>
      <c r="L45" t="s">
        <v>128</v>
      </c>
    </row>
    <row r="46" spans="1:12" x14ac:dyDescent="0.25">
      <c r="A46">
        <v>4</v>
      </c>
      <c r="B46">
        <v>9</v>
      </c>
      <c r="C46" t="s">
        <v>105</v>
      </c>
      <c r="D46">
        <v>0</v>
      </c>
      <c r="E46">
        <v>1</v>
      </c>
      <c r="F46">
        <v>17.5</v>
      </c>
      <c r="G46">
        <v>31.3</v>
      </c>
      <c r="H46">
        <v>26</v>
      </c>
      <c r="I46">
        <v>40.85</v>
      </c>
      <c r="J46">
        <v>14.85</v>
      </c>
      <c r="K46">
        <v>0</v>
      </c>
      <c r="L46" t="s">
        <v>128</v>
      </c>
    </row>
    <row r="47" spans="1:12" x14ac:dyDescent="0.25">
      <c r="A47">
        <v>4</v>
      </c>
      <c r="B47">
        <v>10</v>
      </c>
      <c r="C47" t="s">
        <v>105</v>
      </c>
      <c r="D47">
        <v>0</v>
      </c>
      <c r="E47">
        <v>1</v>
      </c>
      <c r="F47">
        <v>2.5</v>
      </c>
      <c r="G47">
        <v>18.2</v>
      </c>
      <c r="H47">
        <v>11.43</v>
      </c>
      <c r="I47">
        <v>2.5099999999999998</v>
      </c>
      <c r="J47">
        <v>-8.92</v>
      </c>
      <c r="K47">
        <v>0</v>
      </c>
      <c r="L47" t="s">
        <v>128</v>
      </c>
    </row>
    <row r="48" spans="1:12" x14ac:dyDescent="0.25">
      <c r="A48">
        <v>4</v>
      </c>
      <c r="B48">
        <v>11</v>
      </c>
      <c r="C48" t="s">
        <v>105</v>
      </c>
      <c r="D48">
        <v>0</v>
      </c>
      <c r="E48">
        <v>1</v>
      </c>
      <c r="F48">
        <v>5.9</v>
      </c>
      <c r="G48">
        <v>7</v>
      </c>
      <c r="H48">
        <v>72.819999999999993</v>
      </c>
      <c r="I48">
        <v>12.85</v>
      </c>
      <c r="J48">
        <v>-59.97</v>
      </c>
      <c r="K48">
        <v>0</v>
      </c>
      <c r="L48" t="s">
        <v>128</v>
      </c>
    </row>
    <row r="49" spans="1:12" x14ac:dyDescent="0.25">
      <c r="A49">
        <v>4</v>
      </c>
      <c r="B49">
        <v>12</v>
      </c>
      <c r="C49" t="s">
        <v>105</v>
      </c>
      <c r="D49">
        <v>0</v>
      </c>
      <c r="E49">
        <v>1</v>
      </c>
      <c r="F49">
        <v>2.9</v>
      </c>
      <c r="G49">
        <v>-0.8</v>
      </c>
      <c r="H49">
        <v>15.83</v>
      </c>
      <c r="I49">
        <v>0.42</v>
      </c>
      <c r="J49">
        <v>-15.41</v>
      </c>
      <c r="K49">
        <v>0</v>
      </c>
      <c r="L49" t="s">
        <v>128</v>
      </c>
    </row>
    <row r="50" spans="1:12" x14ac:dyDescent="0.25">
      <c r="A50">
        <v>5</v>
      </c>
      <c r="B50">
        <v>1</v>
      </c>
      <c r="C50" t="s">
        <v>105</v>
      </c>
      <c r="D50">
        <v>0</v>
      </c>
      <c r="E50">
        <v>1</v>
      </c>
      <c r="F50">
        <v>0.8</v>
      </c>
      <c r="G50">
        <v>-2.9</v>
      </c>
      <c r="H50">
        <v>0.13</v>
      </c>
      <c r="I50">
        <v>0.42</v>
      </c>
      <c r="J50">
        <v>0.28000000000000003</v>
      </c>
      <c r="K50">
        <v>0</v>
      </c>
      <c r="L50" t="s">
        <v>128</v>
      </c>
    </row>
    <row r="51" spans="1:12" x14ac:dyDescent="0.25">
      <c r="A51">
        <v>5</v>
      </c>
      <c r="B51">
        <v>2</v>
      </c>
      <c r="C51" t="s">
        <v>105</v>
      </c>
      <c r="D51">
        <v>0</v>
      </c>
      <c r="E51">
        <v>1</v>
      </c>
      <c r="F51">
        <v>0.8</v>
      </c>
      <c r="G51">
        <v>-1.6</v>
      </c>
      <c r="H51">
        <v>0.22</v>
      </c>
      <c r="I51">
        <v>0.49</v>
      </c>
      <c r="J51">
        <v>0.28000000000000003</v>
      </c>
      <c r="K51">
        <v>0</v>
      </c>
      <c r="L51" t="s">
        <v>128</v>
      </c>
    </row>
    <row r="52" spans="1:12" x14ac:dyDescent="0.25">
      <c r="A52">
        <v>5</v>
      </c>
      <c r="B52">
        <v>3</v>
      </c>
      <c r="C52" t="s">
        <v>105</v>
      </c>
      <c r="D52">
        <v>0</v>
      </c>
      <c r="E52">
        <v>1</v>
      </c>
      <c r="F52">
        <v>0.5</v>
      </c>
      <c r="G52">
        <v>0.7</v>
      </c>
      <c r="H52">
        <v>0.44</v>
      </c>
      <c r="I52">
        <v>0.62</v>
      </c>
      <c r="J52">
        <v>0.18</v>
      </c>
      <c r="K52">
        <v>0</v>
      </c>
      <c r="L52" t="s">
        <v>128</v>
      </c>
    </row>
    <row r="53" spans="1:12" x14ac:dyDescent="0.25">
      <c r="A53">
        <v>5</v>
      </c>
      <c r="B53">
        <v>4</v>
      </c>
      <c r="C53" t="s">
        <v>105</v>
      </c>
      <c r="D53">
        <v>0</v>
      </c>
      <c r="E53">
        <v>1</v>
      </c>
      <c r="F53">
        <v>1.5</v>
      </c>
      <c r="G53">
        <v>5.6</v>
      </c>
      <c r="H53">
        <v>114.87</v>
      </c>
      <c r="I53">
        <v>26.02</v>
      </c>
      <c r="J53">
        <v>-88.85</v>
      </c>
      <c r="K53">
        <v>0</v>
      </c>
      <c r="L53" t="s">
        <v>128</v>
      </c>
    </row>
    <row r="54" spans="1:12" x14ac:dyDescent="0.25">
      <c r="A54">
        <v>5</v>
      </c>
      <c r="B54">
        <v>5</v>
      </c>
      <c r="C54" t="s">
        <v>105</v>
      </c>
      <c r="D54">
        <v>0</v>
      </c>
      <c r="E54">
        <v>1</v>
      </c>
      <c r="F54">
        <v>3.9</v>
      </c>
      <c r="G54">
        <v>6.9</v>
      </c>
      <c r="H54">
        <v>133.97</v>
      </c>
      <c r="I54">
        <v>25.33</v>
      </c>
      <c r="J54">
        <v>-108.64</v>
      </c>
      <c r="K54">
        <v>0</v>
      </c>
      <c r="L54" t="s">
        <v>128</v>
      </c>
    </row>
    <row r="55" spans="1:12" x14ac:dyDescent="0.25">
      <c r="A55">
        <v>5</v>
      </c>
      <c r="B55">
        <v>6</v>
      </c>
      <c r="C55" t="s">
        <v>105</v>
      </c>
      <c r="D55">
        <v>0</v>
      </c>
      <c r="E55">
        <v>1</v>
      </c>
      <c r="F55">
        <v>4.7</v>
      </c>
      <c r="G55">
        <v>8.4</v>
      </c>
      <c r="H55">
        <v>154.13999999999999</v>
      </c>
      <c r="I55">
        <v>26.08</v>
      </c>
      <c r="J55">
        <v>-128.05000000000001</v>
      </c>
      <c r="K55">
        <v>0</v>
      </c>
      <c r="L55" t="s">
        <v>128</v>
      </c>
    </row>
    <row r="56" spans="1:12" x14ac:dyDescent="0.25">
      <c r="A56">
        <v>5</v>
      </c>
      <c r="B56">
        <v>7</v>
      </c>
      <c r="C56" t="s">
        <v>105</v>
      </c>
      <c r="D56">
        <v>0</v>
      </c>
      <c r="E56">
        <v>1</v>
      </c>
      <c r="F56">
        <v>4.0999999999999996</v>
      </c>
      <c r="G56">
        <v>8.9</v>
      </c>
      <c r="H56">
        <v>157.9</v>
      </c>
      <c r="I56">
        <v>25.16</v>
      </c>
      <c r="J56">
        <v>-132.74</v>
      </c>
      <c r="K56">
        <v>0</v>
      </c>
      <c r="L56" t="s">
        <v>128</v>
      </c>
    </row>
    <row r="57" spans="1:12" x14ac:dyDescent="0.25">
      <c r="A57">
        <v>5</v>
      </c>
      <c r="B57">
        <v>8</v>
      </c>
      <c r="C57" t="s">
        <v>105</v>
      </c>
      <c r="D57">
        <v>0</v>
      </c>
      <c r="E57">
        <v>1</v>
      </c>
      <c r="F57">
        <v>2.4</v>
      </c>
      <c r="G57">
        <v>8.6</v>
      </c>
      <c r="H57">
        <v>152.33000000000001</v>
      </c>
      <c r="I57">
        <v>23.94</v>
      </c>
      <c r="J57">
        <v>-128.38999999999999</v>
      </c>
      <c r="K57">
        <v>0</v>
      </c>
      <c r="L57" t="s">
        <v>128</v>
      </c>
    </row>
    <row r="58" spans="1:12" x14ac:dyDescent="0.25">
      <c r="A58">
        <v>5</v>
      </c>
      <c r="B58">
        <v>9</v>
      </c>
      <c r="C58" t="s">
        <v>105</v>
      </c>
      <c r="D58">
        <v>0</v>
      </c>
      <c r="E58">
        <v>1</v>
      </c>
      <c r="F58">
        <v>4.2</v>
      </c>
      <c r="G58">
        <v>7.5</v>
      </c>
      <c r="H58">
        <v>134.22999999999999</v>
      </c>
      <c r="I58">
        <v>19.899999999999999</v>
      </c>
      <c r="J58">
        <v>-114.33</v>
      </c>
      <c r="K58">
        <v>0</v>
      </c>
      <c r="L58" t="s">
        <v>128</v>
      </c>
    </row>
    <row r="59" spans="1:12" x14ac:dyDescent="0.25">
      <c r="A59">
        <v>5</v>
      </c>
      <c r="B59">
        <v>10</v>
      </c>
      <c r="C59" t="s">
        <v>105</v>
      </c>
      <c r="D59">
        <v>0</v>
      </c>
      <c r="E59">
        <v>1</v>
      </c>
      <c r="F59">
        <v>0.6</v>
      </c>
      <c r="G59">
        <v>4.3</v>
      </c>
      <c r="H59">
        <v>88.34</v>
      </c>
      <c r="I59">
        <v>12.61</v>
      </c>
      <c r="J59">
        <v>-75.73</v>
      </c>
      <c r="K59">
        <v>0</v>
      </c>
      <c r="L59" t="s">
        <v>128</v>
      </c>
    </row>
    <row r="60" spans="1:12" x14ac:dyDescent="0.25">
      <c r="A60">
        <v>5</v>
      </c>
      <c r="B60">
        <v>11</v>
      </c>
      <c r="C60" t="s">
        <v>105</v>
      </c>
      <c r="D60">
        <v>0</v>
      </c>
      <c r="E60">
        <v>1</v>
      </c>
      <c r="F60">
        <v>1.4</v>
      </c>
      <c r="G60">
        <v>1.7</v>
      </c>
      <c r="H60">
        <v>0.49</v>
      </c>
      <c r="I60">
        <v>0.53</v>
      </c>
      <c r="J60">
        <v>0.04</v>
      </c>
      <c r="K60">
        <v>0</v>
      </c>
      <c r="L60" t="s">
        <v>128</v>
      </c>
    </row>
    <row r="61" spans="1:12" x14ac:dyDescent="0.25">
      <c r="A61">
        <v>5</v>
      </c>
      <c r="B61">
        <v>12</v>
      </c>
      <c r="C61" t="s">
        <v>105</v>
      </c>
      <c r="D61">
        <v>0</v>
      </c>
      <c r="E61">
        <v>1</v>
      </c>
      <c r="F61">
        <v>0.7</v>
      </c>
      <c r="G61">
        <v>-0.2</v>
      </c>
      <c r="H61">
        <v>0.3</v>
      </c>
      <c r="I61">
        <v>0.53</v>
      </c>
      <c r="J61">
        <v>0.23</v>
      </c>
      <c r="K61">
        <v>0</v>
      </c>
      <c r="L61" t="s">
        <v>128</v>
      </c>
    </row>
    <row r="62" spans="1:12" x14ac:dyDescent="0.25">
      <c r="A62">
        <v>6</v>
      </c>
      <c r="B62">
        <v>1</v>
      </c>
      <c r="C62" t="s">
        <v>105</v>
      </c>
      <c r="D62">
        <v>0</v>
      </c>
      <c r="E62">
        <v>1</v>
      </c>
      <c r="F62">
        <v>1</v>
      </c>
      <c r="G62">
        <v>7</v>
      </c>
      <c r="H62">
        <v>125.65</v>
      </c>
      <c r="I62">
        <v>23.41</v>
      </c>
      <c r="J62">
        <v>-102.24</v>
      </c>
      <c r="K62">
        <v>0</v>
      </c>
      <c r="L62" t="s">
        <v>128</v>
      </c>
    </row>
    <row r="63" spans="1:12" x14ac:dyDescent="0.25">
      <c r="A63">
        <v>6</v>
      </c>
      <c r="B63">
        <v>2</v>
      </c>
      <c r="C63" t="s">
        <v>105</v>
      </c>
      <c r="D63">
        <v>0</v>
      </c>
      <c r="E63">
        <v>1</v>
      </c>
      <c r="F63">
        <v>1</v>
      </c>
      <c r="G63">
        <v>7</v>
      </c>
      <c r="H63">
        <v>123.67</v>
      </c>
      <c r="I63">
        <v>22.76</v>
      </c>
      <c r="J63">
        <v>-100.92</v>
      </c>
      <c r="K63">
        <v>0</v>
      </c>
      <c r="L63" t="s">
        <v>128</v>
      </c>
    </row>
    <row r="64" spans="1:12" x14ac:dyDescent="0.25">
      <c r="A64">
        <v>6</v>
      </c>
      <c r="B64">
        <v>3</v>
      </c>
      <c r="C64" t="s">
        <v>105</v>
      </c>
      <c r="D64">
        <v>0</v>
      </c>
      <c r="E64">
        <v>1</v>
      </c>
      <c r="F64">
        <v>1</v>
      </c>
      <c r="G64">
        <v>7</v>
      </c>
      <c r="H64">
        <v>121.62</v>
      </c>
      <c r="I64">
        <v>22.36</v>
      </c>
      <c r="J64">
        <v>-99.26</v>
      </c>
      <c r="K64">
        <v>0</v>
      </c>
      <c r="L64" t="s">
        <v>128</v>
      </c>
    </row>
    <row r="65" spans="1:12" x14ac:dyDescent="0.25">
      <c r="A65">
        <v>6</v>
      </c>
      <c r="B65">
        <v>4</v>
      </c>
      <c r="C65" t="s">
        <v>105</v>
      </c>
      <c r="D65">
        <v>0</v>
      </c>
      <c r="E65">
        <v>1</v>
      </c>
      <c r="F65">
        <v>1</v>
      </c>
      <c r="G65">
        <v>7</v>
      </c>
      <c r="H65">
        <v>119.53</v>
      </c>
      <c r="I65">
        <v>22.15</v>
      </c>
      <c r="J65">
        <v>-97.38</v>
      </c>
      <c r="K65">
        <v>0</v>
      </c>
      <c r="L65" t="s">
        <v>128</v>
      </c>
    </row>
    <row r="66" spans="1:12" x14ac:dyDescent="0.25">
      <c r="A66">
        <v>6</v>
      </c>
      <c r="B66">
        <v>5</v>
      </c>
      <c r="C66" t="s">
        <v>105</v>
      </c>
      <c r="D66">
        <v>0</v>
      </c>
      <c r="E66">
        <v>1</v>
      </c>
      <c r="F66">
        <v>1</v>
      </c>
      <c r="G66">
        <v>7</v>
      </c>
      <c r="H66">
        <v>117.37</v>
      </c>
      <c r="I66">
        <v>22.09</v>
      </c>
      <c r="J66">
        <v>-95.29</v>
      </c>
      <c r="K66">
        <v>0</v>
      </c>
      <c r="L66" t="s">
        <v>128</v>
      </c>
    </row>
    <row r="67" spans="1:12" x14ac:dyDescent="0.25">
      <c r="A67">
        <v>6</v>
      </c>
      <c r="B67">
        <v>6</v>
      </c>
      <c r="C67" t="s">
        <v>105</v>
      </c>
      <c r="D67">
        <v>0</v>
      </c>
      <c r="E67">
        <v>1</v>
      </c>
      <c r="F67">
        <v>1</v>
      </c>
      <c r="G67">
        <v>7</v>
      </c>
      <c r="H67">
        <v>115.15</v>
      </c>
      <c r="I67">
        <v>22.13</v>
      </c>
      <c r="J67">
        <v>-93.03</v>
      </c>
      <c r="K67">
        <v>0</v>
      </c>
      <c r="L67" t="s">
        <v>128</v>
      </c>
    </row>
    <row r="68" spans="1:12" x14ac:dyDescent="0.25">
      <c r="A68">
        <v>6</v>
      </c>
      <c r="B68">
        <v>7</v>
      </c>
      <c r="C68" t="s">
        <v>105</v>
      </c>
      <c r="D68">
        <v>0</v>
      </c>
      <c r="E68">
        <v>1</v>
      </c>
      <c r="F68">
        <v>1</v>
      </c>
      <c r="G68">
        <v>7</v>
      </c>
      <c r="H68">
        <v>112.89</v>
      </c>
      <c r="I68">
        <v>22.24</v>
      </c>
      <c r="J68">
        <v>-90.65</v>
      </c>
      <c r="K68">
        <v>0</v>
      </c>
      <c r="L68" t="s">
        <v>128</v>
      </c>
    </row>
    <row r="69" spans="1:12" x14ac:dyDescent="0.25">
      <c r="A69">
        <v>6</v>
      </c>
      <c r="B69">
        <v>8</v>
      </c>
      <c r="C69" t="s">
        <v>105</v>
      </c>
      <c r="D69">
        <v>0</v>
      </c>
      <c r="E69">
        <v>1</v>
      </c>
      <c r="F69">
        <v>1</v>
      </c>
      <c r="G69">
        <v>7</v>
      </c>
      <c r="H69">
        <v>110.57</v>
      </c>
      <c r="I69">
        <v>22.4</v>
      </c>
      <c r="J69">
        <v>-88.17</v>
      </c>
      <c r="K69">
        <v>0</v>
      </c>
      <c r="L69" t="s">
        <v>128</v>
      </c>
    </row>
    <row r="70" spans="1:12" x14ac:dyDescent="0.25">
      <c r="A70">
        <v>6</v>
      </c>
      <c r="B70">
        <v>9</v>
      </c>
      <c r="C70" t="s">
        <v>105</v>
      </c>
      <c r="D70">
        <v>0</v>
      </c>
      <c r="E70">
        <v>1</v>
      </c>
      <c r="F70">
        <v>1</v>
      </c>
      <c r="G70">
        <v>7</v>
      </c>
      <c r="H70">
        <v>108.23</v>
      </c>
      <c r="I70">
        <v>22.6</v>
      </c>
      <c r="J70">
        <v>-85.63</v>
      </c>
      <c r="K70">
        <v>0</v>
      </c>
      <c r="L70" t="s">
        <v>128</v>
      </c>
    </row>
    <row r="71" spans="1:12" x14ac:dyDescent="0.25">
      <c r="A71">
        <v>6</v>
      </c>
      <c r="B71">
        <v>10</v>
      </c>
      <c r="C71" t="s">
        <v>105</v>
      </c>
      <c r="D71">
        <v>0</v>
      </c>
      <c r="E71">
        <v>1</v>
      </c>
      <c r="F71">
        <v>1</v>
      </c>
      <c r="G71">
        <v>7</v>
      </c>
      <c r="H71">
        <v>105.89</v>
      </c>
      <c r="I71">
        <v>22.82</v>
      </c>
      <c r="J71">
        <v>-83.07</v>
      </c>
      <c r="K71">
        <v>0</v>
      </c>
      <c r="L71" t="s">
        <v>128</v>
      </c>
    </row>
    <row r="72" spans="1:12" x14ac:dyDescent="0.25">
      <c r="A72">
        <v>6</v>
      </c>
      <c r="B72">
        <v>11</v>
      </c>
      <c r="C72" t="s">
        <v>105</v>
      </c>
      <c r="D72">
        <v>0</v>
      </c>
      <c r="E72">
        <v>1</v>
      </c>
      <c r="F72">
        <v>1</v>
      </c>
      <c r="G72">
        <v>7</v>
      </c>
      <c r="H72">
        <v>103.5</v>
      </c>
      <c r="I72">
        <v>23.06</v>
      </c>
      <c r="J72">
        <v>-80.44</v>
      </c>
      <c r="K72">
        <v>0</v>
      </c>
      <c r="L72" t="s">
        <v>128</v>
      </c>
    </row>
    <row r="73" spans="1:12" x14ac:dyDescent="0.25">
      <c r="A73">
        <v>6</v>
      </c>
      <c r="B73">
        <v>12</v>
      </c>
      <c r="C73" t="s">
        <v>105</v>
      </c>
      <c r="D73">
        <v>0</v>
      </c>
      <c r="E73">
        <v>1</v>
      </c>
      <c r="F73">
        <v>1</v>
      </c>
      <c r="G73">
        <v>7</v>
      </c>
      <c r="H73">
        <v>101.15</v>
      </c>
      <c r="I73">
        <v>23.3</v>
      </c>
      <c r="J73">
        <v>-77.849999999999994</v>
      </c>
      <c r="K73">
        <v>0</v>
      </c>
      <c r="L73" t="s">
        <v>128</v>
      </c>
    </row>
    <row r="74" spans="1:12" x14ac:dyDescent="0.25">
      <c r="A74">
        <v>7</v>
      </c>
      <c r="B74">
        <v>1</v>
      </c>
      <c r="C74" t="s">
        <v>105</v>
      </c>
      <c r="D74">
        <v>0</v>
      </c>
      <c r="E74">
        <v>1</v>
      </c>
      <c r="F74">
        <v>1</v>
      </c>
      <c r="G74">
        <v>7</v>
      </c>
      <c r="H74">
        <v>98.76</v>
      </c>
      <c r="I74">
        <v>23.54</v>
      </c>
      <c r="J74">
        <v>-75.22</v>
      </c>
      <c r="K74">
        <v>0</v>
      </c>
      <c r="L74" t="s">
        <v>128</v>
      </c>
    </row>
    <row r="75" spans="1:12" x14ac:dyDescent="0.25">
      <c r="A75">
        <v>7</v>
      </c>
      <c r="B75">
        <v>2</v>
      </c>
      <c r="C75" t="s">
        <v>105</v>
      </c>
      <c r="D75">
        <v>0</v>
      </c>
      <c r="E75">
        <v>1</v>
      </c>
      <c r="F75">
        <v>1</v>
      </c>
      <c r="G75">
        <v>7</v>
      </c>
      <c r="H75">
        <v>96.41</v>
      </c>
      <c r="I75">
        <v>23.52</v>
      </c>
      <c r="J75">
        <v>-72.89</v>
      </c>
      <c r="K75">
        <v>0</v>
      </c>
      <c r="L75" t="s">
        <v>128</v>
      </c>
    </row>
    <row r="76" spans="1:12" x14ac:dyDescent="0.25">
      <c r="A76">
        <v>7</v>
      </c>
      <c r="B76">
        <v>3</v>
      </c>
      <c r="C76" t="s">
        <v>105</v>
      </c>
      <c r="D76">
        <v>0</v>
      </c>
      <c r="E76">
        <v>1</v>
      </c>
      <c r="F76">
        <v>1</v>
      </c>
      <c r="G76">
        <v>7</v>
      </c>
      <c r="H76">
        <v>94.05</v>
      </c>
      <c r="I76">
        <v>23.23</v>
      </c>
      <c r="J76">
        <v>-70.819999999999993</v>
      </c>
      <c r="K76">
        <v>0</v>
      </c>
      <c r="L76" t="s">
        <v>128</v>
      </c>
    </row>
    <row r="77" spans="1:12" x14ac:dyDescent="0.25">
      <c r="A77">
        <v>7</v>
      </c>
      <c r="B77">
        <v>4</v>
      </c>
      <c r="C77" t="s">
        <v>105</v>
      </c>
      <c r="D77">
        <v>0</v>
      </c>
      <c r="E77">
        <v>1</v>
      </c>
      <c r="F77">
        <v>1</v>
      </c>
      <c r="G77">
        <v>7</v>
      </c>
      <c r="H77">
        <v>65.959999999999994</v>
      </c>
      <c r="I77">
        <v>19.77</v>
      </c>
      <c r="J77">
        <v>-46.19</v>
      </c>
      <c r="K77">
        <v>0</v>
      </c>
      <c r="L77" t="s">
        <v>128</v>
      </c>
    </row>
    <row r="78" spans="1:12" x14ac:dyDescent="0.25">
      <c r="A78">
        <v>7</v>
      </c>
      <c r="B78">
        <v>5</v>
      </c>
      <c r="C78" t="s">
        <v>105</v>
      </c>
      <c r="D78">
        <v>0</v>
      </c>
      <c r="E78">
        <v>1</v>
      </c>
      <c r="F78">
        <v>1</v>
      </c>
      <c r="G78">
        <v>7</v>
      </c>
      <c r="H78">
        <v>60.87</v>
      </c>
      <c r="I78">
        <v>19.25</v>
      </c>
      <c r="J78">
        <v>-41.62</v>
      </c>
      <c r="K78">
        <v>0</v>
      </c>
      <c r="L78" t="s">
        <v>128</v>
      </c>
    </row>
    <row r="79" spans="1:12" x14ac:dyDescent="0.25">
      <c r="A79">
        <v>7</v>
      </c>
      <c r="B79">
        <v>6</v>
      </c>
      <c r="C79" t="s">
        <v>105</v>
      </c>
      <c r="D79">
        <v>0</v>
      </c>
      <c r="E79">
        <v>1</v>
      </c>
      <c r="F79">
        <v>1</v>
      </c>
      <c r="G79">
        <v>7</v>
      </c>
      <c r="H79">
        <v>60.17</v>
      </c>
      <c r="I79">
        <v>19.739999999999998</v>
      </c>
      <c r="J79">
        <v>-40.43</v>
      </c>
      <c r="K79">
        <v>0</v>
      </c>
      <c r="L79" t="s">
        <v>128</v>
      </c>
    </row>
    <row r="80" spans="1:12" x14ac:dyDescent="0.25">
      <c r="A80">
        <v>7</v>
      </c>
      <c r="B80">
        <v>7</v>
      </c>
      <c r="C80" t="s">
        <v>105</v>
      </c>
      <c r="D80">
        <v>0</v>
      </c>
      <c r="E80">
        <v>1</v>
      </c>
      <c r="F80">
        <v>1</v>
      </c>
      <c r="G80">
        <v>7</v>
      </c>
      <c r="H80">
        <v>59.44</v>
      </c>
      <c r="I80">
        <v>20.12</v>
      </c>
      <c r="J80">
        <v>-39.32</v>
      </c>
      <c r="K80">
        <v>0</v>
      </c>
      <c r="L80" t="s">
        <v>128</v>
      </c>
    </row>
    <row r="81" spans="1:12" x14ac:dyDescent="0.25">
      <c r="A81">
        <v>7</v>
      </c>
      <c r="B81">
        <v>8</v>
      </c>
      <c r="C81" t="s">
        <v>105</v>
      </c>
      <c r="D81">
        <v>0</v>
      </c>
      <c r="E81">
        <v>1</v>
      </c>
      <c r="F81">
        <v>1</v>
      </c>
      <c r="G81">
        <v>7</v>
      </c>
      <c r="H81">
        <v>58.74</v>
      </c>
      <c r="I81">
        <v>20.41</v>
      </c>
      <c r="J81">
        <v>-38.340000000000003</v>
      </c>
      <c r="K81">
        <v>0</v>
      </c>
      <c r="L81" t="s">
        <v>128</v>
      </c>
    </row>
    <row r="82" spans="1:12" x14ac:dyDescent="0.25">
      <c r="A82">
        <v>7</v>
      </c>
      <c r="B82">
        <v>9</v>
      </c>
      <c r="C82" t="s">
        <v>105</v>
      </c>
      <c r="D82">
        <v>0</v>
      </c>
      <c r="E82">
        <v>1</v>
      </c>
      <c r="F82">
        <v>1</v>
      </c>
      <c r="G82">
        <v>7</v>
      </c>
      <c r="H82">
        <v>58.04</v>
      </c>
      <c r="I82">
        <v>20.62</v>
      </c>
      <c r="J82">
        <v>-37.409999999999997</v>
      </c>
      <c r="K82">
        <v>0</v>
      </c>
      <c r="L82" t="s">
        <v>128</v>
      </c>
    </row>
    <row r="83" spans="1:12" x14ac:dyDescent="0.25">
      <c r="A83">
        <v>7</v>
      </c>
      <c r="B83">
        <v>10</v>
      </c>
      <c r="C83" t="s">
        <v>105</v>
      </c>
      <c r="D83">
        <v>0</v>
      </c>
      <c r="E83">
        <v>1</v>
      </c>
      <c r="F83">
        <v>1</v>
      </c>
      <c r="G83">
        <v>7</v>
      </c>
      <c r="H83">
        <v>57.32</v>
      </c>
      <c r="I83">
        <v>20.79</v>
      </c>
      <c r="J83">
        <v>-36.53</v>
      </c>
      <c r="K83">
        <v>0</v>
      </c>
      <c r="L83" t="s">
        <v>128</v>
      </c>
    </row>
    <row r="84" spans="1:12" x14ac:dyDescent="0.25">
      <c r="A84">
        <v>7</v>
      </c>
      <c r="B84">
        <v>11</v>
      </c>
      <c r="C84" t="s">
        <v>105</v>
      </c>
      <c r="D84">
        <v>0</v>
      </c>
      <c r="E84">
        <v>1</v>
      </c>
      <c r="F84">
        <v>1</v>
      </c>
      <c r="G84">
        <v>7</v>
      </c>
      <c r="H84">
        <v>56.63</v>
      </c>
      <c r="I84">
        <v>20.91</v>
      </c>
      <c r="J84">
        <v>-35.72</v>
      </c>
      <c r="K84">
        <v>0</v>
      </c>
      <c r="L84" t="s">
        <v>128</v>
      </c>
    </row>
    <row r="85" spans="1:12" x14ac:dyDescent="0.25">
      <c r="A85">
        <v>7</v>
      </c>
      <c r="B85">
        <v>12</v>
      </c>
      <c r="C85" t="s">
        <v>105</v>
      </c>
      <c r="D85">
        <v>0</v>
      </c>
      <c r="E85">
        <v>1</v>
      </c>
      <c r="F85">
        <v>1</v>
      </c>
      <c r="G85">
        <v>7</v>
      </c>
      <c r="H85">
        <v>55.93</v>
      </c>
      <c r="I85">
        <v>20.99</v>
      </c>
      <c r="J85">
        <v>-34.94</v>
      </c>
      <c r="K85">
        <v>0</v>
      </c>
      <c r="L85" t="s">
        <v>128</v>
      </c>
    </row>
    <row r="86" spans="1:12" x14ac:dyDescent="0.25">
      <c r="A86">
        <v>8</v>
      </c>
      <c r="B86">
        <v>1</v>
      </c>
      <c r="C86" t="s">
        <v>105</v>
      </c>
      <c r="D86">
        <v>0</v>
      </c>
      <c r="E86">
        <v>1</v>
      </c>
      <c r="F86">
        <v>1</v>
      </c>
      <c r="G86">
        <v>7</v>
      </c>
      <c r="H86">
        <v>55.25</v>
      </c>
      <c r="I86">
        <v>21.05</v>
      </c>
      <c r="J86">
        <v>-34.200000000000003</v>
      </c>
      <c r="K86">
        <v>0</v>
      </c>
      <c r="L86" t="s">
        <v>128</v>
      </c>
    </row>
    <row r="87" spans="1:12" x14ac:dyDescent="0.25">
      <c r="A87">
        <v>8</v>
      </c>
      <c r="B87">
        <v>2</v>
      </c>
      <c r="C87" t="s">
        <v>105</v>
      </c>
      <c r="D87">
        <v>0</v>
      </c>
      <c r="E87">
        <v>1</v>
      </c>
      <c r="F87">
        <v>1</v>
      </c>
      <c r="G87">
        <v>7</v>
      </c>
      <c r="H87">
        <v>54.56</v>
      </c>
      <c r="I87">
        <v>21.09</v>
      </c>
      <c r="J87">
        <v>-33.47</v>
      </c>
      <c r="K87">
        <v>0</v>
      </c>
      <c r="L87" t="s">
        <v>128</v>
      </c>
    </row>
    <row r="88" spans="1:12" x14ac:dyDescent="0.25">
      <c r="A88">
        <v>8</v>
      </c>
      <c r="B88">
        <v>3</v>
      </c>
      <c r="C88" t="s">
        <v>105</v>
      </c>
      <c r="D88">
        <v>0</v>
      </c>
      <c r="E88">
        <v>1</v>
      </c>
      <c r="F88">
        <v>1</v>
      </c>
      <c r="G88">
        <v>7</v>
      </c>
      <c r="H88">
        <v>53.93</v>
      </c>
      <c r="I88">
        <v>21.11</v>
      </c>
      <c r="J88">
        <v>-32.82</v>
      </c>
      <c r="K88">
        <v>0</v>
      </c>
      <c r="L88" t="s">
        <v>128</v>
      </c>
    </row>
    <row r="89" spans="1:12" x14ac:dyDescent="0.25">
      <c r="A89">
        <v>8</v>
      </c>
      <c r="B89">
        <v>4</v>
      </c>
      <c r="C89" t="s">
        <v>105</v>
      </c>
      <c r="D89">
        <v>0</v>
      </c>
      <c r="E89">
        <v>1</v>
      </c>
      <c r="F89">
        <v>1</v>
      </c>
      <c r="G89">
        <v>7</v>
      </c>
      <c r="H89">
        <v>53.3</v>
      </c>
      <c r="I89">
        <v>21.12</v>
      </c>
      <c r="J89">
        <v>-32.19</v>
      </c>
      <c r="K89">
        <v>0</v>
      </c>
      <c r="L89" t="s">
        <v>128</v>
      </c>
    </row>
    <row r="90" spans="1:12" x14ac:dyDescent="0.25">
      <c r="A90">
        <v>8</v>
      </c>
      <c r="B90">
        <v>5</v>
      </c>
      <c r="C90" t="s">
        <v>105</v>
      </c>
      <c r="D90">
        <v>0</v>
      </c>
      <c r="E90">
        <v>1</v>
      </c>
      <c r="F90">
        <v>1</v>
      </c>
      <c r="G90">
        <v>7</v>
      </c>
      <c r="H90">
        <v>52.63</v>
      </c>
      <c r="I90">
        <v>21.11</v>
      </c>
      <c r="J90">
        <v>-31.52</v>
      </c>
      <c r="K90">
        <v>0</v>
      </c>
      <c r="L90" t="s">
        <v>128</v>
      </c>
    </row>
    <row r="91" spans="1:12" x14ac:dyDescent="0.25">
      <c r="A91">
        <v>8</v>
      </c>
      <c r="B91">
        <v>6</v>
      </c>
      <c r="C91" t="s">
        <v>105</v>
      </c>
      <c r="D91">
        <v>0</v>
      </c>
      <c r="E91">
        <v>1</v>
      </c>
      <c r="F91">
        <v>1</v>
      </c>
      <c r="G91">
        <v>7</v>
      </c>
      <c r="H91">
        <v>52.03</v>
      </c>
      <c r="I91">
        <v>21.1</v>
      </c>
      <c r="J91">
        <v>-30.93</v>
      </c>
      <c r="K91">
        <v>0</v>
      </c>
      <c r="L91" t="s">
        <v>128</v>
      </c>
    </row>
    <row r="92" spans="1:12" x14ac:dyDescent="0.25">
      <c r="A92">
        <v>8</v>
      </c>
      <c r="B92">
        <v>7</v>
      </c>
      <c r="C92" t="s">
        <v>105</v>
      </c>
      <c r="D92">
        <v>0</v>
      </c>
      <c r="E92">
        <v>1</v>
      </c>
      <c r="F92">
        <v>1</v>
      </c>
      <c r="G92">
        <v>7</v>
      </c>
      <c r="H92">
        <v>51.4</v>
      </c>
      <c r="I92">
        <v>21.08</v>
      </c>
      <c r="J92">
        <v>-30.32</v>
      </c>
      <c r="K92">
        <v>0</v>
      </c>
      <c r="L92" t="s">
        <v>128</v>
      </c>
    </row>
    <row r="93" spans="1:12" x14ac:dyDescent="0.25">
      <c r="A93">
        <v>8</v>
      </c>
      <c r="B93">
        <v>8</v>
      </c>
      <c r="C93" t="s">
        <v>105</v>
      </c>
      <c r="D93">
        <v>0</v>
      </c>
      <c r="E93">
        <v>1</v>
      </c>
      <c r="F93">
        <v>1</v>
      </c>
      <c r="G93">
        <v>7</v>
      </c>
      <c r="H93">
        <v>50.83</v>
      </c>
      <c r="I93">
        <v>21.05</v>
      </c>
      <c r="J93">
        <v>-29.78</v>
      </c>
      <c r="K93">
        <v>0</v>
      </c>
      <c r="L93" t="s">
        <v>128</v>
      </c>
    </row>
    <row r="94" spans="1:12" x14ac:dyDescent="0.25">
      <c r="A94">
        <v>8</v>
      </c>
      <c r="B94">
        <v>9</v>
      </c>
      <c r="C94" t="s">
        <v>105</v>
      </c>
      <c r="D94">
        <v>0</v>
      </c>
      <c r="E94">
        <v>1</v>
      </c>
      <c r="F94">
        <v>1</v>
      </c>
      <c r="G94">
        <v>7</v>
      </c>
      <c r="H94">
        <v>50.23</v>
      </c>
      <c r="I94">
        <v>21.02</v>
      </c>
      <c r="J94">
        <v>-29.22</v>
      </c>
      <c r="K94">
        <v>0</v>
      </c>
      <c r="L94" t="s">
        <v>128</v>
      </c>
    </row>
    <row r="95" spans="1:12" x14ac:dyDescent="0.25">
      <c r="A95">
        <v>8</v>
      </c>
      <c r="B95">
        <v>10</v>
      </c>
      <c r="C95" t="s">
        <v>105</v>
      </c>
      <c r="D95">
        <v>0</v>
      </c>
      <c r="E95">
        <v>1</v>
      </c>
      <c r="F95">
        <v>1</v>
      </c>
      <c r="G95">
        <v>7</v>
      </c>
      <c r="H95">
        <v>49.63</v>
      </c>
      <c r="I95">
        <v>20.98</v>
      </c>
      <c r="J95">
        <v>-28.65</v>
      </c>
      <c r="K95">
        <v>0</v>
      </c>
      <c r="L95" t="s">
        <v>128</v>
      </c>
    </row>
    <row r="96" spans="1:12" x14ac:dyDescent="0.25">
      <c r="A96">
        <v>8</v>
      </c>
      <c r="B96">
        <v>11</v>
      </c>
      <c r="C96" t="s">
        <v>105</v>
      </c>
      <c r="D96">
        <v>0</v>
      </c>
      <c r="E96">
        <v>1</v>
      </c>
      <c r="F96">
        <v>1</v>
      </c>
      <c r="G96">
        <v>7</v>
      </c>
      <c r="H96">
        <v>49.06</v>
      </c>
      <c r="I96">
        <v>20.94</v>
      </c>
      <c r="J96">
        <v>-28.12</v>
      </c>
      <c r="K96">
        <v>0</v>
      </c>
      <c r="L96" t="s">
        <v>128</v>
      </c>
    </row>
    <row r="97" spans="1:12" x14ac:dyDescent="0.25">
      <c r="A97">
        <v>8</v>
      </c>
      <c r="B97">
        <v>12</v>
      </c>
      <c r="C97" t="s">
        <v>105</v>
      </c>
      <c r="D97">
        <v>0</v>
      </c>
      <c r="E97">
        <v>1</v>
      </c>
      <c r="F97">
        <v>1</v>
      </c>
      <c r="G97">
        <v>7</v>
      </c>
      <c r="H97">
        <v>48.44</v>
      </c>
      <c r="I97">
        <v>20.89</v>
      </c>
      <c r="J97">
        <v>-27.55</v>
      </c>
      <c r="K97">
        <v>0</v>
      </c>
      <c r="L97" t="s">
        <v>128</v>
      </c>
    </row>
    <row r="98" spans="1:12" x14ac:dyDescent="0.25">
      <c r="A98">
        <v>9</v>
      </c>
      <c r="B98">
        <v>1</v>
      </c>
      <c r="C98" t="s">
        <v>105</v>
      </c>
      <c r="D98">
        <v>0</v>
      </c>
      <c r="E98">
        <v>1</v>
      </c>
      <c r="F98">
        <v>1</v>
      </c>
      <c r="G98">
        <v>7</v>
      </c>
      <c r="H98">
        <v>47.87</v>
      </c>
      <c r="I98">
        <v>20.85</v>
      </c>
      <c r="J98">
        <v>-27.03</v>
      </c>
      <c r="K98">
        <v>0</v>
      </c>
      <c r="L98" t="s">
        <v>128</v>
      </c>
    </row>
    <row r="99" spans="1:12" x14ac:dyDescent="0.25">
      <c r="A99">
        <v>9</v>
      </c>
      <c r="B99">
        <v>2</v>
      </c>
      <c r="C99" t="s">
        <v>105</v>
      </c>
      <c r="D99">
        <v>0</v>
      </c>
      <c r="E99">
        <v>1</v>
      </c>
      <c r="F99">
        <v>1</v>
      </c>
      <c r="G99">
        <v>7</v>
      </c>
      <c r="H99">
        <v>47.29</v>
      </c>
      <c r="I99">
        <v>20.79</v>
      </c>
      <c r="J99">
        <v>-26.5</v>
      </c>
      <c r="K99">
        <v>0</v>
      </c>
      <c r="L99" t="s">
        <v>128</v>
      </c>
    </row>
    <row r="100" spans="1:12" x14ac:dyDescent="0.25">
      <c r="A100">
        <v>9</v>
      </c>
      <c r="B100">
        <v>3</v>
      </c>
      <c r="C100" t="s">
        <v>105</v>
      </c>
      <c r="D100">
        <v>0</v>
      </c>
      <c r="E100">
        <v>1</v>
      </c>
      <c r="F100">
        <v>1</v>
      </c>
      <c r="G100">
        <v>7</v>
      </c>
      <c r="H100">
        <v>46.74</v>
      </c>
      <c r="I100">
        <v>20.74</v>
      </c>
      <c r="J100">
        <v>-26</v>
      </c>
      <c r="K100">
        <v>0</v>
      </c>
      <c r="L100" t="s">
        <v>128</v>
      </c>
    </row>
    <row r="101" spans="1:12" x14ac:dyDescent="0.25">
      <c r="A101">
        <v>9</v>
      </c>
      <c r="B101">
        <v>4</v>
      </c>
      <c r="C101" t="s">
        <v>105</v>
      </c>
      <c r="D101">
        <v>0</v>
      </c>
      <c r="E101">
        <v>1</v>
      </c>
      <c r="F101">
        <v>1</v>
      </c>
      <c r="G101">
        <v>7</v>
      </c>
      <c r="H101">
        <v>46.19</v>
      </c>
      <c r="I101">
        <v>20.69</v>
      </c>
      <c r="J101">
        <v>-25.5</v>
      </c>
      <c r="K101">
        <v>0</v>
      </c>
      <c r="L101" t="s">
        <v>128</v>
      </c>
    </row>
    <row r="102" spans="1:12" x14ac:dyDescent="0.25">
      <c r="A102">
        <v>9</v>
      </c>
      <c r="B102">
        <v>5</v>
      </c>
      <c r="C102" t="s">
        <v>105</v>
      </c>
      <c r="D102">
        <v>0</v>
      </c>
      <c r="E102">
        <v>1</v>
      </c>
      <c r="F102">
        <v>1</v>
      </c>
      <c r="G102">
        <v>7</v>
      </c>
      <c r="H102">
        <v>45.65</v>
      </c>
      <c r="I102">
        <v>20.63</v>
      </c>
      <c r="J102">
        <v>-25.02</v>
      </c>
      <c r="K102">
        <v>0</v>
      </c>
      <c r="L102" t="s">
        <v>128</v>
      </c>
    </row>
    <row r="103" spans="1:12" x14ac:dyDescent="0.25">
      <c r="A103">
        <v>9</v>
      </c>
      <c r="B103">
        <v>6</v>
      </c>
      <c r="C103" t="s">
        <v>105</v>
      </c>
      <c r="D103">
        <v>0</v>
      </c>
      <c r="E103">
        <v>1</v>
      </c>
      <c r="F103">
        <v>1</v>
      </c>
      <c r="G103">
        <v>7</v>
      </c>
      <c r="H103">
        <v>45.13</v>
      </c>
      <c r="I103">
        <v>20.57</v>
      </c>
      <c r="J103">
        <v>-24.56</v>
      </c>
      <c r="K103">
        <v>0</v>
      </c>
      <c r="L103" t="s">
        <v>128</v>
      </c>
    </row>
    <row r="104" spans="1:12" x14ac:dyDescent="0.25">
      <c r="A104">
        <v>9</v>
      </c>
      <c r="B104">
        <v>7</v>
      </c>
      <c r="C104" t="s">
        <v>105</v>
      </c>
      <c r="D104">
        <v>0</v>
      </c>
      <c r="E104">
        <v>1</v>
      </c>
      <c r="F104">
        <v>1</v>
      </c>
      <c r="G104">
        <v>7</v>
      </c>
      <c r="H104">
        <v>44.58</v>
      </c>
      <c r="I104">
        <v>20.51</v>
      </c>
      <c r="J104">
        <v>-24.07</v>
      </c>
      <c r="K104">
        <v>0</v>
      </c>
      <c r="L104" t="s">
        <v>128</v>
      </c>
    </row>
    <row r="105" spans="1:12" x14ac:dyDescent="0.25">
      <c r="A105">
        <v>9</v>
      </c>
      <c r="B105">
        <v>8</v>
      </c>
      <c r="C105" t="s">
        <v>105</v>
      </c>
      <c r="D105">
        <v>0</v>
      </c>
      <c r="E105">
        <v>1</v>
      </c>
      <c r="F105">
        <v>1</v>
      </c>
      <c r="G105">
        <v>7</v>
      </c>
      <c r="H105">
        <v>44.06</v>
      </c>
      <c r="I105">
        <v>20.45</v>
      </c>
      <c r="J105">
        <v>-23.61</v>
      </c>
      <c r="K105">
        <v>0</v>
      </c>
      <c r="L105" t="s">
        <v>128</v>
      </c>
    </row>
    <row r="106" spans="1:12" x14ac:dyDescent="0.25">
      <c r="A106">
        <v>9</v>
      </c>
      <c r="B106">
        <v>9</v>
      </c>
      <c r="C106" t="s">
        <v>105</v>
      </c>
      <c r="D106">
        <v>0</v>
      </c>
      <c r="E106">
        <v>1</v>
      </c>
      <c r="F106">
        <v>1</v>
      </c>
      <c r="G106">
        <v>7</v>
      </c>
      <c r="H106">
        <v>43.56</v>
      </c>
      <c r="I106">
        <v>20.39</v>
      </c>
      <c r="J106">
        <v>-23.17</v>
      </c>
      <c r="K106">
        <v>0</v>
      </c>
      <c r="L106" t="s">
        <v>128</v>
      </c>
    </row>
    <row r="107" spans="1:12" x14ac:dyDescent="0.25">
      <c r="A107">
        <v>9</v>
      </c>
      <c r="B107">
        <v>10</v>
      </c>
      <c r="C107" t="s">
        <v>105</v>
      </c>
      <c r="D107">
        <v>0</v>
      </c>
      <c r="E107">
        <v>1</v>
      </c>
      <c r="F107">
        <v>1</v>
      </c>
      <c r="G107">
        <v>7</v>
      </c>
      <c r="H107">
        <v>43.08</v>
      </c>
      <c r="I107">
        <v>20.32</v>
      </c>
      <c r="J107">
        <v>-22.76</v>
      </c>
      <c r="K107">
        <v>0</v>
      </c>
      <c r="L107" t="s">
        <v>128</v>
      </c>
    </row>
    <row r="108" spans="1:12" x14ac:dyDescent="0.25">
      <c r="A108">
        <v>9</v>
      </c>
      <c r="B108">
        <v>11</v>
      </c>
      <c r="C108" t="s">
        <v>105</v>
      </c>
      <c r="D108">
        <v>0</v>
      </c>
      <c r="E108">
        <v>1</v>
      </c>
      <c r="F108">
        <v>1</v>
      </c>
      <c r="G108">
        <v>7</v>
      </c>
      <c r="H108">
        <v>42.56</v>
      </c>
      <c r="I108">
        <v>20.260000000000002</v>
      </c>
      <c r="J108">
        <v>-22.3</v>
      </c>
      <c r="K108">
        <v>0</v>
      </c>
      <c r="L108" t="s">
        <v>128</v>
      </c>
    </row>
    <row r="109" spans="1:12" x14ac:dyDescent="0.25">
      <c r="A109">
        <v>9</v>
      </c>
      <c r="B109">
        <v>12</v>
      </c>
      <c r="C109" t="s">
        <v>105</v>
      </c>
      <c r="D109">
        <v>0</v>
      </c>
      <c r="E109">
        <v>1</v>
      </c>
      <c r="F109">
        <v>1</v>
      </c>
      <c r="G109">
        <v>7</v>
      </c>
      <c r="H109">
        <v>42.08</v>
      </c>
      <c r="I109">
        <v>20.190000000000001</v>
      </c>
      <c r="J109">
        <v>-21.88</v>
      </c>
      <c r="K109">
        <v>0</v>
      </c>
      <c r="L109" t="s">
        <v>128</v>
      </c>
    </row>
    <row r="110" spans="1:12" x14ac:dyDescent="0.25">
      <c r="A110">
        <v>10</v>
      </c>
      <c r="B110">
        <v>1</v>
      </c>
      <c r="C110" t="s">
        <v>105</v>
      </c>
      <c r="D110">
        <v>0</v>
      </c>
      <c r="E110">
        <v>1</v>
      </c>
      <c r="F110">
        <v>1</v>
      </c>
      <c r="G110">
        <v>7</v>
      </c>
      <c r="H110">
        <v>41.65</v>
      </c>
      <c r="I110">
        <v>20.13</v>
      </c>
      <c r="J110">
        <v>-21.52</v>
      </c>
      <c r="K110">
        <v>0</v>
      </c>
      <c r="L110" t="s">
        <v>128</v>
      </c>
    </row>
    <row r="111" spans="1:12" x14ac:dyDescent="0.25">
      <c r="A111">
        <v>10</v>
      </c>
      <c r="B111">
        <v>2</v>
      </c>
      <c r="C111" t="s">
        <v>105</v>
      </c>
      <c r="D111">
        <v>0</v>
      </c>
      <c r="E111">
        <v>1</v>
      </c>
      <c r="F111">
        <v>1</v>
      </c>
      <c r="G111">
        <v>7</v>
      </c>
      <c r="H111">
        <v>41.21</v>
      </c>
      <c r="I111">
        <v>20.059999999999999</v>
      </c>
      <c r="J111">
        <v>-21.15</v>
      </c>
      <c r="K111">
        <v>0</v>
      </c>
      <c r="L111" t="s">
        <v>128</v>
      </c>
    </row>
    <row r="112" spans="1:12" x14ac:dyDescent="0.25">
      <c r="A112">
        <v>10</v>
      </c>
      <c r="B112">
        <v>3</v>
      </c>
      <c r="C112" t="s">
        <v>105</v>
      </c>
      <c r="D112">
        <v>0</v>
      </c>
      <c r="E112">
        <v>1</v>
      </c>
      <c r="F112">
        <v>1</v>
      </c>
      <c r="G112">
        <v>7</v>
      </c>
      <c r="H112">
        <v>40.78</v>
      </c>
      <c r="I112">
        <v>19.989999999999998</v>
      </c>
      <c r="J112">
        <v>-20.79</v>
      </c>
      <c r="K112">
        <v>0</v>
      </c>
      <c r="L112" t="s">
        <v>128</v>
      </c>
    </row>
    <row r="113" spans="1:12" x14ac:dyDescent="0.25">
      <c r="A113">
        <v>10</v>
      </c>
      <c r="B113">
        <v>4</v>
      </c>
      <c r="C113" t="s">
        <v>105</v>
      </c>
      <c r="D113">
        <v>0</v>
      </c>
      <c r="E113">
        <v>1</v>
      </c>
      <c r="F113">
        <v>1</v>
      </c>
      <c r="G113">
        <v>7</v>
      </c>
      <c r="H113">
        <v>40.380000000000003</v>
      </c>
      <c r="I113">
        <v>19.920000000000002</v>
      </c>
      <c r="J113">
        <v>-20.45</v>
      </c>
      <c r="K113">
        <v>0</v>
      </c>
      <c r="L113" t="s">
        <v>128</v>
      </c>
    </row>
    <row r="114" spans="1:12" x14ac:dyDescent="0.25">
      <c r="A114">
        <v>10</v>
      </c>
      <c r="B114">
        <v>5</v>
      </c>
      <c r="C114" t="s">
        <v>105</v>
      </c>
      <c r="D114">
        <v>0</v>
      </c>
      <c r="E114">
        <v>1</v>
      </c>
      <c r="F114">
        <v>1</v>
      </c>
      <c r="G114">
        <v>7</v>
      </c>
      <c r="H114">
        <v>39.99</v>
      </c>
      <c r="I114">
        <v>19.850000000000001</v>
      </c>
      <c r="J114">
        <v>-20.14</v>
      </c>
      <c r="K114">
        <v>0</v>
      </c>
      <c r="L114" t="s">
        <v>128</v>
      </c>
    </row>
    <row r="115" spans="1:12" x14ac:dyDescent="0.25">
      <c r="A115">
        <v>10</v>
      </c>
      <c r="B115">
        <v>6</v>
      </c>
      <c r="C115" t="s">
        <v>105</v>
      </c>
      <c r="D115">
        <v>0</v>
      </c>
      <c r="E115">
        <v>1</v>
      </c>
      <c r="F115">
        <v>1</v>
      </c>
      <c r="G115">
        <v>7</v>
      </c>
      <c r="H115">
        <v>39.549999999999997</v>
      </c>
      <c r="I115">
        <v>19.78</v>
      </c>
      <c r="J115">
        <v>-19.77</v>
      </c>
      <c r="K115">
        <v>0</v>
      </c>
      <c r="L115" t="s">
        <v>128</v>
      </c>
    </row>
    <row r="116" spans="1:12" x14ac:dyDescent="0.25">
      <c r="A116">
        <v>10</v>
      </c>
      <c r="B116">
        <v>7</v>
      </c>
      <c r="C116" t="s">
        <v>105</v>
      </c>
      <c r="D116">
        <v>0</v>
      </c>
      <c r="E116">
        <v>1</v>
      </c>
      <c r="F116">
        <v>1</v>
      </c>
      <c r="G116">
        <v>7</v>
      </c>
      <c r="H116">
        <v>39.1</v>
      </c>
      <c r="I116">
        <v>19.71</v>
      </c>
      <c r="J116">
        <v>-19.39</v>
      </c>
      <c r="K116">
        <v>0</v>
      </c>
      <c r="L116" t="s">
        <v>128</v>
      </c>
    </row>
    <row r="117" spans="1:12" x14ac:dyDescent="0.25">
      <c r="A117">
        <v>10</v>
      </c>
      <c r="B117">
        <v>8</v>
      </c>
      <c r="C117" t="s">
        <v>105</v>
      </c>
      <c r="D117">
        <v>0</v>
      </c>
      <c r="E117">
        <v>1</v>
      </c>
      <c r="F117">
        <v>1</v>
      </c>
      <c r="G117">
        <v>7</v>
      </c>
      <c r="H117">
        <v>38.68</v>
      </c>
      <c r="I117">
        <v>19.64</v>
      </c>
      <c r="J117">
        <v>-19.04</v>
      </c>
      <c r="K117">
        <v>0</v>
      </c>
      <c r="L117" t="s">
        <v>128</v>
      </c>
    </row>
    <row r="118" spans="1:12" x14ac:dyDescent="0.25">
      <c r="A118">
        <v>10</v>
      </c>
      <c r="B118">
        <v>9</v>
      </c>
      <c r="C118" t="s">
        <v>105</v>
      </c>
      <c r="D118">
        <v>0</v>
      </c>
      <c r="E118">
        <v>1</v>
      </c>
      <c r="F118">
        <v>1</v>
      </c>
      <c r="G118">
        <v>7</v>
      </c>
      <c r="H118">
        <v>38.26</v>
      </c>
      <c r="I118">
        <v>19.57</v>
      </c>
      <c r="J118">
        <v>-18.690000000000001</v>
      </c>
      <c r="K118">
        <v>0</v>
      </c>
      <c r="L118" t="s">
        <v>128</v>
      </c>
    </row>
    <row r="119" spans="1:12" x14ac:dyDescent="0.25">
      <c r="A119">
        <v>10</v>
      </c>
      <c r="B119">
        <v>10</v>
      </c>
      <c r="C119" t="s">
        <v>105</v>
      </c>
      <c r="D119">
        <v>0</v>
      </c>
      <c r="E119">
        <v>1</v>
      </c>
      <c r="F119">
        <v>1</v>
      </c>
      <c r="G119">
        <v>7</v>
      </c>
      <c r="H119">
        <v>37.869999999999997</v>
      </c>
      <c r="I119">
        <v>19.5</v>
      </c>
      <c r="J119">
        <v>-18.36</v>
      </c>
      <c r="K119">
        <v>0</v>
      </c>
      <c r="L119" t="s">
        <v>128</v>
      </c>
    </row>
    <row r="120" spans="1:12" x14ac:dyDescent="0.25">
      <c r="A120">
        <v>10</v>
      </c>
      <c r="B120">
        <v>11</v>
      </c>
      <c r="C120" t="s">
        <v>105</v>
      </c>
      <c r="D120">
        <v>0</v>
      </c>
      <c r="E120">
        <v>1</v>
      </c>
      <c r="F120">
        <v>1</v>
      </c>
      <c r="G120">
        <v>7</v>
      </c>
      <c r="H120">
        <v>37.43</v>
      </c>
      <c r="I120">
        <v>19.43</v>
      </c>
      <c r="J120">
        <v>-18</v>
      </c>
      <c r="K120">
        <v>0</v>
      </c>
      <c r="L120" t="s">
        <v>128</v>
      </c>
    </row>
    <row r="121" spans="1:12" x14ac:dyDescent="0.25">
      <c r="A121">
        <v>10</v>
      </c>
      <c r="B121">
        <v>12</v>
      </c>
      <c r="C121" t="s">
        <v>105</v>
      </c>
      <c r="D121">
        <v>0</v>
      </c>
      <c r="E121">
        <v>1</v>
      </c>
      <c r="F121">
        <v>1</v>
      </c>
      <c r="G121">
        <v>7</v>
      </c>
      <c r="H121">
        <v>37.03</v>
      </c>
      <c r="I121">
        <v>19.36</v>
      </c>
      <c r="J121">
        <v>-17.66</v>
      </c>
      <c r="K121">
        <v>0</v>
      </c>
      <c r="L121" t="s">
        <v>128</v>
      </c>
    </row>
    <row r="122" spans="1:12" x14ac:dyDescent="0.25">
      <c r="A122">
        <v>11</v>
      </c>
      <c r="B122">
        <v>1</v>
      </c>
      <c r="C122" t="s">
        <v>105</v>
      </c>
      <c r="D122">
        <v>0</v>
      </c>
      <c r="E122">
        <v>1</v>
      </c>
      <c r="F122">
        <v>1</v>
      </c>
      <c r="G122">
        <v>7</v>
      </c>
      <c r="H122">
        <v>36.659999999999997</v>
      </c>
      <c r="I122">
        <v>19.29</v>
      </c>
      <c r="J122">
        <v>-17.37</v>
      </c>
      <c r="K122">
        <v>0</v>
      </c>
      <c r="L122" t="s">
        <v>128</v>
      </c>
    </row>
    <row r="123" spans="1:12" x14ac:dyDescent="0.25">
      <c r="A123">
        <v>11</v>
      </c>
      <c r="B123">
        <v>2</v>
      </c>
      <c r="C123" t="s">
        <v>105</v>
      </c>
      <c r="D123">
        <v>0</v>
      </c>
      <c r="E123">
        <v>1</v>
      </c>
      <c r="F123">
        <v>1</v>
      </c>
      <c r="G123">
        <v>7</v>
      </c>
      <c r="H123">
        <v>36.35</v>
      </c>
      <c r="I123">
        <v>19.22</v>
      </c>
      <c r="J123">
        <v>-17.13</v>
      </c>
      <c r="K123">
        <v>0</v>
      </c>
      <c r="L123" t="s">
        <v>128</v>
      </c>
    </row>
    <row r="124" spans="1:12" x14ac:dyDescent="0.25">
      <c r="A124">
        <v>11</v>
      </c>
      <c r="B124">
        <v>3</v>
      </c>
      <c r="C124" t="s">
        <v>105</v>
      </c>
      <c r="D124">
        <v>0</v>
      </c>
      <c r="E124">
        <v>1</v>
      </c>
      <c r="F124">
        <v>1</v>
      </c>
      <c r="G124">
        <v>7</v>
      </c>
      <c r="H124">
        <v>35.97</v>
      </c>
      <c r="I124">
        <v>19.149999999999999</v>
      </c>
      <c r="J124">
        <v>-16.829999999999998</v>
      </c>
      <c r="K124">
        <v>0</v>
      </c>
      <c r="L124" t="s">
        <v>128</v>
      </c>
    </row>
    <row r="125" spans="1:12" x14ac:dyDescent="0.25">
      <c r="A125">
        <v>11</v>
      </c>
      <c r="B125">
        <v>4</v>
      </c>
      <c r="C125" t="s">
        <v>105</v>
      </c>
      <c r="D125">
        <v>0</v>
      </c>
      <c r="E125">
        <v>1</v>
      </c>
      <c r="F125">
        <v>1</v>
      </c>
      <c r="G125">
        <v>7</v>
      </c>
      <c r="H125">
        <v>35.6</v>
      </c>
      <c r="I125">
        <v>19.079999999999998</v>
      </c>
      <c r="J125">
        <v>-16.53</v>
      </c>
      <c r="K125">
        <v>0</v>
      </c>
      <c r="L125" t="s">
        <v>128</v>
      </c>
    </row>
    <row r="126" spans="1:12" x14ac:dyDescent="0.25">
      <c r="A126">
        <v>11</v>
      </c>
      <c r="B126">
        <v>5</v>
      </c>
      <c r="C126" t="s">
        <v>105</v>
      </c>
      <c r="D126">
        <v>0</v>
      </c>
      <c r="E126">
        <v>1</v>
      </c>
      <c r="F126">
        <v>1</v>
      </c>
      <c r="G126">
        <v>7</v>
      </c>
      <c r="H126">
        <v>35.229999999999997</v>
      </c>
      <c r="I126">
        <v>19.010000000000002</v>
      </c>
      <c r="J126">
        <v>-16.22</v>
      </c>
      <c r="K126">
        <v>0</v>
      </c>
      <c r="L126" t="s">
        <v>128</v>
      </c>
    </row>
    <row r="127" spans="1:12" x14ac:dyDescent="0.25">
      <c r="A127">
        <v>11</v>
      </c>
      <c r="B127">
        <v>6</v>
      </c>
      <c r="C127" t="s">
        <v>105</v>
      </c>
      <c r="D127">
        <v>0</v>
      </c>
      <c r="E127">
        <v>1</v>
      </c>
      <c r="F127">
        <v>1</v>
      </c>
      <c r="G127">
        <v>7</v>
      </c>
      <c r="H127">
        <v>34.880000000000003</v>
      </c>
      <c r="I127">
        <v>18.93</v>
      </c>
      <c r="J127">
        <v>-15.94</v>
      </c>
      <c r="K127">
        <v>0</v>
      </c>
      <c r="L127" t="s">
        <v>128</v>
      </c>
    </row>
    <row r="128" spans="1:12" x14ac:dyDescent="0.25">
      <c r="A128">
        <v>11</v>
      </c>
      <c r="B128">
        <v>7</v>
      </c>
      <c r="C128" t="s">
        <v>105</v>
      </c>
      <c r="D128">
        <v>0</v>
      </c>
      <c r="E128">
        <v>1</v>
      </c>
      <c r="F128">
        <v>1</v>
      </c>
      <c r="G128">
        <v>7</v>
      </c>
      <c r="H128">
        <v>34.53</v>
      </c>
      <c r="I128">
        <v>18.86</v>
      </c>
      <c r="J128">
        <v>-15.67</v>
      </c>
      <c r="K128">
        <v>0</v>
      </c>
      <c r="L128" t="s">
        <v>128</v>
      </c>
    </row>
    <row r="129" spans="1:12" x14ac:dyDescent="0.25">
      <c r="A129">
        <v>11</v>
      </c>
      <c r="B129">
        <v>8</v>
      </c>
      <c r="C129" t="s">
        <v>105</v>
      </c>
      <c r="D129">
        <v>0</v>
      </c>
      <c r="E129">
        <v>1</v>
      </c>
      <c r="F129">
        <v>1</v>
      </c>
      <c r="G129">
        <v>7</v>
      </c>
      <c r="H129">
        <v>34.270000000000003</v>
      </c>
      <c r="I129">
        <v>18.79</v>
      </c>
      <c r="J129">
        <v>-15.48</v>
      </c>
      <c r="K129">
        <v>0</v>
      </c>
      <c r="L129" t="s">
        <v>128</v>
      </c>
    </row>
    <row r="130" spans="1:12" x14ac:dyDescent="0.25">
      <c r="A130">
        <v>11</v>
      </c>
      <c r="B130">
        <v>9</v>
      </c>
      <c r="C130" t="s">
        <v>105</v>
      </c>
      <c r="D130">
        <v>0</v>
      </c>
      <c r="E130">
        <v>1</v>
      </c>
      <c r="F130">
        <v>1</v>
      </c>
      <c r="G130">
        <v>7</v>
      </c>
      <c r="H130">
        <v>33.92</v>
      </c>
      <c r="I130">
        <v>18.72</v>
      </c>
      <c r="J130">
        <v>-15.2</v>
      </c>
      <c r="K130">
        <v>0</v>
      </c>
      <c r="L130" t="s">
        <v>128</v>
      </c>
    </row>
    <row r="131" spans="1:12" x14ac:dyDescent="0.25">
      <c r="A131">
        <v>11</v>
      </c>
      <c r="B131">
        <v>10</v>
      </c>
      <c r="C131" t="s">
        <v>105</v>
      </c>
      <c r="D131">
        <v>0</v>
      </c>
      <c r="E131">
        <v>1</v>
      </c>
      <c r="F131">
        <v>1</v>
      </c>
      <c r="G131">
        <v>7</v>
      </c>
      <c r="H131">
        <v>33.630000000000003</v>
      </c>
      <c r="I131">
        <v>18.649999999999999</v>
      </c>
      <c r="J131">
        <v>-14.98</v>
      </c>
      <c r="K131">
        <v>0</v>
      </c>
      <c r="L131" t="s">
        <v>128</v>
      </c>
    </row>
    <row r="132" spans="1:12" x14ac:dyDescent="0.25">
      <c r="A132">
        <v>11</v>
      </c>
      <c r="B132">
        <v>11</v>
      </c>
      <c r="C132" t="s">
        <v>105</v>
      </c>
      <c r="D132">
        <v>0</v>
      </c>
      <c r="E132">
        <v>1</v>
      </c>
      <c r="F132">
        <v>1</v>
      </c>
      <c r="G132">
        <v>7</v>
      </c>
      <c r="H132">
        <v>33.299999999999997</v>
      </c>
      <c r="I132">
        <v>18.579999999999998</v>
      </c>
      <c r="J132">
        <v>-14.72</v>
      </c>
      <c r="K132">
        <v>0</v>
      </c>
      <c r="L132" t="s">
        <v>128</v>
      </c>
    </row>
    <row r="133" spans="1:12" x14ac:dyDescent="0.25">
      <c r="A133">
        <v>11</v>
      </c>
      <c r="B133">
        <v>12</v>
      </c>
      <c r="C133" t="s">
        <v>105</v>
      </c>
      <c r="D133">
        <v>0</v>
      </c>
      <c r="E133">
        <v>1</v>
      </c>
      <c r="F133">
        <v>1</v>
      </c>
      <c r="G133">
        <v>7</v>
      </c>
      <c r="H133">
        <v>33</v>
      </c>
      <c r="I133">
        <v>18.510000000000002</v>
      </c>
      <c r="J133">
        <v>-14.49</v>
      </c>
      <c r="K133">
        <v>0</v>
      </c>
      <c r="L133" t="s">
        <v>128</v>
      </c>
    </row>
    <row r="134" spans="1:12" x14ac:dyDescent="0.25">
      <c r="A134">
        <v>12</v>
      </c>
      <c r="B134">
        <v>1</v>
      </c>
      <c r="C134" t="s">
        <v>105</v>
      </c>
      <c r="D134">
        <v>0</v>
      </c>
      <c r="E134">
        <v>1</v>
      </c>
      <c r="F134">
        <v>1</v>
      </c>
      <c r="G134">
        <v>7</v>
      </c>
      <c r="H134">
        <v>32.68</v>
      </c>
      <c r="I134">
        <v>18.440000000000001</v>
      </c>
      <c r="J134">
        <v>-14.24</v>
      </c>
      <c r="K134">
        <v>0</v>
      </c>
      <c r="L134" t="s">
        <v>128</v>
      </c>
    </row>
    <row r="135" spans="1:12" x14ac:dyDescent="0.25">
      <c r="A135">
        <v>12</v>
      </c>
      <c r="B135">
        <v>2</v>
      </c>
      <c r="C135" t="s">
        <v>105</v>
      </c>
      <c r="D135">
        <v>0</v>
      </c>
      <c r="E135">
        <v>1</v>
      </c>
      <c r="F135">
        <v>1</v>
      </c>
      <c r="G135">
        <v>7</v>
      </c>
      <c r="H135">
        <v>32.42</v>
      </c>
      <c r="I135">
        <v>18.37</v>
      </c>
      <c r="J135">
        <v>-14.05</v>
      </c>
      <c r="K135">
        <v>0</v>
      </c>
      <c r="L135" t="s">
        <v>128</v>
      </c>
    </row>
    <row r="136" spans="1:12" x14ac:dyDescent="0.25">
      <c r="A136">
        <v>12</v>
      </c>
      <c r="B136">
        <v>3</v>
      </c>
      <c r="C136" t="s">
        <v>105</v>
      </c>
      <c r="D136">
        <v>0</v>
      </c>
      <c r="E136">
        <v>1</v>
      </c>
      <c r="F136">
        <v>1</v>
      </c>
      <c r="G136">
        <v>7</v>
      </c>
      <c r="H136">
        <v>32.119999999999997</v>
      </c>
      <c r="I136">
        <v>18.3</v>
      </c>
      <c r="J136">
        <v>-13.82</v>
      </c>
      <c r="K136">
        <v>0</v>
      </c>
      <c r="L136" t="s">
        <v>128</v>
      </c>
    </row>
    <row r="137" spans="1:12" x14ac:dyDescent="0.25">
      <c r="A137">
        <v>12</v>
      </c>
      <c r="B137">
        <v>4</v>
      </c>
      <c r="C137" t="s">
        <v>105</v>
      </c>
      <c r="D137">
        <v>0</v>
      </c>
      <c r="E137">
        <v>1</v>
      </c>
      <c r="F137">
        <v>1</v>
      </c>
      <c r="G137">
        <v>7</v>
      </c>
      <c r="H137">
        <v>31.83</v>
      </c>
      <c r="I137">
        <v>18.23</v>
      </c>
      <c r="J137">
        <v>-13.6</v>
      </c>
      <c r="K137">
        <v>0</v>
      </c>
      <c r="L137" t="s">
        <v>128</v>
      </c>
    </row>
    <row r="138" spans="1:12" x14ac:dyDescent="0.25">
      <c r="A138">
        <v>12</v>
      </c>
      <c r="B138">
        <v>5</v>
      </c>
      <c r="C138" t="s">
        <v>105</v>
      </c>
      <c r="D138">
        <v>0</v>
      </c>
      <c r="E138">
        <v>1</v>
      </c>
      <c r="F138">
        <v>1</v>
      </c>
      <c r="G138">
        <v>7</v>
      </c>
      <c r="H138">
        <v>31.53</v>
      </c>
      <c r="I138">
        <v>18.16</v>
      </c>
      <c r="J138">
        <v>-13.37</v>
      </c>
      <c r="K138">
        <v>0</v>
      </c>
      <c r="L138" t="s">
        <v>128</v>
      </c>
    </row>
    <row r="139" spans="1:12" x14ac:dyDescent="0.25">
      <c r="A139">
        <v>12</v>
      </c>
      <c r="B139">
        <v>6</v>
      </c>
      <c r="C139" t="s">
        <v>105</v>
      </c>
      <c r="D139">
        <v>0</v>
      </c>
      <c r="E139">
        <v>1</v>
      </c>
      <c r="F139">
        <v>1</v>
      </c>
      <c r="G139">
        <v>7</v>
      </c>
      <c r="H139">
        <v>31.3</v>
      </c>
      <c r="I139">
        <v>18.09</v>
      </c>
      <c r="J139">
        <v>-13.21</v>
      </c>
      <c r="K139">
        <v>0</v>
      </c>
      <c r="L139" t="s">
        <v>128</v>
      </c>
    </row>
    <row r="140" spans="1:12" x14ac:dyDescent="0.25">
      <c r="A140">
        <v>12</v>
      </c>
      <c r="B140">
        <v>7</v>
      </c>
      <c r="C140" t="s">
        <v>105</v>
      </c>
      <c r="D140">
        <v>0</v>
      </c>
      <c r="E140">
        <v>1</v>
      </c>
      <c r="F140">
        <v>1</v>
      </c>
      <c r="G140">
        <v>7</v>
      </c>
      <c r="H140">
        <v>31.04</v>
      </c>
      <c r="I140">
        <v>18.02</v>
      </c>
      <c r="J140">
        <v>-13.01</v>
      </c>
      <c r="K140">
        <v>0</v>
      </c>
      <c r="L140" t="s">
        <v>128</v>
      </c>
    </row>
    <row r="141" spans="1:12" x14ac:dyDescent="0.25">
      <c r="A141">
        <v>12</v>
      </c>
      <c r="B141">
        <v>8</v>
      </c>
      <c r="C141" t="s">
        <v>105</v>
      </c>
      <c r="D141">
        <v>0</v>
      </c>
      <c r="E141">
        <v>1</v>
      </c>
      <c r="F141">
        <v>1</v>
      </c>
      <c r="G141">
        <v>7</v>
      </c>
      <c r="H141">
        <v>30.77</v>
      </c>
      <c r="I141">
        <v>17.95</v>
      </c>
      <c r="J141">
        <v>-12.81</v>
      </c>
      <c r="K141">
        <v>0</v>
      </c>
      <c r="L141" t="s">
        <v>128</v>
      </c>
    </row>
    <row r="142" spans="1:12" x14ac:dyDescent="0.25">
      <c r="A142">
        <v>12</v>
      </c>
      <c r="B142">
        <v>9</v>
      </c>
      <c r="C142" t="s">
        <v>105</v>
      </c>
      <c r="D142">
        <v>0</v>
      </c>
      <c r="E142">
        <v>1</v>
      </c>
      <c r="F142">
        <v>1</v>
      </c>
      <c r="G142">
        <v>7</v>
      </c>
      <c r="H142">
        <v>30.5</v>
      </c>
      <c r="I142">
        <v>17.89</v>
      </c>
      <c r="J142">
        <v>-12.61</v>
      </c>
      <c r="K142">
        <v>0</v>
      </c>
      <c r="L142" t="s">
        <v>128</v>
      </c>
    </row>
    <row r="143" spans="1:12" x14ac:dyDescent="0.25">
      <c r="A143">
        <v>12</v>
      </c>
      <c r="B143">
        <v>10</v>
      </c>
      <c r="C143" t="s">
        <v>105</v>
      </c>
      <c r="D143">
        <v>0</v>
      </c>
      <c r="E143">
        <v>1</v>
      </c>
      <c r="F143">
        <v>1</v>
      </c>
      <c r="G143">
        <v>7</v>
      </c>
      <c r="H143">
        <v>30.23</v>
      </c>
      <c r="I143">
        <v>17.82</v>
      </c>
      <c r="J143">
        <v>-12.41</v>
      </c>
      <c r="K143">
        <v>0</v>
      </c>
      <c r="L143" t="s">
        <v>128</v>
      </c>
    </row>
    <row r="144" spans="1:12" x14ac:dyDescent="0.25">
      <c r="A144">
        <v>12</v>
      </c>
      <c r="B144">
        <v>11</v>
      </c>
      <c r="C144" t="s">
        <v>105</v>
      </c>
      <c r="D144">
        <v>0</v>
      </c>
      <c r="E144">
        <v>1</v>
      </c>
      <c r="F144">
        <v>1</v>
      </c>
      <c r="G144">
        <v>7</v>
      </c>
      <c r="H144">
        <v>29.95</v>
      </c>
      <c r="I144">
        <v>17.75</v>
      </c>
      <c r="J144">
        <v>-12.2</v>
      </c>
      <c r="K144">
        <v>0</v>
      </c>
      <c r="L144" t="s">
        <v>128</v>
      </c>
    </row>
    <row r="145" spans="1:12" x14ac:dyDescent="0.25">
      <c r="A145">
        <v>12</v>
      </c>
      <c r="B145">
        <v>12</v>
      </c>
      <c r="C145" t="s">
        <v>105</v>
      </c>
      <c r="D145">
        <v>0</v>
      </c>
      <c r="E145">
        <v>1</v>
      </c>
      <c r="F145">
        <v>1</v>
      </c>
      <c r="G145">
        <v>7</v>
      </c>
      <c r="H145">
        <v>29.71</v>
      </c>
      <c r="I145">
        <v>17.690000000000001</v>
      </c>
      <c r="J145">
        <v>-12.02</v>
      </c>
      <c r="K145">
        <v>0</v>
      </c>
      <c r="L145" t="s">
        <v>128</v>
      </c>
    </row>
    <row r="146" spans="1:12" x14ac:dyDescent="0.25">
      <c r="A146">
        <v>13</v>
      </c>
      <c r="B146">
        <v>1</v>
      </c>
      <c r="C146" t="s">
        <v>105</v>
      </c>
      <c r="D146">
        <v>0</v>
      </c>
      <c r="E146">
        <v>1</v>
      </c>
      <c r="F146">
        <v>1</v>
      </c>
      <c r="G146">
        <v>7</v>
      </c>
      <c r="H146">
        <v>29.44</v>
      </c>
      <c r="I146">
        <v>17.62</v>
      </c>
      <c r="J146">
        <v>-11.82</v>
      </c>
      <c r="K146">
        <v>0</v>
      </c>
      <c r="L146" t="s">
        <v>128</v>
      </c>
    </row>
    <row r="147" spans="1:12" x14ac:dyDescent="0.25">
      <c r="A147">
        <v>13</v>
      </c>
      <c r="B147">
        <v>2</v>
      </c>
      <c r="C147" t="s">
        <v>105</v>
      </c>
      <c r="D147">
        <v>0</v>
      </c>
      <c r="E147">
        <v>1</v>
      </c>
      <c r="F147">
        <v>1</v>
      </c>
      <c r="G147">
        <v>7</v>
      </c>
      <c r="H147">
        <v>29.27</v>
      </c>
      <c r="I147">
        <v>17.55</v>
      </c>
      <c r="J147">
        <v>-11.71</v>
      </c>
      <c r="K147">
        <v>0</v>
      </c>
      <c r="L147" t="s">
        <v>128</v>
      </c>
    </row>
    <row r="148" spans="1:12" x14ac:dyDescent="0.25">
      <c r="A148">
        <v>13</v>
      </c>
      <c r="B148">
        <v>3</v>
      </c>
      <c r="C148" t="s">
        <v>105</v>
      </c>
      <c r="D148">
        <v>0</v>
      </c>
      <c r="E148">
        <v>1</v>
      </c>
      <c r="F148">
        <v>1</v>
      </c>
      <c r="G148">
        <v>7</v>
      </c>
      <c r="H148">
        <v>29.06</v>
      </c>
      <c r="I148">
        <v>17.489999999999998</v>
      </c>
      <c r="J148">
        <v>-11.57</v>
      </c>
      <c r="K148">
        <v>0</v>
      </c>
      <c r="L148" t="s">
        <v>128</v>
      </c>
    </row>
    <row r="149" spans="1:12" x14ac:dyDescent="0.25">
      <c r="A149">
        <v>13</v>
      </c>
      <c r="B149">
        <v>4</v>
      </c>
      <c r="C149" t="s">
        <v>105</v>
      </c>
      <c r="D149">
        <v>0</v>
      </c>
      <c r="E149">
        <v>1</v>
      </c>
      <c r="F149">
        <v>1</v>
      </c>
      <c r="G149">
        <v>7</v>
      </c>
      <c r="H149">
        <v>28.83</v>
      </c>
      <c r="I149">
        <v>17.420000000000002</v>
      </c>
      <c r="J149">
        <v>-11.41</v>
      </c>
      <c r="K149">
        <v>0</v>
      </c>
      <c r="L149" t="s">
        <v>128</v>
      </c>
    </row>
    <row r="150" spans="1:12" x14ac:dyDescent="0.25">
      <c r="A150">
        <v>13</v>
      </c>
      <c r="B150">
        <v>5</v>
      </c>
      <c r="C150" t="s">
        <v>105</v>
      </c>
      <c r="D150">
        <v>0</v>
      </c>
      <c r="E150">
        <v>1</v>
      </c>
      <c r="F150">
        <v>1</v>
      </c>
      <c r="G150">
        <v>7</v>
      </c>
      <c r="H150">
        <v>28.55</v>
      </c>
      <c r="I150">
        <v>17.36</v>
      </c>
      <c r="J150">
        <v>-11.19</v>
      </c>
      <c r="K150">
        <v>0</v>
      </c>
      <c r="L150" t="s">
        <v>128</v>
      </c>
    </row>
    <row r="151" spans="1:12" x14ac:dyDescent="0.25">
      <c r="A151">
        <v>13</v>
      </c>
      <c r="B151">
        <v>6</v>
      </c>
      <c r="C151" t="s">
        <v>105</v>
      </c>
      <c r="D151">
        <v>0</v>
      </c>
      <c r="E151">
        <v>1</v>
      </c>
      <c r="F151">
        <v>1</v>
      </c>
      <c r="G151">
        <v>7</v>
      </c>
      <c r="H151">
        <v>28.35</v>
      </c>
      <c r="I151">
        <v>17.3</v>
      </c>
      <c r="J151">
        <v>-11.05</v>
      </c>
      <c r="K151">
        <v>0</v>
      </c>
      <c r="L151" t="s">
        <v>128</v>
      </c>
    </row>
    <row r="152" spans="1:12" x14ac:dyDescent="0.25">
      <c r="A152">
        <v>13</v>
      </c>
      <c r="B152">
        <v>7</v>
      </c>
      <c r="C152" t="s">
        <v>105</v>
      </c>
      <c r="D152">
        <v>0</v>
      </c>
      <c r="E152">
        <v>1</v>
      </c>
      <c r="F152">
        <v>1</v>
      </c>
      <c r="G152">
        <v>7</v>
      </c>
      <c r="H152">
        <v>28.11</v>
      </c>
      <c r="I152">
        <v>17.23</v>
      </c>
      <c r="J152">
        <v>-10.87</v>
      </c>
      <c r="K152">
        <v>0</v>
      </c>
      <c r="L152" t="s">
        <v>128</v>
      </c>
    </row>
    <row r="153" spans="1:12" x14ac:dyDescent="0.25">
      <c r="A153">
        <v>13</v>
      </c>
      <c r="B153">
        <v>8</v>
      </c>
      <c r="C153" t="s">
        <v>105</v>
      </c>
      <c r="D153">
        <v>0</v>
      </c>
      <c r="E153">
        <v>1</v>
      </c>
      <c r="F153">
        <v>1</v>
      </c>
      <c r="G153">
        <v>7</v>
      </c>
      <c r="H153">
        <v>27.86</v>
      </c>
      <c r="I153">
        <v>17.170000000000002</v>
      </c>
      <c r="J153">
        <v>-10.69</v>
      </c>
      <c r="K153">
        <v>0</v>
      </c>
      <c r="L153" t="s">
        <v>128</v>
      </c>
    </row>
    <row r="154" spans="1:12" x14ac:dyDescent="0.25">
      <c r="A154">
        <v>13</v>
      </c>
      <c r="B154">
        <v>9</v>
      </c>
      <c r="C154" t="s">
        <v>105</v>
      </c>
      <c r="D154">
        <v>0</v>
      </c>
      <c r="E154">
        <v>1</v>
      </c>
      <c r="F154">
        <v>1</v>
      </c>
      <c r="G154">
        <v>7</v>
      </c>
      <c r="H154">
        <v>27.65</v>
      </c>
      <c r="I154">
        <v>17.11</v>
      </c>
      <c r="J154">
        <v>-10.54</v>
      </c>
      <c r="K154">
        <v>0</v>
      </c>
      <c r="L154" t="s">
        <v>128</v>
      </c>
    </row>
    <row r="155" spans="1:12" x14ac:dyDescent="0.25">
      <c r="A155">
        <v>13</v>
      </c>
      <c r="B155">
        <v>10</v>
      </c>
      <c r="C155" t="s">
        <v>105</v>
      </c>
      <c r="D155">
        <v>0</v>
      </c>
      <c r="E155">
        <v>1</v>
      </c>
      <c r="F155">
        <v>1</v>
      </c>
      <c r="G155">
        <v>7</v>
      </c>
      <c r="H155">
        <v>27.41</v>
      </c>
      <c r="I155">
        <v>17.05</v>
      </c>
      <c r="J155">
        <v>-10.36</v>
      </c>
      <c r="K155">
        <v>0</v>
      </c>
      <c r="L155" t="s">
        <v>128</v>
      </c>
    </row>
    <row r="156" spans="1:12" x14ac:dyDescent="0.25">
      <c r="A156">
        <v>13</v>
      </c>
      <c r="B156">
        <v>11</v>
      </c>
      <c r="C156" t="s">
        <v>105</v>
      </c>
      <c r="D156">
        <v>0</v>
      </c>
      <c r="E156">
        <v>1</v>
      </c>
      <c r="F156">
        <v>1</v>
      </c>
      <c r="G156">
        <v>7</v>
      </c>
      <c r="H156">
        <v>27.3</v>
      </c>
      <c r="I156">
        <v>16.98</v>
      </c>
      <c r="J156">
        <v>-10.31</v>
      </c>
      <c r="K156">
        <v>0</v>
      </c>
      <c r="L156" t="s">
        <v>128</v>
      </c>
    </row>
    <row r="157" spans="1:12" x14ac:dyDescent="0.25">
      <c r="A157">
        <v>13</v>
      </c>
      <c r="B157">
        <v>12</v>
      </c>
      <c r="C157" t="s">
        <v>105</v>
      </c>
      <c r="D157">
        <v>0</v>
      </c>
      <c r="E157">
        <v>1</v>
      </c>
      <c r="F157">
        <v>1</v>
      </c>
      <c r="G157">
        <v>7</v>
      </c>
      <c r="H157">
        <v>27.08</v>
      </c>
      <c r="I157">
        <v>16.920000000000002</v>
      </c>
      <c r="J157">
        <v>-10.16</v>
      </c>
      <c r="K157">
        <v>0</v>
      </c>
      <c r="L157" t="s">
        <v>128</v>
      </c>
    </row>
    <row r="158" spans="1:12" x14ac:dyDescent="0.25">
      <c r="A158">
        <v>14</v>
      </c>
      <c r="B158">
        <v>1</v>
      </c>
      <c r="C158" t="s">
        <v>105</v>
      </c>
      <c r="D158">
        <v>0</v>
      </c>
      <c r="E158">
        <v>1</v>
      </c>
      <c r="F158">
        <v>1</v>
      </c>
      <c r="G158">
        <v>7</v>
      </c>
      <c r="H158">
        <v>26.87</v>
      </c>
      <c r="I158">
        <v>16.86</v>
      </c>
      <c r="J158">
        <v>-10.01</v>
      </c>
      <c r="K158">
        <v>0</v>
      </c>
      <c r="L158" t="s">
        <v>128</v>
      </c>
    </row>
    <row r="159" spans="1:12" x14ac:dyDescent="0.25">
      <c r="A159">
        <v>14</v>
      </c>
      <c r="B159">
        <v>2</v>
      </c>
      <c r="C159" t="s">
        <v>105</v>
      </c>
      <c r="D159">
        <v>0</v>
      </c>
      <c r="E159">
        <v>1</v>
      </c>
      <c r="F159">
        <v>1</v>
      </c>
      <c r="G159">
        <v>7</v>
      </c>
      <c r="H159">
        <v>26.69</v>
      </c>
      <c r="I159">
        <v>16.8</v>
      </c>
      <c r="J159">
        <v>-9.89</v>
      </c>
      <c r="K159">
        <v>0</v>
      </c>
      <c r="L159" t="s">
        <v>128</v>
      </c>
    </row>
    <row r="160" spans="1:12" x14ac:dyDescent="0.25">
      <c r="A160">
        <v>14</v>
      </c>
      <c r="B160">
        <v>3</v>
      </c>
      <c r="C160" t="s">
        <v>105</v>
      </c>
      <c r="D160">
        <v>0</v>
      </c>
      <c r="E160">
        <v>1</v>
      </c>
      <c r="F160">
        <v>1</v>
      </c>
      <c r="G160">
        <v>7</v>
      </c>
      <c r="H160">
        <v>26.48</v>
      </c>
      <c r="I160">
        <v>16.739999999999998</v>
      </c>
      <c r="J160">
        <v>-9.74</v>
      </c>
      <c r="K160">
        <v>0</v>
      </c>
      <c r="L160" t="s">
        <v>128</v>
      </c>
    </row>
    <row r="161" spans="1:12" x14ac:dyDescent="0.25">
      <c r="A161">
        <v>14</v>
      </c>
      <c r="B161">
        <v>4</v>
      </c>
      <c r="C161" t="s">
        <v>105</v>
      </c>
      <c r="D161">
        <v>0</v>
      </c>
      <c r="E161">
        <v>1</v>
      </c>
      <c r="F161">
        <v>1</v>
      </c>
      <c r="G161">
        <v>7</v>
      </c>
      <c r="H161">
        <v>26.31</v>
      </c>
      <c r="I161">
        <v>16.68</v>
      </c>
      <c r="J161">
        <v>-9.6300000000000008</v>
      </c>
      <c r="K161">
        <v>0</v>
      </c>
      <c r="L161" t="s">
        <v>128</v>
      </c>
    </row>
    <row r="162" spans="1:12" x14ac:dyDescent="0.25">
      <c r="A162">
        <v>14</v>
      </c>
      <c r="B162">
        <v>5</v>
      </c>
      <c r="C162" t="s">
        <v>105</v>
      </c>
      <c r="D162">
        <v>0</v>
      </c>
      <c r="E162">
        <v>1</v>
      </c>
      <c r="F162">
        <v>1</v>
      </c>
      <c r="G162">
        <v>7</v>
      </c>
      <c r="H162">
        <v>26.1</v>
      </c>
      <c r="I162">
        <v>16.62</v>
      </c>
      <c r="J162">
        <v>-9.48</v>
      </c>
      <c r="K162">
        <v>0</v>
      </c>
      <c r="L162" t="s">
        <v>128</v>
      </c>
    </row>
    <row r="163" spans="1:12" x14ac:dyDescent="0.25">
      <c r="A163">
        <v>14</v>
      </c>
      <c r="B163">
        <v>6</v>
      </c>
      <c r="C163" t="s">
        <v>105</v>
      </c>
      <c r="D163">
        <v>0</v>
      </c>
      <c r="E163">
        <v>1</v>
      </c>
      <c r="F163">
        <v>1</v>
      </c>
      <c r="G163">
        <v>7</v>
      </c>
      <c r="H163">
        <v>25.89</v>
      </c>
      <c r="I163">
        <v>16.57</v>
      </c>
      <c r="J163">
        <v>-9.32</v>
      </c>
      <c r="K163">
        <v>0</v>
      </c>
      <c r="L163" t="s">
        <v>128</v>
      </c>
    </row>
    <row r="164" spans="1:12" x14ac:dyDescent="0.25">
      <c r="A164">
        <v>14</v>
      </c>
      <c r="B164">
        <v>7</v>
      </c>
      <c r="C164" t="s">
        <v>105</v>
      </c>
      <c r="D164">
        <v>0</v>
      </c>
      <c r="E164">
        <v>1</v>
      </c>
      <c r="F164">
        <v>1</v>
      </c>
      <c r="G164">
        <v>7</v>
      </c>
      <c r="H164">
        <v>25.71</v>
      </c>
      <c r="I164">
        <v>16.510000000000002</v>
      </c>
      <c r="J164">
        <v>-9.1999999999999993</v>
      </c>
      <c r="K164">
        <v>0</v>
      </c>
      <c r="L164" t="s">
        <v>128</v>
      </c>
    </row>
    <row r="165" spans="1:12" x14ac:dyDescent="0.25">
      <c r="A165">
        <v>14</v>
      </c>
      <c r="B165">
        <v>8</v>
      </c>
      <c r="C165" t="s">
        <v>105</v>
      </c>
      <c r="D165">
        <v>0</v>
      </c>
      <c r="E165">
        <v>1</v>
      </c>
      <c r="F165">
        <v>1</v>
      </c>
      <c r="G165">
        <v>7</v>
      </c>
      <c r="H165">
        <v>25.6</v>
      </c>
      <c r="I165">
        <v>16.45</v>
      </c>
      <c r="J165">
        <v>-9.15</v>
      </c>
      <c r="K165">
        <v>0</v>
      </c>
      <c r="L165" t="s">
        <v>128</v>
      </c>
    </row>
    <row r="166" spans="1:12" x14ac:dyDescent="0.25">
      <c r="A166">
        <v>14</v>
      </c>
      <c r="B166">
        <v>9</v>
      </c>
      <c r="C166" t="s">
        <v>105</v>
      </c>
      <c r="D166">
        <v>0</v>
      </c>
      <c r="E166">
        <v>1</v>
      </c>
      <c r="F166">
        <v>1</v>
      </c>
      <c r="G166">
        <v>7</v>
      </c>
      <c r="H166">
        <v>25.5</v>
      </c>
      <c r="I166">
        <v>16.399999999999999</v>
      </c>
      <c r="J166">
        <v>-9.1</v>
      </c>
      <c r="K166">
        <v>0</v>
      </c>
      <c r="L166" t="s">
        <v>128</v>
      </c>
    </row>
    <row r="167" spans="1:12" x14ac:dyDescent="0.25">
      <c r="A167">
        <v>14</v>
      </c>
      <c r="B167">
        <v>10</v>
      </c>
      <c r="C167" t="s">
        <v>105</v>
      </c>
      <c r="D167">
        <v>0</v>
      </c>
      <c r="E167">
        <v>1</v>
      </c>
      <c r="F167">
        <v>1</v>
      </c>
      <c r="G167">
        <v>7</v>
      </c>
      <c r="H167">
        <v>25.28</v>
      </c>
      <c r="I167">
        <v>16.34</v>
      </c>
      <c r="J167">
        <v>-8.94</v>
      </c>
      <c r="K167">
        <v>0</v>
      </c>
      <c r="L167" t="s">
        <v>128</v>
      </c>
    </row>
    <row r="168" spans="1:12" x14ac:dyDescent="0.25">
      <c r="A168">
        <v>14</v>
      </c>
      <c r="B168">
        <v>11</v>
      </c>
      <c r="C168" t="s">
        <v>105</v>
      </c>
      <c r="D168">
        <v>0</v>
      </c>
      <c r="E168">
        <v>1</v>
      </c>
      <c r="F168">
        <v>1</v>
      </c>
      <c r="G168">
        <v>7</v>
      </c>
      <c r="H168">
        <v>25.13</v>
      </c>
      <c r="I168">
        <v>16.28</v>
      </c>
      <c r="J168">
        <v>-8.84</v>
      </c>
      <c r="K168">
        <v>0</v>
      </c>
      <c r="L168" t="s">
        <v>128</v>
      </c>
    </row>
    <row r="169" spans="1:12" x14ac:dyDescent="0.25">
      <c r="A169">
        <v>14</v>
      </c>
      <c r="B169">
        <v>12</v>
      </c>
      <c r="C169" t="s">
        <v>105</v>
      </c>
      <c r="D169">
        <v>0</v>
      </c>
      <c r="E169">
        <v>1</v>
      </c>
      <c r="F169">
        <v>1</v>
      </c>
      <c r="G169">
        <v>7</v>
      </c>
      <c r="H169">
        <v>24.94</v>
      </c>
      <c r="I169">
        <v>16.23</v>
      </c>
      <c r="J169">
        <v>-8.7100000000000009</v>
      </c>
      <c r="K169">
        <v>0</v>
      </c>
      <c r="L169" t="s">
        <v>128</v>
      </c>
    </row>
    <row r="170" spans="1:12" x14ac:dyDescent="0.25">
      <c r="A170">
        <v>15</v>
      </c>
      <c r="B170">
        <v>1</v>
      </c>
      <c r="C170" t="s">
        <v>105</v>
      </c>
      <c r="D170">
        <v>0</v>
      </c>
      <c r="E170">
        <v>1</v>
      </c>
      <c r="F170">
        <v>1</v>
      </c>
      <c r="G170">
        <v>7</v>
      </c>
      <c r="H170">
        <v>24.76</v>
      </c>
      <c r="I170">
        <v>16.170000000000002</v>
      </c>
      <c r="J170">
        <v>-8.59</v>
      </c>
      <c r="K170">
        <v>0</v>
      </c>
      <c r="L170" t="s">
        <v>128</v>
      </c>
    </row>
    <row r="171" spans="1:12" x14ac:dyDescent="0.25">
      <c r="A171">
        <v>15</v>
      </c>
      <c r="B171">
        <v>2</v>
      </c>
      <c r="C171" t="s">
        <v>105</v>
      </c>
      <c r="D171">
        <v>0</v>
      </c>
      <c r="E171">
        <v>1</v>
      </c>
      <c r="F171">
        <v>1</v>
      </c>
      <c r="G171">
        <v>7</v>
      </c>
      <c r="H171">
        <v>24.58</v>
      </c>
      <c r="I171">
        <v>16.12</v>
      </c>
      <c r="J171">
        <v>-8.4600000000000009</v>
      </c>
      <c r="K171">
        <v>0</v>
      </c>
      <c r="L171" t="s">
        <v>128</v>
      </c>
    </row>
    <row r="172" spans="1:12" x14ac:dyDescent="0.25">
      <c r="A172">
        <v>15</v>
      </c>
      <c r="B172">
        <v>3</v>
      </c>
      <c r="C172" t="s">
        <v>105</v>
      </c>
      <c r="D172">
        <v>0</v>
      </c>
      <c r="E172">
        <v>1</v>
      </c>
      <c r="F172">
        <v>1</v>
      </c>
      <c r="G172">
        <v>7</v>
      </c>
      <c r="H172">
        <v>24.44</v>
      </c>
      <c r="I172">
        <v>16.07</v>
      </c>
      <c r="J172">
        <v>-8.3699999999999992</v>
      </c>
      <c r="K172">
        <v>0</v>
      </c>
      <c r="L172" t="s">
        <v>128</v>
      </c>
    </row>
    <row r="173" spans="1:12" x14ac:dyDescent="0.25">
      <c r="A173">
        <v>15</v>
      </c>
      <c r="B173">
        <v>4</v>
      </c>
      <c r="C173" t="s">
        <v>105</v>
      </c>
      <c r="D173">
        <v>0</v>
      </c>
      <c r="E173">
        <v>1</v>
      </c>
      <c r="F173">
        <v>1</v>
      </c>
      <c r="G173">
        <v>7</v>
      </c>
      <c r="H173">
        <v>24.3</v>
      </c>
      <c r="I173">
        <v>16.010000000000002</v>
      </c>
      <c r="J173">
        <v>-8.2899999999999991</v>
      </c>
      <c r="K173">
        <v>0</v>
      </c>
      <c r="L173" t="s">
        <v>128</v>
      </c>
    </row>
    <row r="174" spans="1:12" x14ac:dyDescent="0.25">
      <c r="A174">
        <v>15</v>
      </c>
      <c r="B174">
        <v>5</v>
      </c>
      <c r="C174" t="s">
        <v>105</v>
      </c>
      <c r="D174">
        <v>0</v>
      </c>
      <c r="E174">
        <v>1</v>
      </c>
      <c r="F174">
        <v>1</v>
      </c>
      <c r="G174">
        <v>7</v>
      </c>
      <c r="H174">
        <v>24.12</v>
      </c>
      <c r="I174">
        <v>15.96</v>
      </c>
      <c r="J174">
        <v>-8.16</v>
      </c>
      <c r="K174">
        <v>0</v>
      </c>
      <c r="L174" t="s">
        <v>128</v>
      </c>
    </row>
    <row r="175" spans="1:12" x14ac:dyDescent="0.25">
      <c r="A175">
        <v>15</v>
      </c>
      <c r="B175">
        <v>6</v>
      </c>
      <c r="C175" t="s">
        <v>105</v>
      </c>
      <c r="D175">
        <v>0</v>
      </c>
      <c r="E175">
        <v>1</v>
      </c>
      <c r="F175">
        <v>1</v>
      </c>
      <c r="G175">
        <v>7</v>
      </c>
      <c r="H175">
        <v>23.97</v>
      </c>
      <c r="I175">
        <v>15.91</v>
      </c>
      <c r="J175">
        <v>-8.06</v>
      </c>
      <c r="K175">
        <v>0</v>
      </c>
      <c r="L175" t="s">
        <v>128</v>
      </c>
    </row>
    <row r="176" spans="1:12" x14ac:dyDescent="0.25">
      <c r="A176">
        <v>15</v>
      </c>
      <c r="B176">
        <v>7</v>
      </c>
      <c r="C176" t="s">
        <v>105</v>
      </c>
      <c r="D176">
        <v>0</v>
      </c>
      <c r="E176">
        <v>1</v>
      </c>
      <c r="F176">
        <v>1</v>
      </c>
      <c r="G176">
        <v>7</v>
      </c>
      <c r="H176">
        <v>23.79</v>
      </c>
      <c r="I176">
        <v>15.86</v>
      </c>
      <c r="J176">
        <v>-7.93</v>
      </c>
      <c r="K176">
        <v>0</v>
      </c>
      <c r="L176" t="s">
        <v>128</v>
      </c>
    </row>
    <row r="177" spans="1:12" x14ac:dyDescent="0.25">
      <c r="A177">
        <v>15</v>
      </c>
      <c r="B177">
        <v>8</v>
      </c>
      <c r="C177" t="s">
        <v>105</v>
      </c>
      <c r="D177">
        <v>0</v>
      </c>
      <c r="E177">
        <v>1</v>
      </c>
      <c r="F177">
        <v>1</v>
      </c>
      <c r="G177">
        <v>7</v>
      </c>
      <c r="H177">
        <v>23.64</v>
      </c>
      <c r="I177">
        <v>15.81</v>
      </c>
      <c r="J177">
        <v>-7.84</v>
      </c>
      <c r="K177">
        <v>0</v>
      </c>
      <c r="L177" t="s">
        <v>128</v>
      </c>
    </row>
    <row r="178" spans="1:12" x14ac:dyDescent="0.25">
      <c r="A178">
        <v>15</v>
      </c>
      <c r="B178">
        <v>9</v>
      </c>
      <c r="C178" t="s">
        <v>105</v>
      </c>
      <c r="D178">
        <v>0</v>
      </c>
      <c r="E178">
        <v>1</v>
      </c>
      <c r="F178">
        <v>1</v>
      </c>
      <c r="G178">
        <v>7</v>
      </c>
      <c r="H178">
        <v>23.53</v>
      </c>
      <c r="I178">
        <v>15.76</v>
      </c>
      <c r="J178">
        <v>-7.78</v>
      </c>
      <c r="K178">
        <v>0</v>
      </c>
      <c r="L178" t="s">
        <v>128</v>
      </c>
    </row>
    <row r="179" spans="1:12" x14ac:dyDescent="0.25">
      <c r="A179">
        <v>15</v>
      </c>
      <c r="B179">
        <v>10</v>
      </c>
      <c r="C179" t="s">
        <v>105</v>
      </c>
      <c r="D179">
        <v>0</v>
      </c>
      <c r="E179">
        <v>1</v>
      </c>
      <c r="F179">
        <v>1</v>
      </c>
      <c r="G179">
        <v>7</v>
      </c>
      <c r="H179">
        <v>23.39</v>
      </c>
      <c r="I179">
        <v>15.71</v>
      </c>
      <c r="J179">
        <v>-7.68</v>
      </c>
      <c r="K179">
        <v>0</v>
      </c>
      <c r="L179" t="s">
        <v>128</v>
      </c>
    </row>
    <row r="180" spans="1:12" x14ac:dyDescent="0.25">
      <c r="A180">
        <v>15</v>
      </c>
      <c r="B180">
        <v>11</v>
      </c>
      <c r="C180" t="s">
        <v>105</v>
      </c>
      <c r="D180">
        <v>0</v>
      </c>
      <c r="E180">
        <v>1</v>
      </c>
      <c r="F180">
        <v>1</v>
      </c>
      <c r="G180">
        <v>7</v>
      </c>
      <c r="H180">
        <v>23.23</v>
      </c>
      <c r="I180">
        <v>15.66</v>
      </c>
      <c r="J180">
        <v>-7.57</v>
      </c>
      <c r="K180">
        <v>0</v>
      </c>
      <c r="L180" t="s">
        <v>128</v>
      </c>
    </row>
    <row r="181" spans="1:12" x14ac:dyDescent="0.25">
      <c r="A181">
        <v>15</v>
      </c>
      <c r="B181">
        <v>12</v>
      </c>
      <c r="C181" t="s">
        <v>105</v>
      </c>
      <c r="D181">
        <v>0</v>
      </c>
      <c r="E181">
        <v>1</v>
      </c>
      <c r="F181">
        <v>1</v>
      </c>
      <c r="G181">
        <v>7</v>
      </c>
      <c r="H181">
        <v>23.08</v>
      </c>
      <c r="I181">
        <v>15.61</v>
      </c>
      <c r="J181">
        <v>-7.47</v>
      </c>
      <c r="K181">
        <v>0</v>
      </c>
      <c r="L181" t="s">
        <v>128</v>
      </c>
    </row>
    <row r="182" spans="1:12" x14ac:dyDescent="0.25">
      <c r="A182">
        <v>16</v>
      </c>
      <c r="B182">
        <v>1</v>
      </c>
      <c r="C182" t="s">
        <v>105</v>
      </c>
      <c r="D182">
        <v>0</v>
      </c>
      <c r="E182">
        <v>1</v>
      </c>
      <c r="F182">
        <v>1</v>
      </c>
      <c r="G182">
        <v>7</v>
      </c>
      <c r="H182">
        <v>22.97</v>
      </c>
      <c r="I182">
        <v>15.56</v>
      </c>
      <c r="J182">
        <v>-7.41</v>
      </c>
      <c r="K182">
        <v>0</v>
      </c>
      <c r="L182" t="s">
        <v>128</v>
      </c>
    </row>
    <row r="183" spans="1:12" x14ac:dyDescent="0.25">
      <c r="A183">
        <v>16</v>
      </c>
      <c r="B183">
        <v>2</v>
      </c>
      <c r="C183" t="s">
        <v>105</v>
      </c>
      <c r="D183">
        <v>0</v>
      </c>
      <c r="E183">
        <v>1</v>
      </c>
      <c r="F183">
        <v>1</v>
      </c>
      <c r="G183">
        <v>7</v>
      </c>
      <c r="H183">
        <v>22.86</v>
      </c>
      <c r="I183">
        <v>15.51</v>
      </c>
      <c r="J183">
        <v>-7.35</v>
      </c>
      <c r="K183">
        <v>0</v>
      </c>
      <c r="L183" t="s">
        <v>128</v>
      </c>
    </row>
    <row r="184" spans="1:12" x14ac:dyDescent="0.25">
      <c r="A184">
        <v>16</v>
      </c>
      <c r="B184">
        <v>3</v>
      </c>
      <c r="C184" t="s">
        <v>105</v>
      </c>
      <c r="D184">
        <v>0</v>
      </c>
      <c r="E184">
        <v>1</v>
      </c>
      <c r="F184">
        <v>1</v>
      </c>
      <c r="G184">
        <v>7</v>
      </c>
      <c r="H184">
        <v>22.79</v>
      </c>
      <c r="I184">
        <v>15.47</v>
      </c>
      <c r="J184">
        <v>-7.32</v>
      </c>
      <c r="K184">
        <v>0</v>
      </c>
      <c r="L184" t="s">
        <v>128</v>
      </c>
    </row>
    <row r="185" spans="1:12" x14ac:dyDescent="0.25">
      <c r="A185">
        <v>16</v>
      </c>
      <c r="B185">
        <v>4</v>
      </c>
      <c r="C185" t="s">
        <v>105</v>
      </c>
      <c r="D185">
        <v>0</v>
      </c>
      <c r="E185">
        <v>1</v>
      </c>
      <c r="F185">
        <v>1</v>
      </c>
      <c r="G185">
        <v>7</v>
      </c>
      <c r="H185">
        <v>22.68</v>
      </c>
      <c r="I185">
        <v>15.42</v>
      </c>
      <c r="J185">
        <v>-7.26</v>
      </c>
      <c r="K185">
        <v>0</v>
      </c>
      <c r="L185" t="s">
        <v>128</v>
      </c>
    </row>
    <row r="186" spans="1:12" x14ac:dyDescent="0.25">
      <c r="A186">
        <v>16</v>
      </c>
      <c r="B186">
        <v>5</v>
      </c>
      <c r="C186" t="s">
        <v>105</v>
      </c>
      <c r="D186">
        <v>0</v>
      </c>
      <c r="E186">
        <v>1</v>
      </c>
      <c r="F186">
        <v>1</v>
      </c>
      <c r="G186">
        <v>7</v>
      </c>
      <c r="H186">
        <v>22.53</v>
      </c>
      <c r="I186">
        <v>15.37</v>
      </c>
      <c r="J186">
        <v>-7.16</v>
      </c>
      <c r="K186">
        <v>0</v>
      </c>
      <c r="L186" t="s">
        <v>128</v>
      </c>
    </row>
    <row r="187" spans="1:12" x14ac:dyDescent="0.25">
      <c r="A187">
        <v>16</v>
      </c>
      <c r="B187">
        <v>6</v>
      </c>
      <c r="C187" t="s">
        <v>105</v>
      </c>
      <c r="D187">
        <v>0</v>
      </c>
      <c r="E187">
        <v>1</v>
      </c>
      <c r="F187">
        <v>1</v>
      </c>
      <c r="G187">
        <v>7</v>
      </c>
      <c r="H187">
        <v>22.39</v>
      </c>
      <c r="I187">
        <v>15.33</v>
      </c>
      <c r="J187">
        <v>-7.06</v>
      </c>
      <c r="K187">
        <v>0</v>
      </c>
      <c r="L187" t="s">
        <v>128</v>
      </c>
    </row>
    <row r="188" spans="1:12" x14ac:dyDescent="0.25">
      <c r="A188">
        <v>16</v>
      </c>
      <c r="B188">
        <v>7</v>
      </c>
      <c r="C188" t="s">
        <v>105</v>
      </c>
      <c r="D188">
        <v>0</v>
      </c>
      <c r="E188">
        <v>1</v>
      </c>
      <c r="F188">
        <v>1</v>
      </c>
      <c r="G188">
        <v>7</v>
      </c>
      <c r="H188">
        <v>22.24</v>
      </c>
      <c r="I188">
        <v>15.28</v>
      </c>
      <c r="J188">
        <v>-6.95</v>
      </c>
      <c r="K188">
        <v>0</v>
      </c>
      <c r="L188" t="s">
        <v>128</v>
      </c>
    </row>
    <row r="189" spans="1:12" x14ac:dyDescent="0.25">
      <c r="A189">
        <v>16</v>
      </c>
      <c r="B189">
        <v>8</v>
      </c>
      <c r="C189" t="s">
        <v>105</v>
      </c>
      <c r="D189">
        <v>0</v>
      </c>
      <c r="E189">
        <v>1</v>
      </c>
      <c r="F189">
        <v>1</v>
      </c>
      <c r="G189">
        <v>7</v>
      </c>
      <c r="H189">
        <v>22.13</v>
      </c>
      <c r="I189">
        <v>15.24</v>
      </c>
      <c r="J189">
        <v>-6.89</v>
      </c>
      <c r="K189">
        <v>0</v>
      </c>
      <c r="L189" t="s">
        <v>128</v>
      </c>
    </row>
    <row r="190" spans="1:12" x14ac:dyDescent="0.25">
      <c r="A190">
        <v>16</v>
      </c>
      <c r="B190">
        <v>9</v>
      </c>
      <c r="C190" t="s">
        <v>105</v>
      </c>
      <c r="D190">
        <v>0</v>
      </c>
      <c r="E190">
        <v>1</v>
      </c>
      <c r="F190">
        <v>1</v>
      </c>
      <c r="G190">
        <v>7</v>
      </c>
      <c r="H190">
        <v>22.01</v>
      </c>
      <c r="I190">
        <v>15.2</v>
      </c>
      <c r="J190">
        <v>-6.82</v>
      </c>
      <c r="K190">
        <v>0</v>
      </c>
      <c r="L190" t="s">
        <v>128</v>
      </c>
    </row>
    <row r="191" spans="1:12" x14ac:dyDescent="0.25">
      <c r="A191">
        <v>16</v>
      </c>
      <c r="B191">
        <v>10</v>
      </c>
      <c r="C191" t="s">
        <v>105</v>
      </c>
      <c r="D191">
        <v>0</v>
      </c>
      <c r="E191">
        <v>1</v>
      </c>
      <c r="F191">
        <v>1</v>
      </c>
      <c r="G191">
        <v>7</v>
      </c>
      <c r="H191">
        <v>21.94</v>
      </c>
      <c r="I191">
        <v>15.15</v>
      </c>
      <c r="J191">
        <v>-6.79</v>
      </c>
      <c r="K191">
        <v>0</v>
      </c>
      <c r="L191" t="s">
        <v>128</v>
      </c>
    </row>
    <row r="192" spans="1:12" x14ac:dyDescent="0.25">
      <c r="A192">
        <v>16</v>
      </c>
      <c r="B192">
        <v>11</v>
      </c>
      <c r="C192" t="s">
        <v>105</v>
      </c>
      <c r="D192">
        <v>0</v>
      </c>
      <c r="E192">
        <v>1</v>
      </c>
      <c r="F192">
        <v>1</v>
      </c>
      <c r="G192">
        <v>7</v>
      </c>
      <c r="H192">
        <v>21.82</v>
      </c>
      <c r="I192">
        <v>15.11</v>
      </c>
      <c r="J192">
        <v>-6.71</v>
      </c>
      <c r="K192">
        <v>0</v>
      </c>
      <c r="L192" t="s">
        <v>128</v>
      </c>
    </row>
    <row r="193" spans="1:12" x14ac:dyDescent="0.25">
      <c r="A193">
        <v>16</v>
      </c>
      <c r="B193">
        <v>12</v>
      </c>
      <c r="C193" t="s">
        <v>105</v>
      </c>
      <c r="D193">
        <v>0</v>
      </c>
      <c r="E193">
        <v>1</v>
      </c>
      <c r="F193">
        <v>1</v>
      </c>
      <c r="G193">
        <v>7</v>
      </c>
      <c r="H193">
        <v>21.66</v>
      </c>
      <c r="I193">
        <v>15.06</v>
      </c>
      <c r="J193">
        <v>-6.6</v>
      </c>
      <c r="K193">
        <v>0</v>
      </c>
      <c r="L193" t="s">
        <v>128</v>
      </c>
    </row>
    <row r="194" spans="1:12" x14ac:dyDescent="0.25">
      <c r="A194">
        <v>17</v>
      </c>
      <c r="B194">
        <v>1</v>
      </c>
      <c r="C194" t="s">
        <v>105</v>
      </c>
      <c r="D194">
        <v>0</v>
      </c>
      <c r="E194">
        <v>1</v>
      </c>
      <c r="F194">
        <v>1</v>
      </c>
      <c r="G194">
        <v>7</v>
      </c>
      <c r="H194">
        <v>21.55</v>
      </c>
      <c r="I194">
        <v>15.02</v>
      </c>
      <c r="J194">
        <v>-6.53</v>
      </c>
      <c r="K194">
        <v>0</v>
      </c>
      <c r="L194" t="s">
        <v>128</v>
      </c>
    </row>
    <row r="195" spans="1:12" x14ac:dyDescent="0.25">
      <c r="A195">
        <v>17</v>
      </c>
      <c r="B195">
        <v>2</v>
      </c>
      <c r="C195" t="s">
        <v>105</v>
      </c>
      <c r="D195">
        <v>0</v>
      </c>
      <c r="E195">
        <v>1</v>
      </c>
      <c r="F195">
        <v>1</v>
      </c>
      <c r="G195">
        <v>7</v>
      </c>
      <c r="H195">
        <v>21.44</v>
      </c>
      <c r="I195">
        <v>14.98</v>
      </c>
      <c r="J195">
        <v>-6.46</v>
      </c>
      <c r="K195">
        <v>0</v>
      </c>
      <c r="L195" t="s">
        <v>128</v>
      </c>
    </row>
    <row r="196" spans="1:12" x14ac:dyDescent="0.25">
      <c r="A196">
        <v>17</v>
      </c>
      <c r="B196">
        <v>3</v>
      </c>
      <c r="C196" t="s">
        <v>105</v>
      </c>
      <c r="D196">
        <v>0</v>
      </c>
      <c r="E196">
        <v>1</v>
      </c>
      <c r="F196">
        <v>1</v>
      </c>
      <c r="G196">
        <v>7</v>
      </c>
      <c r="H196">
        <v>21.29</v>
      </c>
      <c r="I196">
        <v>14.94</v>
      </c>
      <c r="J196">
        <v>-6.35</v>
      </c>
      <c r="K196">
        <v>0</v>
      </c>
      <c r="L196" t="s">
        <v>128</v>
      </c>
    </row>
    <row r="197" spans="1:12" x14ac:dyDescent="0.25">
      <c r="A197">
        <v>17</v>
      </c>
      <c r="B197">
        <v>4</v>
      </c>
      <c r="C197" t="s">
        <v>105</v>
      </c>
      <c r="D197">
        <v>0</v>
      </c>
      <c r="E197">
        <v>1</v>
      </c>
      <c r="F197">
        <v>1</v>
      </c>
      <c r="G197">
        <v>7</v>
      </c>
      <c r="H197">
        <v>21.18</v>
      </c>
      <c r="I197">
        <v>14.9</v>
      </c>
      <c r="J197">
        <v>-6.29</v>
      </c>
      <c r="K197">
        <v>0</v>
      </c>
      <c r="L197" t="s">
        <v>128</v>
      </c>
    </row>
    <row r="198" spans="1:12" x14ac:dyDescent="0.25">
      <c r="A198">
        <v>17</v>
      </c>
      <c r="B198">
        <v>5</v>
      </c>
      <c r="C198" t="s">
        <v>105</v>
      </c>
      <c r="D198">
        <v>0</v>
      </c>
      <c r="E198">
        <v>1</v>
      </c>
      <c r="F198">
        <v>1</v>
      </c>
      <c r="G198">
        <v>7</v>
      </c>
      <c r="H198">
        <v>21.07</v>
      </c>
      <c r="I198">
        <v>14.86</v>
      </c>
      <c r="J198">
        <v>-6.21</v>
      </c>
      <c r="K198">
        <v>0</v>
      </c>
      <c r="L198" t="s">
        <v>128</v>
      </c>
    </row>
    <row r="199" spans="1:12" x14ac:dyDescent="0.25">
      <c r="A199">
        <v>17</v>
      </c>
      <c r="B199">
        <v>6</v>
      </c>
      <c r="C199" t="s">
        <v>105</v>
      </c>
      <c r="D199">
        <v>0</v>
      </c>
      <c r="E199">
        <v>1</v>
      </c>
      <c r="F199">
        <v>1</v>
      </c>
      <c r="G199">
        <v>7</v>
      </c>
      <c r="H199">
        <v>20.96</v>
      </c>
      <c r="I199">
        <v>14.82</v>
      </c>
      <c r="J199">
        <v>-6.14</v>
      </c>
      <c r="K199">
        <v>0</v>
      </c>
      <c r="L199" t="s">
        <v>128</v>
      </c>
    </row>
    <row r="200" spans="1:12" x14ac:dyDescent="0.25">
      <c r="A200">
        <v>17</v>
      </c>
      <c r="B200">
        <v>7</v>
      </c>
      <c r="C200" t="s">
        <v>105</v>
      </c>
      <c r="D200">
        <v>0</v>
      </c>
      <c r="E200">
        <v>1</v>
      </c>
      <c r="F200">
        <v>1</v>
      </c>
      <c r="G200">
        <v>7</v>
      </c>
      <c r="H200">
        <v>20.84</v>
      </c>
      <c r="I200">
        <v>14.78</v>
      </c>
      <c r="J200">
        <v>-6.07</v>
      </c>
      <c r="K200">
        <v>0</v>
      </c>
      <c r="L200" t="s">
        <v>128</v>
      </c>
    </row>
    <row r="201" spans="1:12" x14ac:dyDescent="0.25">
      <c r="A201">
        <v>17</v>
      </c>
      <c r="B201">
        <v>8</v>
      </c>
      <c r="C201" t="s">
        <v>105</v>
      </c>
      <c r="D201">
        <v>0</v>
      </c>
      <c r="E201">
        <v>1</v>
      </c>
      <c r="F201">
        <v>1</v>
      </c>
      <c r="G201">
        <v>7</v>
      </c>
      <c r="H201">
        <v>20.77</v>
      </c>
      <c r="I201">
        <v>14.74</v>
      </c>
      <c r="J201">
        <v>-6.03</v>
      </c>
      <c r="K201">
        <v>0</v>
      </c>
      <c r="L201" t="s">
        <v>128</v>
      </c>
    </row>
    <row r="202" spans="1:12" x14ac:dyDescent="0.25">
      <c r="A202">
        <v>17</v>
      </c>
      <c r="B202">
        <v>9</v>
      </c>
      <c r="C202" t="s">
        <v>105</v>
      </c>
      <c r="D202">
        <v>0</v>
      </c>
      <c r="E202">
        <v>1</v>
      </c>
      <c r="F202">
        <v>1</v>
      </c>
      <c r="G202">
        <v>7</v>
      </c>
      <c r="H202">
        <v>20.69</v>
      </c>
      <c r="I202">
        <v>14.7</v>
      </c>
      <c r="J202">
        <v>-5.99</v>
      </c>
      <c r="K202">
        <v>0</v>
      </c>
      <c r="L202" t="s">
        <v>128</v>
      </c>
    </row>
    <row r="203" spans="1:12" x14ac:dyDescent="0.25">
      <c r="A203">
        <v>17</v>
      </c>
      <c r="B203">
        <v>10</v>
      </c>
      <c r="C203" t="s">
        <v>105</v>
      </c>
      <c r="D203">
        <v>0</v>
      </c>
      <c r="E203">
        <v>1</v>
      </c>
      <c r="F203">
        <v>1</v>
      </c>
      <c r="G203">
        <v>7</v>
      </c>
      <c r="H203">
        <v>20.62</v>
      </c>
      <c r="I203">
        <v>14.66</v>
      </c>
      <c r="J203">
        <v>-5.95</v>
      </c>
      <c r="K203">
        <v>0</v>
      </c>
      <c r="L203" t="s">
        <v>128</v>
      </c>
    </row>
    <row r="204" spans="1:12" x14ac:dyDescent="0.25">
      <c r="A204">
        <v>17</v>
      </c>
      <c r="B204">
        <v>11</v>
      </c>
      <c r="C204" t="s">
        <v>105</v>
      </c>
      <c r="D204">
        <v>0</v>
      </c>
      <c r="E204">
        <v>1</v>
      </c>
      <c r="F204">
        <v>1</v>
      </c>
      <c r="G204">
        <v>7</v>
      </c>
      <c r="H204">
        <v>20.57</v>
      </c>
      <c r="I204">
        <v>14.62</v>
      </c>
      <c r="J204">
        <v>-5.95</v>
      </c>
      <c r="K204">
        <v>0</v>
      </c>
      <c r="L204" t="s">
        <v>128</v>
      </c>
    </row>
    <row r="205" spans="1:12" x14ac:dyDescent="0.25">
      <c r="A205">
        <v>17</v>
      </c>
      <c r="B205">
        <v>12</v>
      </c>
      <c r="C205" t="s">
        <v>105</v>
      </c>
      <c r="D205">
        <v>0</v>
      </c>
      <c r="E205">
        <v>1</v>
      </c>
      <c r="F205">
        <v>1</v>
      </c>
      <c r="G205">
        <v>7</v>
      </c>
      <c r="H205">
        <v>20.49</v>
      </c>
      <c r="I205">
        <v>14.59</v>
      </c>
      <c r="J205">
        <v>-5.9</v>
      </c>
      <c r="K205">
        <v>0</v>
      </c>
      <c r="L205" t="s">
        <v>128</v>
      </c>
    </row>
    <row r="206" spans="1:12" x14ac:dyDescent="0.25">
      <c r="A206">
        <v>18</v>
      </c>
      <c r="B206">
        <v>1</v>
      </c>
      <c r="C206" t="s">
        <v>105</v>
      </c>
      <c r="D206">
        <v>0</v>
      </c>
      <c r="E206">
        <v>1</v>
      </c>
      <c r="F206">
        <v>1</v>
      </c>
      <c r="G206">
        <v>7</v>
      </c>
      <c r="H206">
        <v>20.41</v>
      </c>
      <c r="I206">
        <v>14.55</v>
      </c>
      <c r="J206">
        <v>-5.86</v>
      </c>
      <c r="K206">
        <v>0</v>
      </c>
      <c r="L206" t="s">
        <v>128</v>
      </c>
    </row>
    <row r="207" spans="1:12" x14ac:dyDescent="0.25">
      <c r="A207">
        <v>18</v>
      </c>
      <c r="B207">
        <v>2</v>
      </c>
      <c r="C207" t="s">
        <v>105</v>
      </c>
      <c r="D207">
        <v>0</v>
      </c>
      <c r="E207">
        <v>1</v>
      </c>
      <c r="F207">
        <v>1</v>
      </c>
      <c r="G207">
        <v>7</v>
      </c>
      <c r="H207">
        <v>20.34</v>
      </c>
      <c r="I207">
        <v>14.51</v>
      </c>
      <c r="J207">
        <v>-5.83</v>
      </c>
      <c r="K207">
        <v>0</v>
      </c>
      <c r="L207" t="s">
        <v>128</v>
      </c>
    </row>
    <row r="208" spans="1:12" x14ac:dyDescent="0.25">
      <c r="A208">
        <v>18</v>
      </c>
      <c r="B208">
        <v>3</v>
      </c>
      <c r="C208" t="s">
        <v>105</v>
      </c>
      <c r="D208">
        <v>0</v>
      </c>
      <c r="E208">
        <v>1</v>
      </c>
      <c r="F208">
        <v>1</v>
      </c>
      <c r="G208">
        <v>7</v>
      </c>
      <c r="H208">
        <v>20.22</v>
      </c>
      <c r="I208">
        <v>14.48</v>
      </c>
      <c r="J208">
        <v>-5.75</v>
      </c>
      <c r="K208">
        <v>0</v>
      </c>
      <c r="L208" t="s">
        <v>128</v>
      </c>
    </row>
    <row r="209" spans="1:12" x14ac:dyDescent="0.25">
      <c r="A209">
        <v>18</v>
      </c>
      <c r="B209">
        <v>4</v>
      </c>
      <c r="C209" t="s">
        <v>105</v>
      </c>
      <c r="D209">
        <v>0</v>
      </c>
      <c r="E209">
        <v>1</v>
      </c>
      <c r="F209">
        <v>1</v>
      </c>
      <c r="G209">
        <v>7</v>
      </c>
      <c r="H209">
        <v>20.12</v>
      </c>
      <c r="I209">
        <v>14.44</v>
      </c>
      <c r="J209">
        <v>-5.68</v>
      </c>
      <c r="K209">
        <v>0</v>
      </c>
      <c r="L209" t="s">
        <v>128</v>
      </c>
    </row>
    <row r="210" spans="1:12" x14ac:dyDescent="0.25">
      <c r="A210">
        <v>18</v>
      </c>
      <c r="B210">
        <v>5</v>
      </c>
      <c r="C210" t="s">
        <v>105</v>
      </c>
      <c r="D210">
        <v>0</v>
      </c>
      <c r="E210">
        <v>1</v>
      </c>
      <c r="F210">
        <v>1</v>
      </c>
      <c r="G210">
        <v>7</v>
      </c>
      <c r="H210">
        <v>20</v>
      </c>
      <c r="I210">
        <v>14.41</v>
      </c>
      <c r="J210">
        <v>-5.6</v>
      </c>
      <c r="K210">
        <v>0</v>
      </c>
      <c r="L210" t="s">
        <v>128</v>
      </c>
    </row>
    <row r="211" spans="1:12" x14ac:dyDescent="0.25">
      <c r="A211">
        <v>18</v>
      </c>
      <c r="B211">
        <v>6</v>
      </c>
      <c r="C211" t="s">
        <v>105</v>
      </c>
      <c r="D211">
        <v>0</v>
      </c>
      <c r="E211">
        <v>1</v>
      </c>
      <c r="F211">
        <v>1</v>
      </c>
      <c r="G211">
        <v>7</v>
      </c>
      <c r="H211">
        <v>19.93</v>
      </c>
      <c r="I211">
        <v>14.37</v>
      </c>
      <c r="J211">
        <v>-5.55</v>
      </c>
      <c r="K211">
        <v>0</v>
      </c>
      <c r="L211" t="s">
        <v>128</v>
      </c>
    </row>
    <row r="212" spans="1:12" x14ac:dyDescent="0.25">
      <c r="A212">
        <v>18</v>
      </c>
      <c r="B212">
        <v>7</v>
      </c>
      <c r="C212" t="s">
        <v>105</v>
      </c>
      <c r="D212">
        <v>0</v>
      </c>
      <c r="E212">
        <v>1</v>
      </c>
      <c r="F212">
        <v>1</v>
      </c>
      <c r="G212">
        <v>7</v>
      </c>
      <c r="H212">
        <v>19.809999999999999</v>
      </c>
      <c r="I212">
        <v>14.34</v>
      </c>
      <c r="J212">
        <v>-5.47</v>
      </c>
      <c r="K212">
        <v>0</v>
      </c>
      <c r="L212" t="s">
        <v>128</v>
      </c>
    </row>
    <row r="213" spans="1:12" x14ac:dyDescent="0.25">
      <c r="A213">
        <v>18</v>
      </c>
      <c r="B213">
        <v>8</v>
      </c>
      <c r="C213" t="s">
        <v>105</v>
      </c>
      <c r="D213">
        <v>0</v>
      </c>
      <c r="E213">
        <v>1</v>
      </c>
      <c r="F213">
        <v>1</v>
      </c>
      <c r="G213">
        <v>7</v>
      </c>
      <c r="H213">
        <v>19.73</v>
      </c>
      <c r="I213">
        <v>14.3</v>
      </c>
      <c r="J213">
        <v>-5.43</v>
      </c>
      <c r="K213">
        <v>0</v>
      </c>
      <c r="L213" t="s">
        <v>128</v>
      </c>
    </row>
    <row r="214" spans="1:12" x14ac:dyDescent="0.25">
      <c r="A214">
        <v>18</v>
      </c>
      <c r="B214">
        <v>9</v>
      </c>
      <c r="C214" t="s">
        <v>105</v>
      </c>
      <c r="D214">
        <v>0</v>
      </c>
      <c r="E214">
        <v>1</v>
      </c>
      <c r="F214">
        <v>1</v>
      </c>
      <c r="G214">
        <v>7</v>
      </c>
      <c r="H214">
        <v>19.62</v>
      </c>
      <c r="I214">
        <v>14.27</v>
      </c>
      <c r="J214">
        <v>-5.35</v>
      </c>
      <c r="K214">
        <v>0</v>
      </c>
      <c r="L214" t="s">
        <v>128</v>
      </c>
    </row>
    <row r="215" spans="1:12" x14ac:dyDescent="0.25">
      <c r="A215">
        <v>18</v>
      </c>
      <c r="B215">
        <v>10</v>
      </c>
      <c r="C215" t="s">
        <v>105</v>
      </c>
      <c r="D215">
        <v>0</v>
      </c>
      <c r="E215">
        <v>1</v>
      </c>
      <c r="F215">
        <v>1</v>
      </c>
      <c r="G215">
        <v>7</v>
      </c>
      <c r="H215">
        <v>19.579999999999998</v>
      </c>
      <c r="I215">
        <v>14.24</v>
      </c>
      <c r="J215">
        <v>-5.34</v>
      </c>
      <c r="K215">
        <v>0</v>
      </c>
      <c r="L215" t="s">
        <v>128</v>
      </c>
    </row>
    <row r="216" spans="1:12" x14ac:dyDescent="0.25">
      <c r="A216">
        <v>18</v>
      </c>
      <c r="B216">
        <v>11</v>
      </c>
      <c r="C216" t="s">
        <v>105</v>
      </c>
      <c r="D216">
        <v>0</v>
      </c>
      <c r="E216">
        <v>1</v>
      </c>
      <c r="F216">
        <v>1</v>
      </c>
      <c r="G216">
        <v>7</v>
      </c>
      <c r="H216">
        <v>19.46</v>
      </c>
      <c r="I216">
        <v>14.21</v>
      </c>
      <c r="J216">
        <v>-5.25</v>
      </c>
      <c r="K216">
        <v>0</v>
      </c>
      <c r="L216" t="s">
        <v>128</v>
      </c>
    </row>
    <row r="217" spans="1:12" x14ac:dyDescent="0.25">
      <c r="A217">
        <v>18</v>
      </c>
      <c r="B217">
        <v>12</v>
      </c>
      <c r="C217" t="s">
        <v>105</v>
      </c>
      <c r="D217">
        <v>0</v>
      </c>
      <c r="E217">
        <v>1</v>
      </c>
      <c r="F217">
        <v>1</v>
      </c>
      <c r="G217">
        <v>7</v>
      </c>
      <c r="H217">
        <v>19.38</v>
      </c>
      <c r="I217">
        <v>14.17</v>
      </c>
      <c r="J217">
        <v>-5.2</v>
      </c>
      <c r="K217">
        <v>0</v>
      </c>
      <c r="L217" t="s">
        <v>128</v>
      </c>
    </row>
    <row r="218" spans="1:12" x14ac:dyDescent="0.25">
      <c r="A218">
        <v>19</v>
      </c>
      <c r="B218">
        <v>1</v>
      </c>
      <c r="C218" t="s">
        <v>105</v>
      </c>
      <c r="D218">
        <v>0</v>
      </c>
      <c r="E218">
        <v>1</v>
      </c>
      <c r="F218">
        <v>1</v>
      </c>
      <c r="G218">
        <v>7</v>
      </c>
      <c r="H218">
        <v>19.3</v>
      </c>
      <c r="I218">
        <v>14.14</v>
      </c>
      <c r="J218">
        <v>-5.16</v>
      </c>
      <c r="K218">
        <v>0</v>
      </c>
      <c r="L218" t="s">
        <v>128</v>
      </c>
    </row>
    <row r="219" spans="1:12" x14ac:dyDescent="0.25">
      <c r="A219">
        <v>19</v>
      </c>
      <c r="B219">
        <v>2</v>
      </c>
      <c r="C219" t="s">
        <v>105</v>
      </c>
      <c r="D219">
        <v>0</v>
      </c>
      <c r="E219">
        <v>1</v>
      </c>
      <c r="F219">
        <v>1</v>
      </c>
      <c r="G219">
        <v>7</v>
      </c>
      <c r="H219">
        <v>19.22</v>
      </c>
      <c r="I219">
        <v>14.11</v>
      </c>
      <c r="J219">
        <v>-5.1100000000000003</v>
      </c>
      <c r="K219">
        <v>0</v>
      </c>
      <c r="L219" t="s">
        <v>128</v>
      </c>
    </row>
    <row r="220" spans="1:12" x14ac:dyDescent="0.25">
      <c r="A220">
        <v>19</v>
      </c>
      <c r="B220">
        <v>3</v>
      </c>
      <c r="C220" t="s">
        <v>105</v>
      </c>
      <c r="D220">
        <v>0</v>
      </c>
      <c r="E220">
        <v>1</v>
      </c>
      <c r="F220">
        <v>1</v>
      </c>
      <c r="G220">
        <v>7</v>
      </c>
      <c r="H220">
        <v>19.14</v>
      </c>
      <c r="I220">
        <v>14.08</v>
      </c>
      <c r="J220">
        <v>-5.07</v>
      </c>
      <c r="K220">
        <v>0</v>
      </c>
      <c r="L220" t="s">
        <v>128</v>
      </c>
    </row>
    <row r="221" spans="1:12" x14ac:dyDescent="0.25">
      <c r="A221">
        <v>19</v>
      </c>
      <c r="B221">
        <v>4</v>
      </c>
      <c r="C221" t="s">
        <v>105</v>
      </c>
      <c r="D221">
        <v>0</v>
      </c>
      <c r="E221">
        <v>1</v>
      </c>
      <c r="F221">
        <v>1</v>
      </c>
      <c r="G221">
        <v>7</v>
      </c>
      <c r="H221">
        <v>19.07</v>
      </c>
      <c r="I221">
        <v>14.05</v>
      </c>
      <c r="J221">
        <v>-5.03</v>
      </c>
      <c r="K221">
        <v>0</v>
      </c>
      <c r="L221" t="s">
        <v>128</v>
      </c>
    </row>
    <row r="222" spans="1:12" x14ac:dyDescent="0.25">
      <c r="A222">
        <v>19</v>
      </c>
      <c r="B222">
        <v>5</v>
      </c>
      <c r="C222" t="s">
        <v>105</v>
      </c>
      <c r="D222">
        <v>0</v>
      </c>
      <c r="E222">
        <v>1</v>
      </c>
      <c r="F222">
        <v>1</v>
      </c>
      <c r="G222">
        <v>7</v>
      </c>
      <c r="H222">
        <v>19.04</v>
      </c>
      <c r="I222">
        <v>14.02</v>
      </c>
      <c r="J222">
        <v>-5.0199999999999996</v>
      </c>
      <c r="K222">
        <v>0</v>
      </c>
      <c r="L222" t="s">
        <v>128</v>
      </c>
    </row>
    <row r="223" spans="1:12" x14ac:dyDescent="0.25">
      <c r="A223">
        <v>19</v>
      </c>
      <c r="B223">
        <v>6</v>
      </c>
      <c r="C223" t="s">
        <v>105</v>
      </c>
      <c r="D223">
        <v>0</v>
      </c>
      <c r="E223">
        <v>1</v>
      </c>
      <c r="F223">
        <v>1</v>
      </c>
      <c r="G223">
        <v>7</v>
      </c>
      <c r="H223">
        <v>18.96</v>
      </c>
      <c r="I223">
        <v>13.99</v>
      </c>
      <c r="J223">
        <v>-4.97</v>
      </c>
      <c r="K223">
        <v>0</v>
      </c>
      <c r="L223" t="s">
        <v>128</v>
      </c>
    </row>
    <row r="224" spans="1:12" x14ac:dyDescent="0.25">
      <c r="A224">
        <v>19</v>
      </c>
      <c r="B224">
        <v>7</v>
      </c>
      <c r="C224" t="s">
        <v>105</v>
      </c>
      <c r="D224">
        <v>0</v>
      </c>
      <c r="E224">
        <v>1</v>
      </c>
      <c r="F224">
        <v>1</v>
      </c>
      <c r="G224">
        <v>7</v>
      </c>
      <c r="H224">
        <v>18.96</v>
      </c>
      <c r="I224">
        <v>13.96</v>
      </c>
      <c r="J224">
        <v>-5</v>
      </c>
      <c r="K224">
        <v>0</v>
      </c>
      <c r="L224" t="s">
        <v>128</v>
      </c>
    </row>
    <row r="225" spans="1:12" x14ac:dyDescent="0.25">
      <c r="A225">
        <v>19</v>
      </c>
      <c r="B225">
        <v>8</v>
      </c>
      <c r="C225" t="s">
        <v>105</v>
      </c>
      <c r="D225">
        <v>0</v>
      </c>
      <c r="E225">
        <v>1</v>
      </c>
      <c r="F225">
        <v>1</v>
      </c>
      <c r="G225">
        <v>7</v>
      </c>
      <c r="H225">
        <v>18.920000000000002</v>
      </c>
      <c r="I225">
        <v>13.93</v>
      </c>
      <c r="J225">
        <v>-5</v>
      </c>
      <c r="K225">
        <v>0</v>
      </c>
      <c r="L225" t="s">
        <v>128</v>
      </c>
    </row>
    <row r="226" spans="1:12" x14ac:dyDescent="0.25">
      <c r="A226">
        <v>19</v>
      </c>
      <c r="B226">
        <v>9</v>
      </c>
      <c r="C226" t="s">
        <v>105</v>
      </c>
      <c r="D226">
        <v>0</v>
      </c>
      <c r="E226">
        <v>1</v>
      </c>
      <c r="F226">
        <v>1</v>
      </c>
      <c r="G226">
        <v>7</v>
      </c>
      <c r="H226">
        <v>18.809999999999999</v>
      </c>
      <c r="I226">
        <v>13.9</v>
      </c>
      <c r="J226">
        <v>-4.91</v>
      </c>
      <c r="K226">
        <v>0</v>
      </c>
      <c r="L226" t="s">
        <v>128</v>
      </c>
    </row>
    <row r="227" spans="1:12" x14ac:dyDescent="0.25">
      <c r="A227">
        <v>19</v>
      </c>
      <c r="B227">
        <v>10</v>
      </c>
      <c r="C227" t="s">
        <v>105</v>
      </c>
      <c r="D227">
        <v>0</v>
      </c>
      <c r="E227">
        <v>1</v>
      </c>
      <c r="F227">
        <v>1</v>
      </c>
      <c r="G227">
        <v>7</v>
      </c>
      <c r="H227">
        <v>18.73</v>
      </c>
      <c r="I227">
        <v>13.87</v>
      </c>
      <c r="J227">
        <v>-4.8600000000000003</v>
      </c>
      <c r="K227">
        <v>0</v>
      </c>
      <c r="L227" t="s">
        <v>128</v>
      </c>
    </row>
    <row r="228" spans="1:12" x14ac:dyDescent="0.25">
      <c r="A228">
        <v>19</v>
      </c>
      <c r="B228">
        <v>11</v>
      </c>
      <c r="C228" t="s">
        <v>105</v>
      </c>
      <c r="D228">
        <v>0</v>
      </c>
      <c r="E228">
        <v>1</v>
      </c>
      <c r="F228">
        <v>1</v>
      </c>
      <c r="G228">
        <v>7</v>
      </c>
      <c r="H228">
        <v>18.64</v>
      </c>
      <c r="I228">
        <v>13.84</v>
      </c>
      <c r="J228">
        <v>-4.8</v>
      </c>
      <c r="K228">
        <v>0</v>
      </c>
      <c r="L228" t="s">
        <v>128</v>
      </c>
    </row>
    <row r="229" spans="1:12" x14ac:dyDescent="0.25">
      <c r="A229">
        <v>19</v>
      </c>
      <c r="B229">
        <v>12</v>
      </c>
      <c r="C229" t="s">
        <v>105</v>
      </c>
      <c r="D229">
        <v>0</v>
      </c>
      <c r="E229">
        <v>1</v>
      </c>
      <c r="F229">
        <v>1</v>
      </c>
      <c r="G229">
        <v>7</v>
      </c>
      <c r="H229">
        <v>18.600000000000001</v>
      </c>
      <c r="I229">
        <v>13.81</v>
      </c>
      <c r="J229">
        <v>-4.78</v>
      </c>
      <c r="K229">
        <v>0</v>
      </c>
      <c r="L229" t="s">
        <v>128</v>
      </c>
    </row>
    <row r="230" spans="1:12" x14ac:dyDescent="0.25">
      <c r="A230">
        <v>20</v>
      </c>
      <c r="B230">
        <v>1</v>
      </c>
      <c r="C230" t="s">
        <v>105</v>
      </c>
      <c r="D230">
        <v>0</v>
      </c>
      <c r="E230">
        <v>1</v>
      </c>
      <c r="F230">
        <v>1</v>
      </c>
      <c r="G230">
        <v>7</v>
      </c>
      <c r="H230">
        <v>18.559999999999999</v>
      </c>
      <c r="I230">
        <v>13.79</v>
      </c>
      <c r="J230">
        <v>-4.7699999999999996</v>
      </c>
      <c r="K230">
        <v>0</v>
      </c>
      <c r="L230" t="s">
        <v>128</v>
      </c>
    </row>
    <row r="231" spans="1:12" x14ac:dyDescent="0.25">
      <c r="A231">
        <v>20</v>
      </c>
      <c r="B231">
        <v>2</v>
      </c>
      <c r="C231" t="s">
        <v>105</v>
      </c>
      <c r="D231">
        <v>0</v>
      </c>
      <c r="E231">
        <v>1</v>
      </c>
      <c r="F231">
        <v>1</v>
      </c>
      <c r="G231">
        <v>7</v>
      </c>
      <c r="H231">
        <v>18.48</v>
      </c>
      <c r="I231">
        <v>13.76</v>
      </c>
      <c r="J231">
        <v>-4.72</v>
      </c>
      <c r="K231">
        <v>0</v>
      </c>
      <c r="L231" t="s">
        <v>128</v>
      </c>
    </row>
    <row r="232" spans="1:12" x14ac:dyDescent="0.25">
      <c r="A232">
        <v>20</v>
      </c>
      <c r="B232">
        <v>3</v>
      </c>
      <c r="C232" t="s">
        <v>105</v>
      </c>
      <c r="D232">
        <v>0</v>
      </c>
      <c r="E232">
        <v>1</v>
      </c>
      <c r="F232">
        <v>1</v>
      </c>
      <c r="G232">
        <v>7</v>
      </c>
      <c r="H232">
        <v>18.399999999999999</v>
      </c>
      <c r="I232">
        <v>13.73</v>
      </c>
      <c r="J232">
        <v>-4.67</v>
      </c>
      <c r="K232">
        <v>0</v>
      </c>
      <c r="L232" t="s">
        <v>128</v>
      </c>
    </row>
    <row r="233" spans="1:12" x14ac:dyDescent="0.25">
      <c r="A233">
        <v>20</v>
      </c>
      <c r="B233">
        <v>4</v>
      </c>
      <c r="C233" t="s">
        <v>105</v>
      </c>
      <c r="D233">
        <v>0</v>
      </c>
      <c r="E233">
        <v>1</v>
      </c>
      <c r="F233">
        <v>1</v>
      </c>
      <c r="G233">
        <v>7</v>
      </c>
      <c r="H233">
        <v>18.329999999999998</v>
      </c>
      <c r="I233">
        <v>13.71</v>
      </c>
      <c r="J233">
        <v>-4.63</v>
      </c>
      <c r="K233">
        <v>0</v>
      </c>
      <c r="L233" t="s">
        <v>128</v>
      </c>
    </row>
    <row r="234" spans="1:12" x14ac:dyDescent="0.25">
      <c r="A234">
        <v>20</v>
      </c>
      <c r="B234">
        <v>5</v>
      </c>
      <c r="C234" t="s">
        <v>105</v>
      </c>
      <c r="D234">
        <v>0</v>
      </c>
      <c r="E234">
        <v>1</v>
      </c>
      <c r="F234">
        <v>1</v>
      </c>
      <c r="G234">
        <v>7</v>
      </c>
      <c r="H234">
        <v>18.25</v>
      </c>
      <c r="I234">
        <v>13.68</v>
      </c>
      <c r="J234">
        <v>-4.57</v>
      </c>
      <c r="K234">
        <v>0</v>
      </c>
      <c r="L234" t="s">
        <v>128</v>
      </c>
    </row>
    <row r="235" spans="1:12" x14ac:dyDescent="0.25">
      <c r="A235">
        <v>20</v>
      </c>
      <c r="B235">
        <v>6</v>
      </c>
      <c r="C235" t="s">
        <v>105</v>
      </c>
      <c r="D235">
        <v>0</v>
      </c>
      <c r="E235">
        <v>1</v>
      </c>
      <c r="F235">
        <v>1</v>
      </c>
      <c r="G235">
        <v>7</v>
      </c>
      <c r="H235">
        <v>18.18</v>
      </c>
      <c r="I235">
        <v>13.65</v>
      </c>
      <c r="J235">
        <v>-4.5199999999999996</v>
      </c>
      <c r="K235">
        <v>0</v>
      </c>
      <c r="L235" t="s">
        <v>128</v>
      </c>
    </row>
    <row r="236" spans="1:12" x14ac:dyDescent="0.25">
      <c r="A236">
        <v>20</v>
      </c>
      <c r="B236">
        <v>7</v>
      </c>
      <c r="C236" t="s">
        <v>105</v>
      </c>
      <c r="D236">
        <v>0</v>
      </c>
      <c r="E236">
        <v>1</v>
      </c>
      <c r="F236">
        <v>1</v>
      </c>
      <c r="G236">
        <v>7</v>
      </c>
      <c r="H236">
        <v>18.100000000000001</v>
      </c>
      <c r="I236">
        <v>13.63</v>
      </c>
      <c r="J236">
        <v>-4.47</v>
      </c>
      <c r="K236">
        <v>0</v>
      </c>
      <c r="L236" t="s">
        <v>128</v>
      </c>
    </row>
    <row r="237" spans="1:12" x14ac:dyDescent="0.25">
      <c r="A237">
        <v>20</v>
      </c>
      <c r="B237">
        <v>8</v>
      </c>
      <c r="C237" t="s">
        <v>105</v>
      </c>
      <c r="D237">
        <v>0</v>
      </c>
      <c r="E237">
        <v>1</v>
      </c>
      <c r="F237">
        <v>1</v>
      </c>
      <c r="G237">
        <v>7</v>
      </c>
      <c r="H237">
        <v>18.02</v>
      </c>
      <c r="I237">
        <v>13.6</v>
      </c>
      <c r="J237">
        <v>-4.42</v>
      </c>
      <c r="K237">
        <v>0</v>
      </c>
      <c r="L237" t="s">
        <v>128</v>
      </c>
    </row>
    <row r="238" spans="1:12" x14ac:dyDescent="0.25">
      <c r="A238">
        <v>20</v>
      </c>
      <c r="B238">
        <v>9</v>
      </c>
      <c r="C238" t="s">
        <v>105</v>
      </c>
      <c r="D238">
        <v>0</v>
      </c>
      <c r="E238">
        <v>1</v>
      </c>
      <c r="F238">
        <v>1</v>
      </c>
      <c r="G238">
        <v>7</v>
      </c>
      <c r="H238">
        <v>17.98</v>
      </c>
      <c r="I238">
        <v>13.58</v>
      </c>
      <c r="J238">
        <v>-4.4000000000000004</v>
      </c>
      <c r="K238">
        <v>0</v>
      </c>
      <c r="L238" t="s">
        <v>128</v>
      </c>
    </row>
    <row r="239" spans="1:12" x14ac:dyDescent="0.25">
      <c r="A239">
        <v>20</v>
      </c>
      <c r="B239">
        <v>10</v>
      </c>
      <c r="C239" t="s">
        <v>105</v>
      </c>
      <c r="D239">
        <v>0</v>
      </c>
      <c r="E239">
        <v>1</v>
      </c>
      <c r="F239">
        <v>1</v>
      </c>
      <c r="G239">
        <v>7</v>
      </c>
      <c r="H239">
        <v>17.940000000000001</v>
      </c>
      <c r="I239">
        <v>13.56</v>
      </c>
      <c r="J239">
        <v>-4.3899999999999997</v>
      </c>
      <c r="K239">
        <v>0</v>
      </c>
      <c r="L239" t="s">
        <v>128</v>
      </c>
    </row>
    <row r="240" spans="1:12" x14ac:dyDescent="0.25">
      <c r="A240">
        <v>20</v>
      </c>
      <c r="B240">
        <v>11</v>
      </c>
      <c r="C240" t="s">
        <v>105</v>
      </c>
      <c r="D240">
        <v>0</v>
      </c>
      <c r="E240">
        <v>1</v>
      </c>
      <c r="F240">
        <v>1</v>
      </c>
      <c r="G240">
        <v>7</v>
      </c>
      <c r="H240">
        <v>17.86</v>
      </c>
      <c r="I240">
        <v>13.53</v>
      </c>
      <c r="J240">
        <v>-4.33</v>
      </c>
      <c r="K240">
        <v>0</v>
      </c>
      <c r="L240" t="s">
        <v>128</v>
      </c>
    </row>
    <row r="241" spans="1:12" x14ac:dyDescent="0.25">
      <c r="A241">
        <v>20</v>
      </c>
      <c r="B241">
        <v>12</v>
      </c>
      <c r="C241" t="s">
        <v>105</v>
      </c>
      <c r="D241">
        <v>0</v>
      </c>
      <c r="E241">
        <v>1</v>
      </c>
      <c r="F241">
        <v>1</v>
      </c>
      <c r="G241">
        <v>7</v>
      </c>
      <c r="H241">
        <v>17.850000000000001</v>
      </c>
      <c r="I241">
        <v>13.51</v>
      </c>
      <c r="J241">
        <v>-4.34</v>
      </c>
      <c r="K241">
        <v>0</v>
      </c>
      <c r="L241" t="s">
        <v>128</v>
      </c>
    </row>
    <row r="242" spans="1:12" x14ac:dyDescent="0.25">
      <c r="A242">
        <v>21</v>
      </c>
      <c r="B242">
        <v>1</v>
      </c>
      <c r="C242" t="s">
        <v>105</v>
      </c>
      <c r="D242">
        <v>0</v>
      </c>
      <c r="E242">
        <v>1</v>
      </c>
      <c r="F242">
        <v>1</v>
      </c>
      <c r="G242">
        <v>7</v>
      </c>
      <c r="H242">
        <v>17.809999999999999</v>
      </c>
      <c r="I242">
        <v>13.48</v>
      </c>
      <c r="J242">
        <v>-4.33</v>
      </c>
      <c r="K242">
        <v>0</v>
      </c>
      <c r="L242" t="s">
        <v>128</v>
      </c>
    </row>
    <row r="243" spans="1:12" x14ac:dyDescent="0.25">
      <c r="A243">
        <v>21</v>
      </c>
      <c r="B243">
        <v>2</v>
      </c>
      <c r="C243" t="s">
        <v>105</v>
      </c>
      <c r="D243">
        <v>0</v>
      </c>
      <c r="E243">
        <v>1</v>
      </c>
      <c r="F243">
        <v>1</v>
      </c>
      <c r="G243">
        <v>7</v>
      </c>
      <c r="H243">
        <v>17.77</v>
      </c>
      <c r="I243">
        <v>13.46</v>
      </c>
      <c r="J243">
        <v>-4.3099999999999996</v>
      </c>
      <c r="K243">
        <v>0</v>
      </c>
      <c r="L243" t="s">
        <v>128</v>
      </c>
    </row>
    <row r="244" spans="1:12" x14ac:dyDescent="0.25">
      <c r="A244">
        <v>21</v>
      </c>
      <c r="B244">
        <v>3</v>
      </c>
      <c r="C244" t="s">
        <v>105</v>
      </c>
      <c r="D244">
        <v>0</v>
      </c>
      <c r="E244">
        <v>1</v>
      </c>
      <c r="F244">
        <v>1</v>
      </c>
      <c r="G244">
        <v>7</v>
      </c>
      <c r="H244">
        <v>17.73</v>
      </c>
      <c r="I244">
        <v>13.44</v>
      </c>
      <c r="J244">
        <v>-4.3</v>
      </c>
      <c r="K244">
        <v>0</v>
      </c>
      <c r="L244" t="s">
        <v>128</v>
      </c>
    </row>
    <row r="245" spans="1:12" x14ac:dyDescent="0.25">
      <c r="A245">
        <v>21</v>
      </c>
      <c r="B245">
        <v>4</v>
      </c>
      <c r="C245" t="s">
        <v>105</v>
      </c>
      <c r="D245">
        <v>0</v>
      </c>
      <c r="E245">
        <v>1</v>
      </c>
      <c r="F245">
        <v>1</v>
      </c>
      <c r="G245">
        <v>7</v>
      </c>
      <c r="H245">
        <v>17.66</v>
      </c>
      <c r="I245">
        <v>13.41</v>
      </c>
      <c r="J245">
        <v>-4.25</v>
      </c>
      <c r="K245">
        <v>0</v>
      </c>
      <c r="L245" t="s">
        <v>128</v>
      </c>
    </row>
    <row r="246" spans="1:12" x14ac:dyDescent="0.25">
      <c r="A246">
        <v>21</v>
      </c>
      <c r="B246">
        <v>5</v>
      </c>
      <c r="C246" t="s">
        <v>105</v>
      </c>
      <c r="D246">
        <v>0</v>
      </c>
      <c r="E246">
        <v>1</v>
      </c>
      <c r="F246">
        <v>1</v>
      </c>
      <c r="G246">
        <v>7</v>
      </c>
      <c r="H246">
        <v>17.66</v>
      </c>
      <c r="I246">
        <v>13.39</v>
      </c>
      <c r="J246">
        <v>-4.2699999999999996</v>
      </c>
      <c r="K246">
        <v>0</v>
      </c>
      <c r="L246" t="s">
        <v>128</v>
      </c>
    </row>
    <row r="247" spans="1:12" x14ac:dyDescent="0.25">
      <c r="A247">
        <v>21</v>
      </c>
      <c r="B247">
        <v>6</v>
      </c>
      <c r="C247" t="s">
        <v>105</v>
      </c>
      <c r="D247">
        <v>0</v>
      </c>
      <c r="E247">
        <v>1</v>
      </c>
      <c r="F247">
        <v>1</v>
      </c>
      <c r="G247">
        <v>7</v>
      </c>
      <c r="H247">
        <v>17.62</v>
      </c>
      <c r="I247">
        <v>13.37</v>
      </c>
      <c r="J247">
        <v>-4.25</v>
      </c>
      <c r="K247">
        <v>0</v>
      </c>
      <c r="L247" t="s">
        <v>128</v>
      </c>
    </row>
    <row r="248" spans="1:12" x14ac:dyDescent="0.25">
      <c r="A248">
        <v>21</v>
      </c>
      <c r="B248">
        <v>7</v>
      </c>
      <c r="C248" t="s">
        <v>105</v>
      </c>
      <c r="D248">
        <v>0</v>
      </c>
      <c r="E248">
        <v>1</v>
      </c>
      <c r="F248">
        <v>1</v>
      </c>
      <c r="G248">
        <v>7</v>
      </c>
      <c r="H248">
        <v>17.54</v>
      </c>
      <c r="I248">
        <v>13.35</v>
      </c>
      <c r="J248">
        <v>-4.2</v>
      </c>
      <c r="K248">
        <v>0</v>
      </c>
      <c r="L248" t="s">
        <v>128</v>
      </c>
    </row>
    <row r="249" spans="1:12" x14ac:dyDescent="0.25">
      <c r="A249">
        <v>21</v>
      </c>
      <c r="B249">
        <v>8</v>
      </c>
      <c r="C249" t="s">
        <v>105</v>
      </c>
      <c r="D249">
        <v>0</v>
      </c>
      <c r="E249">
        <v>1</v>
      </c>
      <c r="F249">
        <v>1</v>
      </c>
      <c r="G249">
        <v>7</v>
      </c>
      <c r="H249">
        <v>17.510000000000002</v>
      </c>
      <c r="I249">
        <v>13.33</v>
      </c>
      <c r="J249">
        <v>-4.18</v>
      </c>
      <c r="K249">
        <v>0</v>
      </c>
      <c r="L249" t="s">
        <v>128</v>
      </c>
    </row>
    <row r="250" spans="1:12" x14ac:dyDescent="0.25">
      <c r="A250">
        <v>21</v>
      </c>
      <c r="B250">
        <v>9</v>
      </c>
      <c r="C250" t="s">
        <v>105</v>
      </c>
      <c r="D250">
        <v>0</v>
      </c>
      <c r="E250">
        <v>1</v>
      </c>
      <c r="F250">
        <v>1</v>
      </c>
      <c r="G250">
        <v>7</v>
      </c>
      <c r="H250">
        <v>17.43</v>
      </c>
      <c r="I250">
        <v>13.31</v>
      </c>
      <c r="J250">
        <v>-4.12</v>
      </c>
      <c r="K250">
        <v>0</v>
      </c>
      <c r="L250" t="s">
        <v>128</v>
      </c>
    </row>
    <row r="251" spans="1:12" x14ac:dyDescent="0.25">
      <c r="A251">
        <v>21</v>
      </c>
      <c r="B251">
        <v>10</v>
      </c>
      <c r="C251" t="s">
        <v>105</v>
      </c>
      <c r="D251">
        <v>0</v>
      </c>
      <c r="E251">
        <v>1</v>
      </c>
      <c r="F251">
        <v>1</v>
      </c>
      <c r="G251">
        <v>7</v>
      </c>
      <c r="H251">
        <v>17.350000000000001</v>
      </c>
      <c r="I251">
        <v>13.29</v>
      </c>
      <c r="J251">
        <v>-4.0599999999999996</v>
      </c>
      <c r="K251">
        <v>0</v>
      </c>
      <c r="L251" t="s">
        <v>128</v>
      </c>
    </row>
    <row r="252" spans="1:12" x14ac:dyDescent="0.25">
      <c r="A252">
        <v>21</v>
      </c>
      <c r="B252">
        <v>11</v>
      </c>
      <c r="C252" t="s">
        <v>105</v>
      </c>
      <c r="D252">
        <v>0</v>
      </c>
      <c r="E252">
        <v>1</v>
      </c>
      <c r="F252">
        <v>1</v>
      </c>
      <c r="G252">
        <v>7</v>
      </c>
      <c r="H252">
        <v>17.3</v>
      </c>
      <c r="I252">
        <v>13.27</v>
      </c>
      <c r="J252">
        <v>-4.04</v>
      </c>
      <c r="K252">
        <v>0</v>
      </c>
      <c r="L252" t="s">
        <v>128</v>
      </c>
    </row>
    <row r="253" spans="1:12" x14ac:dyDescent="0.25">
      <c r="A253">
        <v>21</v>
      </c>
      <c r="B253">
        <v>12</v>
      </c>
      <c r="C253" t="s">
        <v>105</v>
      </c>
      <c r="D253">
        <v>0</v>
      </c>
      <c r="E253">
        <v>1</v>
      </c>
      <c r="F253">
        <v>1</v>
      </c>
      <c r="G253">
        <v>7</v>
      </c>
      <c r="H253">
        <v>17.21</v>
      </c>
      <c r="I253">
        <v>13.25</v>
      </c>
      <c r="J253">
        <v>-3.97</v>
      </c>
      <c r="K253">
        <v>0</v>
      </c>
      <c r="L253" t="s">
        <v>128</v>
      </c>
    </row>
    <row r="254" spans="1:12" x14ac:dyDescent="0.25">
      <c r="A254">
        <v>22</v>
      </c>
      <c r="B254">
        <v>1</v>
      </c>
      <c r="C254" t="s">
        <v>105</v>
      </c>
      <c r="D254">
        <v>0</v>
      </c>
      <c r="E254">
        <v>1</v>
      </c>
      <c r="F254">
        <v>1</v>
      </c>
      <c r="G254">
        <v>7</v>
      </c>
      <c r="H254">
        <v>17.25</v>
      </c>
      <c r="I254">
        <v>13.23</v>
      </c>
      <c r="J254">
        <v>-4.03</v>
      </c>
      <c r="K254">
        <v>0</v>
      </c>
      <c r="L254" t="s">
        <v>128</v>
      </c>
    </row>
    <row r="255" spans="1:12" x14ac:dyDescent="0.25">
      <c r="A255">
        <v>22</v>
      </c>
      <c r="B255">
        <v>2</v>
      </c>
      <c r="C255" t="s">
        <v>105</v>
      </c>
      <c r="D255">
        <v>0</v>
      </c>
      <c r="E255">
        <v>1</v>
      </c>
      <c r="F255">
        <v>1</v>
      </c>
      <c r="G255">
        <v>7</v>
      </c>
      <c r="H255">
        <v>17.18</v>
      </c>
      <c r="I255">
        <v>13.21</v>
      </c>
      <c r="J255">
        <v>-3.97</v>
      </c>
      <c r="K255">
        <v>0</v>
      </c>
      <c r="L255" t="s">
        <v>128</v>
      </c>
    </row>
    <row r="256" spans="1:12" x14ac:dyDescent="0.25">
      <c r="A256">
        <v>22</v>
      </c>
      <c r="B256">
        <v>3</v>
      </c>
      <c r="C256" t="s">
        <v>105</v>
      </c>
      <c r="D256">
        <v>0</v>
      </c>
      <c r="E256">
        <v>1</v>
      </c>
      <c r="F256">
        <v>1</v>
      </c>
      <c r="G256">
        <v>7</v>
      </c>
      <c r="H256">
        <v>17.14</v>
      </c>
      <c r="I256">
        <v>13.19</v>
      </c>
      <c r="J256">
        <v>-3.95</v>
      </c>
      <c r="K256">
        <v>0</v>
      </c>
      <c r="L256" t="s">
        <v>128</v>
      </c>
    </row>
    <row r="257" spans="1:12" x14ac:dyDescent="0.25">
      <c r="A257">
        <v>22</v>
      </c>
      <c r="B257">
        <v>4</v>
      </c>
      <c r="C257" t="s">
        <v>105</v>
      </c>
      <c r="D257">
        <v>0</v>
      </c>
      <c r="E257">
        <v>1</v>
      </c>
      <c r="F257">
        <v>1</v>
      </c>
      <c r="G257">
        <v>7</v>
      </c>
      <c r="H257">
        <v>17.059999999999999</v>
      </c>
      <c r="I257">
        <v>13.17</v>
      </c>
      <c r="J257">
        <v>-3.9</v>
      </c>
      <c r="K257">
        <v>0</v>
      </c>
      <c r="L257" t="s">
        <v>128</v>
      </c>
    </row>
    <row r="258" spans="1:12" x14ac:dyDescent="0.25">
      <c r="A258">
        <v>22</v>
      </c>
      <c r="B258">
        <v>5</v>
      </c>
      <c r="C258" t="s">
        <v>105</v>
      </c>
      <c r="D258">
        <v>0</v>
      </c>
      <c r="E258">
        <v>1</v>
      </c>
      <c r="F258">
        <v>1</v>
      </c>
      <c r="G258">
        <v>7</v>
      </c>
      <c r="H258">
        <v>17.03</v>
      </c>
      <c r="I258">
        <v>13.15</v>
      </c>
      <c r="J258">
        <v>-3.88</v>
      </c>
      <c r="K258">
        <v>0</v>
      </c>
      <c r="L258" t="s">
        <v>128</v>
      </c>
    </row>
    <row r="259" spans="1:12" x14ac:dyDescent="0.25">
      <c r="A259">
        <v>22</v>
      </c>
      <c r="B259">
        <v>6</v>
      </c>
      <c r="C259" t="s">
        <v>105</v>
      </c>
      <c r="D259">
        <v>0</v>
      </c>
      <c r="E259">
        <v>1</v>
      </c>
      <c r="F259">
        <v>1</v>
      </c>
      <c r="G259">
        <v>7</v>
      </c>
      <c r="H259">
        <v>16.989999999999998</v>
      </c>
      <c r="I259">
        <v>13.13</v>
      </c>
      <c r="J259">
        <v>-3.86</v>
      </c>
      <c r="K259">
        <v>0</v>
      </c>
      <c r="L259" t="s">
        <v>128</v>
      </c>
    </row>
    <row r="260" spans="1:12" x14ac:dyDescent="0.25">
      <c r="A260">
        <v>22</v>
      </c>
      <c r="B260">
        <v>7</v>
      </c>
      <c r="C260" t="s">
        <v>105</v>
      </c>
      <c r="D260">
        <v>0</v>
      </c>
      <c r="E260">
        <v>1</v>
      </c>
      <c r="F260">
        <v>1</v>
      </c>
      <c r="G260">
        <v>7</v>
      </c>
      <c r="H260">
        <v>16.95</v>
      </c>
      <c r="I260">
        <v>13.11</v>
      </c>
      <c r="J260">
        <v>-3.84</v>
      </c>
      <c r="K260">
        <v>0</v>
      </c>
      <c r="L260" t="s">
        <v>128</v>
      </c>
    </row>
    <row r="261" spans="1:12" x14ac:dyDescent="0.25">
      <c r="A261">
        <v>22</v>
      </c>
      <c r="B261">
        <v>8</v>
      </c>
      <c r="C261" t="s">
        <v>105</v>
      </c>
      <c r="D261">
        <v>0</v>
      </c>
      <c r="E261">
        <v>1</v>
      </c>
      <c r="F261">
        <v>1</v>
      </c>
      <c r="G261">
        <v>7</v>
      </c>
      <c r="H261">
        <v>16.95</v>
      </c>
      <c r="I261">
        <v>13.09</v>
      </c>
      <c r="J261">
        <v>-3.86</v>
      </c>
      <c r="K261">
        <v>0</v>
      </c>
      <c r="L261" t="s">
        <v>128</v>
      </c>
    </row>
    <row r="262" spans="1:12" x14ac:dyDescent="0.25">
      <c r="A262">
        <v>22</v>
      </c>
      <c r="B262">
        <v>9</v>
      </c>
      <c r="C262" t="s">
        <v>105</v>
      </c>
      <c r="D262">
        <v>0</v>
      </c>
      <c r="E262">
        <v>1</v>
      </c>
      <c r="F262">
        <v>1</v>
      </c>
      <c r="G262">
        <v>7</v>
      </c>
      <c r="H262">
        <v>16.91</v>
      </c>
      <c r="I262">
        <v>13.08</v>
      </c>
      <c r="J262">
        <v>-3.83</v>
      </c>
      <c r="K262">
        <v>0</v>
      </c>
      <c r="L262" t="s">
        <v>128</v>
      </c>
    </row>
    <row r="263" spans="1:12" x14ac:dyDescent="0.25">
      <c r="A263">
        <v>22</v>
      </c>
      <c r="B263">
        <v>10</v>
      </c>
      <c r="C263" t="s">
        <v>105</v>
      </c>
      <c r="D263">
        <v>0</v>
      </c>
      <c r="E263">
        <v>1</v>
      </c>
      <c r="F263">
        <v>1</v>
      </c>
      <c r="G263">
        <v>7</v>
      </c>
      <c r="H263">
        <v>16.91</v>
      </c>
      <c r="I263">
        <v>13.06</v>
      </c>
      <c r="J263">
        <v>-3.85</v>
      </c>
      <c r="K263">
        <v>0</v>
      </c>
      <c r="L263" t="s">
        <v>128</v>
      </c>
    </row>
    <row r="264" spans="1:12" x14ac:dyDescent="0.25">
      <c r="A264">
        <v>22</v>
      </c>
      <c r="B264">
        <v>11</v>
      </c>
      <c r="C264" t="s">
        <v>105</v>
      </c>
      <c r="D264">
        <v>0</v>
      </c>
      <c r="E264">
        <v>1</v>
      </c>
      <c r="F264">
        <v>1</v>
      </c>
      <c r="G264">
        <v>7</v>
      </c>
      <c r="H264">
        <v>16.86</v>
      </c>
      <c r="I264">
        <v>13.04</v>
      </c>
      <c r="J264">
        <v>-3.82</v>
      </c>
      <c r="K264">
        <v>0</v>
      </c>
      <c r="L264" t="s">
        <v>128</v>
      </c>
    </row>
    <row r="265" spans="1:12" x14ac:dyDescent="0.25">
      <c r="A265">
        <v>22</v>
      </c>
      <c r="B265">
        <v>12</v>
      </c>
      <c r="C265" t="s">
        <v>105</v>
      </c>
      <c r="D265">
        <v>0</v>
      </c>
      <c r="E265">
        <v>1</v>
      </c>
      <c r="F265">
        <v>1</v>
      </c>
      <c r="G265">
        <v>7</v>
      </c>
      <c r="H265">
        <v>16.809999999999999</v>
      </c>
      <c r="I265">
        <v>13.02</v>
      </c>
      <c r="J265">
        <v>-3.79</v>
      </c>
      <c r="K265">
        <v>0</v>
      </c>
      <c r="L265" t="s">
        <v>128</v>
      </c>
    </row>
    <row r="266" spans="1:12" x14ac:dyDescent="0.25">
      <c r="A266">
        <v>23</v>
      </c>
      <c r="B266">
        <v>1</v>
      </c>
      <c r="C266" t="s">
        <v>105</v>
      </c>
      <c r="D266">
        <v>0</v>
      </c>
      <c r="E266">
        <v>1</v>
      </c>
      <c r="F266">
        <v>1</v>
      </c>
      <c r="G266">
        <v>7</v>
      </c>
      <c r="H266">
        <v>16.77</v>
      </c>
      <c r="I266">
        <v>13.01</v>
      </c>
      <c r="J266">
        <v>-3.77</v>
      </c>
      <c r="K266">
        <v>0</v>
      </c>
      <c r="L266" t="s">
        <v>128</v>
      </c>
    </row>
    <row r="267" spans="1:12" x14ac:dyDescent="0.25">
      <c r="A267">
        <v>23</v>
      </c>
      <c r="B267">
        <v>2</v>
      </c>
      <c r="C267" t="s">
        <v>105</v>
      </c>
      <c r="D267">
        <v>0</v>
      </c>
      <c r="E267">
        <v>1</v>
      </c>
      <c r="F267">
        <v>1</v>
      </c>
      <c r="G267">
        <v>7</v>
      </c>
      <c r="H267">
        <v>16.690000000000001</v>
      </c>
      <c r="I267">
        <v>12.99</v>
      </c>
      <c r="J267">
        <v>-3.71</v>
      </c>
      <c r="K267">
        <v>0</v>
      </c>
      <c r="L267" t="s">
        <v>128</v>
      </c>
    </row>
    <row r="268" spans="1:12" x14ac:dyDescent="0.25">
      <c r="A268">
        <v>23</v>
      </c>
      <c r="B268">
        <v>3</v>
      </c>
      <c r="C268" t="s">
        <v>105</v>
      </c>
      <c r="D268">
        <v>0</v>
      </c>
      <c r="E268">
        <v>1</v>
      </c>
      <c r="F268">
        <v>1</v>
      </c>
      <c r="G268">
        <v>7</v>
      </c>
      <c r="H268">
        <v>16.649999999999999</v>
      </c>
      <c r="I268">
        <v>12.97</v>
      </c>
      <c r="J268">
        <v>-3.68</v>
      </c>
      <c r="K268">
        <v>0</v>
      </c>
      <c r="L268" t="s">
        <v>128</v>
      </c>
    </row>
    <row r="269" spans="1:12" x14ac:dyDescent="0.25">
      <c r="A269">
        <v>23</v>
      </c>
      <c r="B269">
        <v>4</v>
      </c>
      <c r="C269" t="s">
        <v>105</v>
      </c>
      <c r="D269">
        <v>0</v>
      </c>
      <c r="E269">
        <v>1</v>
      </c>
      <c r="F269">
        <v>1</v>
      </c>
      <c r="G269">
        <v>7</v>
      </c>
      <c r="H269">
        <v>16.62</v>
      </c>
      <c r="I269">
        <v>12.96</v>
      </c>
      <c r="J269">
        <v>-3.67</v>
      </c>
      <c r="K269">
        <v>0</v>
      </c>
      <c r="L269" t="s">
        <v>128</v>
      </c>
    </row>
    <row r="270" spans="1:12" x14ac:dyDescent="0.25">
      <c r="A270">
        <v>23</v>
      </c>
      <c r="B270">
        <v>5</v>
      </c>
      <c r="C270" t="s">
        <v>105</v>
      </c>
      <c r="D270">
        <v>0</v>
      </c>
      <c r="E270">
        <v>1</v>
      </c>
      <c r="F270">
        <v>1</v>
      </c>
      <c r="G270">
        <v>7</v>
      </c>
      <c r="H270">
        <v>16.579999999999998</v>
      </c>
      <c r="I270">
        <v>12.94</v>
      </c>
      <c r="J270">
        <v>-3.64</v>
      </c>
      <c r="K270">
        <v>0</v>
      </c>
      <c r="L270" t="s">
        <v>128</v>
      </c>
    </row>
    <row r="271" spans="1:12" x14ac:dyDescent="0.25">
      <c r="A271">
        <v>23</v>
      </c>
      <c r="B271">
        <v>6</v>
      </c>
      <c r="C271" t="s">
        <v>105</v>
      </c>
      <c r="D271">
        <v>0</v>
      </c>
      <c r="E271">
        <v>1</v>
      </c>
      <c r="F271">
        <v>1</v>
      </c>
      <c r="G271">
        <v>7</v>
      </c>
      <c r="H271">
        <v>16.579999999999998</v>
      </c>
      <c r="I271">
        <v>12.92</v>
      </c>
      <c r="J271">
        <v>-3.66</v>
      </c>
      <c r="K271">
        <v>0</v>
      </c>
      <c r="L271" t="s">
        <v>128</v>
      </c>
    </row>
    <row r="272" spans="1:12" x14ac:dyDescent="0.25">
      <c r="A272">
        <v>23</v>
      </c>
      <c r="B272">
        <v>7</v>
      </c>
      <c r="C272" t="s">
        <v>105</v>
      </c>
      <c r="D272">
        <v>0</v>
      </c>
      <c r="E272">
        <v>1</v>
      </c>
      <c r="F272">
        <v>1</v>
      </c>
      <c r="G272">
        <v>7</v>
      </c>
      <c r="H272">
        <v>16.5</v>
      </c>
      <c r="I272">
        <v>12.91</v>
      </c>
      <c r="J272">
        <v>-3.59</v>
      </c>
      <c r="K272">
        <v>0</v>
      </c>
      <c r="L272" t="s">
        <v>128</v>
      </c>
    </row>
    <row r="273" spans="1:12" x14ac:dyDescent="0.25">
      <c r="A273">
        <v>23</v>
      </c>
      <c r="B273">
        <v>8</v>
      </c>
      <c r="C273" t="s">
        <v>105</v>
      </c>
      <c r="D273">
        <v>0</v>
      </c>
      <c r="E273">
        <v>1</v>
      </c>
      <c r="F273">
        <v>1</v>
      </c>
      <c r="G273">
        <v>7</v>
      </c>
      <c r="H273">
        <v>16.46</v>
      </c>
      <c r="I273">
        <v>12.89</v>
      </c>
      <c r="J273">
        <v>-3.57</v>
      </c>
      <c r="K273">
        <v>0</v>
      </c>
      <c r="L273" t="s">
        <v>128</v>
      </c>
    </row>
    <row r="274" spans="1:12" x14ac:dyDescent="0.25">
      <c r="A274">
        <v>23</v>
      </c>
      <c r="B274">
        <v>9</v>
      </c>
      <c r="C274" t="s">
        <v>105</v>
      </c>
      <c r="D274">
        <v>0</v>
      </c>
      <c r="E274">
        <v>1</v>
      </c>
      <c r="F274">
        <v>1</v>
      </c>
      <c r="G274">
        <v>7</v>
      </c>
      <c r="H274">
        <v>16.420000000000002</v>
      </c>
      <c r="I274">
        <v>12.88</v>
      </c>
      <c r="J274">
        <v>-3.54</v>
      </c>
      <c r="K274">
        <v>0</v>
      </c>
      <c r="L274" t="s">
        <v>128</v>
      </c>
    </row>
    <row r="275" spans="1:12" x14ac:dyDescent="0.25">
      <c r="A275">
        <v>23</v>
      </c>
      <c r="B275">
        <v>10</v>
      </c>
      <c r="C275" t="s">
        <v>105</v>
      </c>
      <c r="D275">
        <v>0</v>
      </c>
      <c r="E275">
        <v>1</v>
      </c>
      <c r="F275">
        <v>1</v>
      </c>
      <c r="G275">
        <v>7</v>
      </c>
      <c r="H275">
        <v>16.420000000000002</v>
      </c>
      <c r="I275">
        <v>12.86</v>
      </c>
      <c r="J275">
        <v>-3.56</v>
      </c>
      <c r="K275">
        <v>0</v>
      </c>
      <c r="L275" t="s">
        <v>128</v>
      </c>
    </row>
    <row r="276" spans="1:12" x14ac:dyDescent="0.25">
      <c r="A276">
        <v>23</v>
      </c>
      <c r="B276">
        <v>11</v>
      </c>
      <c r="C276" t="s">
        <v>105</v>
      </c>
      <c r="D276">
        <v>0</v>
      </c>
      <c r="E276">
        <v>1</v>
      </c>
      <c r="F276">
        <v>1</v>
      </c>
      <c r="G276">
        <v>7</v>
      </c>
      <c r="H276">
        <v>16.38</v>
      </c>
      <c r="I276">
        <v>12.85</v>
      </c>
      <c r="J276">
        <v>-3.53</v>
      </c>
      <c r="K276">
        <v>0</v>
      </c>
      <c r="L276" t="s">
        <v>128</v>
      </c>
    </row>
    <row r="277" spans="1:12" x14ac:dyDescent="0.25">
      <c r="A277">
        <v>23</v>
      </c>
      <c r="B277">
        <v>12</v>
      </c>
      <c r="C277" t="s">
        <v>105</v>
      </c>
      <c r="D277">
        <v>0</v>
      </c>
      <c r="E277">
        <v>1</v>
      </c>
      <c r="F277">
        <v>1</v>
      </c>
      <c r="G277">
        <v>7</v>
      </c>
      <c r="H277">
        <v>16.29</v>
      </c>
      <c r="I277">
        <v>12.83</v>
      </c>
      <c r="J277">
        <v>-3.45</v>
      </c>
      <c r="K277">
        <v>0</v>
      </c>
      <c r="L277" t="s">
        <v>128</v>
      </c>
    </row>
    <row r="278" spans="1:12" x14ac:dyDescent="0.25">
      <c r="A278">
        <v>24</v>
      </c>
      <c r="B278">
        <v>1</v>
      </c>
      <c r="C278" t="s">
        <v>105</v>
      </c>
      <c r="D278">
        <v>0</v>
      </c>
      <c r="E278">
        <v>1</v>
      </c>
      <c r="F278">
        <v>1</v>
      </c>
      <c r="G278">
        <v>7</v>
      </c>
      <c r="H278">
        <v>16.25</v>
      </c>
      <c r="I278">
        <v>12.82</v>
      </c>
      <c r="J278">
        <v>-3.43</v>
      </c>
      <c r="K278">
        <v>0</v>
      </c>
      <c r="L278" t="s">
        <v>128</v>
      </c>
    </row>
    <row r="279" spans="1:12" x14ac:dyDescent="0.25">
      <c r="A279">
        <v>24</v>
      </c>
      <c r="B279">
        <v>2</v>
      </c>
      <c r="C279" t="s">
        <v>105</v>
      </c>
      <c r="D279">
        <v>0</v>
      </c>
      <c r="E279">
        <v>1</v>
      </c>
      <c r="F279">
        <v>1</v>
      </c>
      <c r="G279">
        <v>7</v>
      </c>
      <c r="H279">
        <v>16.21</v>
      </c>
      <c r="I279">
        <v>12.81</v>
      </c>
      <c r="J279">
        <v>-3.4</v>
      </c>
      <c r="K279">
        <v>0</v>
      </c>
      <c r="L279" t="s">
        <v>128</v>
      </c>
    </row>
    <row r="280" spans="1:12" x14ac:dyDescent="0.25">
      <c r="A280">
        <v>24</v>
      </c>
      <c r="B280">
        <v>3</v>
      </c>
      <c r="C280" t="s">
        <v>105</v>
      </c>
      <c r="D280">
        <v>0</v>
      </c>
      <c r="E280">
        <v>1</v>
      </c>
      <c r="F280">
        <v>1</v>
      </c>
      <c r="G280">
        <v>7</v>
      </c>
      <c r="H280">
        <v>16.329999999999998</v>
      </c>
      <c r="I280">
        <v>12.79</v>
      </c>
      <c r="J280">
        <v>-3.54</v>
      </c>
      <c r="K280">
        <v>0</v>
      </c>
      <c r="L280" t="s">
        <v>128</v>
      </c>
    </row>
    <row r="281" spans="1:12" x14ac:dyDescent="0.25">
      <c r="A281">
        <v>24</v>
      </c>
      <c r="B281">
        <v>4</v>
      </c>
      <c r="C281" t="s">
        <v>105</v>
      </c>
      <c r="D281">
        <v>0</v>
      </c>
      <c r="E281">
        <v>1</v>
      </c>
      <c r="F281">
        <v>1</v>
      </c>
      <c r="G281">
        <v>7</v>
      </c>
      <c r="H281">
        <v>16.3</v>
      </c>
      <c r="I281">
        <v>12.78</v>
      </c>
      <c r="J281">
        <v>-3.52</v>
      </c>
      <c r="K281">
        <v>0</v>
      </c>
      <c r="L281" t="s">
        <v>128</v>
      </c>
    </row>
    <row r="282" spans="1:12" x14ac:dyDescent="0.25">
      <c r="A282">
        <v>24</v>
      </c>
      <c r="B282">
        <v>5</v>
      </c>
      <c r="C282" t="s">
        <v>105</v>
      </c>
      <c r="D282">
        <v>0</v>
      </c>
      <c r="E282">
        <v>1</v>
      </c>
      <c r="F282">
        <v>1</v>
      </c>
      <c r="G282">
        <v>7</v>
      </c>
      <c r="H282">
        <v>16.3</v>
      </c>
      <c r="I282">
        <v>12.76</v>
      </c>
      <c r="J282">
        <v>-3.53</v>
      </c>
      <c r="K282">
        <v>0</v>
      </c>
      <c r="L282" t="s">
        <v>128</v>
      </c>
    </row>
    <row r="283" spans="1:12" x14ac:dyDescent="0.25">
      <c r="A283">
        <v>24</v>
      </c>
      <c r="B283">
        <v>6</v>
      </c>
      <c r="C283" t="s">
        <v>105</v>
      </c>
      <c r="D283">
        <v>0</v>
      </c>
      <c r="E283">
        <v>1</v>
      </c>
      <c r="F283">
        <v>1</v>
      </c>
      <c r="G283">
        <v>7</v>
      </c>
      <c r="H283">
        <v>16.260000000000002</v>
      </c>
      <c r="I283">
        <v>12.75</v>
      </c>
      <c r="J283">
        <v>-3.51</v>
      </c>
      <c r="K283">
        <v>0</v>
      </c>
      <c r="L283" t="s">
        <v>128</v>
      </c>
    </row>
    <row r="284" spans="1:12" x14ac:dyDescent="0.25">
      <c r="A284">
        <v>24</v>
      </c>
      <c r="B284">
        <v>7</v>
      </c>
      <c r="C284" t="s">
        <v>105</v>
      </c>
      <c r="D284">
        <v>0</v>
      </c>
      <c r="E284">
        <v>1</v>
      </c>
      <c r="F284">
        <v>1</v>
      </c>
      <c r="G284">
        <v>7</v>
      </c>
      <c r="H284">
        <v>16.22</v>
      </c>
      <c r="I284">
        <v>12.74</v>
      </c>
      <c r="J284">
        <v>-3.48</v>
      </c>
      <c r="K284">
        <v>0</v>
      </c>
      <c r="L284" t="s">
        <v>128</v>
      </c>
    </row>
    <row r="285" spans="1:12" x14ac:dyDescent="0.25">
      <c r="A285">
        <v>24</v>
      </c>
      <c r="B285">
        <v>8</v>
      </c>
      <c r="C285" t="s">
        <v>105</v>
      </c>
      <c r="D285">
        <v>0</v>
      </c>
      <c r="E285">
        <v>1</v>
      </c>
      <c r="F285">
        <v>1</v>
      </c>
      <c r="G285">
        <v>7</v>
      </c>
      <c r="H285">
        <v>16.14</v>
      </c>
      <c r="I285">
        <v>12.72</v>
      </c>
      <c r="J285">
        <v>-3.41</v>
      </c>
      <c r="K285">
        <v>0</v>
      </c>
      <c r="L285" t="s">
        <v>128</v>
      </c>
    </row>
    <row r="286" spans="1:12" x14ac:dyDescent="0.25">
      <c r="A286">
        <v>24</v>
      </c>
      <c r="B286">
        <v>9</v>
      </c>
      <c r="C286" t="s">
        <v>105</v>
      </c>
      <c r="D286">
        <v>0</v>
      </c>
      <c r="E286">
        <v>1</v>
      </c>
      <c r="F286">
        <v>1</v>
      </c>
      <c r="G286">
        <v>7</v>
      </c>
      <c r="H286">
        <v>16.14</v>
      </c>
      <c r="I286">
        <v>12.71</v>
      </c>
      <c r="J286">
        <v>-3.42</v>
      </c>
      <c r="K286">
        <v>0</v>
      </c>
      <c r="L286" t="s">
        <v>128</v>
      </c>
    </row>
    <row r="287" spans="1:12" x14ac:dyDescent="0.25">
      <c r="A287">
        <v>24</v>
      </c>
      <c r="B287">
        <v>10</v>
      </c>
      <c r="C287" t="s">
        <v>105</v>
      </c>
      <c r="D287">
        <v>0</v>
      </c>
      <c r="E287">
        <v>1</v>
      </c>
      <c r="F287">
        <v>1</v>
      </c>
      <c r="G287">
        <v>7</v>
      </c>
      <c r="H287">
        <v>16.100000000000001</v>
      </c>
      <c r="I287">
        <v>12.7</v>
      </c>
      <c r="J287">
        <v>-3.4</v>
      </c>
      <c r="K287">
        <v>0</v>
      </c>
      <c r="L287" t="s">
        <v>128</v>
      </c>
    </row>
    <row r="288" spans="1:12" x14ac:dyDescent="0.25">
      <c r="A288">
        <v>24</v>
      </c>
      <c r="B288">
        <v>11</v>
      </c>
      <c r="C288" t="s">
        <v>105</v>
      </c>
      <c r="D288">
        <v>0</v>
      </c>
      <c r="E288">
        <v>1</v>
      </c>
      <c r="F288">
        <v>1</v>
      </c>
      <c r="G288">
        <v>7</v>
      </c>
      <c r="H288">
        <v>16.05</v>
      </c>
      <c r="I288">
        <v>12.69</v>
      </c>
      <c r="J288">
        <v>-3.36</v>
      </c>
      <c r="K288">
        <v>0</v>
      </c>
      <c r="L288" t="s">
        <v>128</v>
      </c>
    </row>
    <row r="289" spans="1:12" x14ac:dyDescent="0.25">
      <c r="A289">
        <v>24</v>
      </c>
      <c r="B289">
        <v>12</v>
      </c>
      <c r="C289" t="s">
        <v>105</v>
      </c>
      <c r="D289">
        <v>0</v>
      </c>
      <c r="E289">
        <v>1</v>
      </c>
      <c r="F289">
        <v>1</v>
      </c>
      <c r="G289">
        <v>7</v>
      </c>
      <c r="H289">
        <v>16.04</v>
      </c>
      <c r="I289">
        <v>12.68</v>
      </c>
      <c r="J289">
        <v>-3.36</v>
      </c>
      <c r="K289">
        <v>0</v>
      </c>
      <c r="L289" t="s">
        <v>128</v>
      </c>
    </row>
    <row r="290" spans="1:12" x14ac:dyDescent="0.25">
      <c r="A290">
        <v>25</v>
      </c>
      <c r="B290">
        <v>1</v>
      </c>
      <c r="C290" t="s">
        <v>105</v>
      </c>
      <c r="D290">
        <v>0</v>
      </c>
      <c r="E290">
        <v>1</v>
      </c>
      <c r="F290">
        <v>1</v>
      </c>
      <c r="G290">
        <v>7</v>
      </c>
      <c r="H290">
        <v>16</v>
      </c>
      <c r="I290">
        <v>12.66</v>
      </c>
      <c r="J290">
        <v>-3.34</v>
      </c>
      <c r="K290">
        <v>0</v>
      </c>
      <c r="L290" t="s">
        <v>128</v>
      </c>
    </row>
    <row r="291" spans="1:12" x14ac:dyDescent="0.25">
      <c r="A291">
        <v>25</v>
      </c>
      <c r="B291">
        <v>2</v>
      </c>
      <c r="C291" t="s">
        <v>105</v>
      </c>
      <c r="D291">
        <v>0</v>
      </c>
      <c r="E291">
        <v>1</v>
      </c>
      <c r="F291">
        <v>1</v>
      </c>
      <c r="G291">
        <v>7</v>
      </c>
      <c r="H291">
        <v>15.96</v>
      </c>
      <c r="I291">
        <v>12.65</v>
      </c>
      <c r="J291">
        <v>-3.31</v>
      </c>
      <c r="K291">
        <v>0</v>
      </c>
      <c r="L291" t="s">
        <v>128</v>
      </c>
    </row>
    <row r="292" spans="1:12" x14ac:dyDescent="0.25">
      <c r="A292">
        <v>25</v>
      </c>
      <c r="B292">
        <v>3</v>
      </c>
      <c r="C292" t="s">
        <v>105</v>
      </c>
      <c r="D292">
        <v>0</v>
      </c>
      <c r="E292">
        <v>1</v>
      </c>
      <c r="F292">
        <v>1</v>
      </c>
      <c r="G292">
        <v>7</v>
      </c>
      <c r="H292">
        <v>15.92</v>
      </c>
      <c r="I292">
        <v>12.64</v>
      </c>
      <c r="J292">
        <v>-3.28</v>
      </c>
      <c r="K292">
        <v>0</v>
      </c>
      <c r="L292" t="s">
        <v>128</v>
      </c>
    </row>
    <row r="293" spans="1:12" x14ac:dyDescent="0.25">
      <c r="A293">
        <v>25</v>
      </c>
      <c r="B293">
        <v>4</v>
      </c>
      <c r="C293" t="s">
        <v>105</v>
      </c>
      <c r="D293">
        <v>0</v>
      </c>
      <c r="E293">
        <v>1</v>
      </c>
      <c r="F293">
        <v>1</v>
      </c>
      <c r="G293">
        <v>7</v>
      </c>
      <c r="H293">
        <v>15.89</v>
      </c>
      <c r="I293">
        <v>12.63</v>
      </c>
      <c r="J293">
        <v>-3.26</v>
      </c>
      <c r="K293">
        <v>0</v>
      </c>
      <c r="L293" t="s">
        <v>128</v>
      </c>
    </row>
    <row r="294" spans="1:12" x14ac:dyDescent="0.25">
      <c r="A294">
        <v>25</v>
      </c>
      <c r="B294">
        <v>5</v>
      </c>
      <c r="C294" t="s">
        <v>105</v>
      </c>
      <c r="D294">
        <v>0</v>
      </c>
      <c r="E294">
        <v>1</v>
      </c>
      <c r="F294">
        <v>1</v>
      </c>
      <c r="G294">
        <v>7</v>
      </c>
      <c r="H294">
        <v>15.85</v>
      </c>
      <c r="I294">
        <v>12.62</v>
      </c>
      <c r="J294">
        <v>-3.23</v>
      </c>
      <c r="K294">
        <v>0</v>
      </c>
      <c r="L294" t="s">
        <v>128</v>
      </c>
    </row>
    <row r="295" spans="1:12" x14ac:dyDescent="0.25">
      <c r="A295">
        <v>25</v>
      </c>
      <c r="B295">
        <v>6</v>
      </c>
      <c r="C295" t="s">
        <v>105</v>
      </c>
      <c r="D295">
        <v>0</v>
      </c>
      <c r="E295">
        <v>1</v>
      </c>
      <c r="F295">
        <v>1</v>
      </c>
      <c r="G295">
        <v>7</v>
      </c>
      <c r="H295">
        <v>15.81</v>
      </c>
      <c r="I295">
        <v>12.61</v>
      </c>
      <c r="J295">
        <v>-3.2</v>
      </c>
      <c r="K295">
        <v>0</v>
      </c>
      <c r="L295" t="s">
        <v>128</v>
      </c>
    </row>
    <row r="296" spans="1:12" x14ac:dyDescent="0.25">
      <c r="A296">
        <v>25</v>
      </c>
      <c r="B296">
        <v>7</v>
      </c>
      <c r="C296" t="s">
        <v>105</v>
      </c>
      <c r="D296">
        <v>0</v>
      </c>
      <c r="E296">
        <v>1</v>
      </c>
      <c r="F296">
        <v>1</v>
      </c>
      <c r="G296">
        <v>7</v>
      </c>
      <c r="H296">
        <v>15.85</v>
      </c>
      <c r="I296">
        <v>12.6</v>
      </c>
      <c r="J296">
        <v>-3.25</v>
      </c>
      <c r="K296">
        <v>0</v>
      </c>
      <c r="L296" t="s">
        <v>128</v>
      </c>
    </row>
    <row r="297" spans="1:12" x14ac:dyDescent="0.25">
      <c r="A297">
        <v>25</v>
      </c>
      <c r="B297">
        <v>8</v>
      </c>
      <c r="C297" t="s">
        <v>105</v>
      </c>
      <c r="D297">
        <v>0</v>
      </c>
      <c r="E297">
        <v>1</v>
      </c>
      <c r="F297">
        <v>1</v>
      </c>
      <c r="G297">
        <v>7</v>
      </c>
      <c r="H297">
        <v>15.81</v>
      </c>
      <c r="I297">
        <v>12.58</v>
      </c>
      <c r="J297">
        <v>-3.22</v>
      </c>
      <c r="K297">
        <v>0</v>
      </c>
      <c r="L297" t="s">
        <v>128</v>
      </c>
    </row>
    <row r="298" spans="1:12" x14ac:dyDescent="0.25">
      <c r="A298">
        <v>25</v>
      </c>
      <c r="B298">
        <v>9</v>
      </c>
      <c r="C298" t="s">
        <v>105</v>
      </c>
      <c r="D298">
        <v>0</v>
      </c>
      <c r="E298">
        <v>1</v>
      </c>
      <c r="F298">
        <v>1</v>
      </c>
      <c r="G298">
        <v>7</v>
      </c>
      <c r="H298">
        <v>15.77</v>
      </c>
      <c r="I298">
        <v>12.58</v>
      </c>
      <c r="J298">
        <v>-3.19</v>
      </c>
      <c r="K298">
        <v>0</v>
      </c>
      <c r="L298" t="s">
        <v>128</v>
      </c>
    </row>
    <row r="299" spans="1:12" x14ac:dyDescent="0.25">
      <c r="A299">
        <v>25</v>
      </c>
      <c r="B299">
        <v>10</v>
      </c>
      <c r="C299" t="s">
        <v>105</v>
      </c>
      <c r="D299">
        <v>0</v>
      </c>
      <c r="E299">
        <v>1</v>
      </c>
      <c r="F299">
        <v>1</v>
      </c>
      <c r="G299">
        <v>7</v>
      </c>
      <c r="H299">
        <v>15.77</v>
      </c>
      <c r="I299">
        <v>12.56</v>
      </c>
      <c r="J299">
        <v>-3.2</v>
      </c>
      <c r="K299">
        <v>0</v>
      </c>
      <c r="L299" t="s">
        <v>128</v>
      </c>
    </row>
    <row r="300" spans="1:12" x14ac:dyDescent="0.25">
      <c r="A300">
        <v>25</v>
      </c>
      <c r="B300">
        <v>11</v>
      </c>
      <c r="C300" t="s">
        <v>105</v>
      </c>
      <c r="D300">
        <v>0</v>
      </c>
      <c r="E300">
        <v>1</v>
      </c>
      <c r="F300">
        <v>1</v>
      </c>
      <c r="G300">
        <v>7</v>
      </c>
      <c r="H300">
        <v>15.76</v>
      </c>
      <c r="I300">
        <v>12.55</v>
      </c>
      <c r="J300">
        <v>-3.21</v>
      </c>
      <c r="K300">
        <v>0</v>
      </c>
      <c r="L300" t="s">
        <v>128</v>
      </c>
    </row>
    <row r="301" spans="1:12" x14ac:dyDescent="0.25">
      <c r="A301">
        <v>25</v>
      </c>
      <c r="B301">
        <v>12</v>
      </c>
      <c r="C301" t="s">
        <v>105</v>
      </c>
      <c r="D301">
        <v>0</v>
      </c>
      <c r="E301">
        <v>1</v>
      </c>
      <c r="F301">
        <v>1</v>
      </c>
      <c r="G301">
        <v>7</v>
      </c>
      <c r="H301">
        <v>15.71</v>
      </c>
      <c r="I301">
        <v>12.54</v>
      </c>
      <c r="J301">
        <v>-3.17</v>
      </c>
      <c r="K301">
        <v>0</v>
      </c>
      <c r="L301" t="s">
        <v>128</v>
      </c>
    </row>
    <row r="302" spans="1:12" x14ac:dyDescent="0.25">
      <c r="A302">
        <v>26</v>
      </c>
      <c r="B302">
        <v>1</v>
      </c>
      <c r="C302" t="s">
        <v>105</v>
      </c>
      <c r="D302">
        <v>0</v>
      </c>
      <c r="E302">
        <v>1</v>
      </c>
      <c r="F302">
        <v>1</v>
      </c>
      <c r="G302">
        <v>7</v>
      </c>
      <c r="H302">
        <v>15.67</v>
      </c>
      <c r="I302">
        <v>12.53</v>
      </c>
      <c r="J302">
        <v>-3.14</v>
      </c>
      <c r="K302">
        <v>0</v>
      </c>
      <c r="L302" t="s">
        <v>128</v>
      </c>
    </row>
    <row r="303" spans="1:12" x14ac:dyDescent="0.25">
      <c r="A303">
        <v>26</v>
      </c>
      <c r="B303">
        <v>2</v>
      </c>
      <c r="C303" t="s">
        <v>105</v>
      </c>
      <c r="D303">
        <v>0</v>
      </c>
      <c r="E303">
        <v>1</v>
      </c>
      <c r="F303">
        <v>1</v>
      </c>
      <c r="G303">
        <v>7</v>
      </c>
      <c r="H303">
        <v>15.67</v>
      </c>
      <c r="I303">
        <v>12.52</v>
      </c>
      <c r="J303">
        <v>-3.15</v>
      </c>
      <c r="K303">
        <v>0</v>
      </c>
      <c r="L303" t="s">
        <v>128</v>
      </c>
    </row>
    <row r="304" spans="1:12" x14ac:dyDescent="0.25">
      <c r="A304">
        <v>26</v>
      </c>
      <c r="B304">
        <v>3</v>
      </c>
      <c r="C304" t="s">
        <v>105</v>
      </c>
      <c r="D304">
        <v>0</v>
      </c>
      <c r="E304">
        <v>1</v>
      </c>
      <c r="F304">
        <v>1</v>
      </c>
      <c r="G304">
        <v>7</v>
      </c>
      <c r="H304">
        <v>15.67</v>
      </c>
      <c r="I304">
        <v>12.51</v>
      </c>
      <c r="J304">
        <v>-3.16</v>
      </c>
      <c r="K304">
        <v>0</v>
      </c>
      <c r="L304" t="s">
        <v>128</v>
      </c>
    </row>
    <row r="305" spans="1:12" x14ac:dyDescent="0.25">
      <c r="A305">
        <v>26</v>
      </c>
      <c r="B305">
        <v>4</v>
      </c>
      <c r="C305" t="s">
        <v>105</v>
      </c>
      <c r="D305">
        <v>0</v>
      </c>
      <c r="E305">
        <v>1</v>
      </c>
      <c r="F305">
        <v>1</v>
      </c>
      <c r="G305">
        <v>7</v>
      </c>
      <c r="H305">
        <v>15.68</v>
      </c>
      <c r="I305">
        <v>12.5</v>
      </c>
      <c r="J305">
        <v>-3.17</v>
      </c>
      <c r="K305">
        <v>0</v>
      </c>
      <c r="L305" t="s">
        <v>128</v>
      </c>
    </row>
    <row r="306" spans="1:12" x14ac:dyDescent="0.25">
      <c r="A306">
        <v>26</v>
      </c>
      <c r="B306">
        <v>5</v>
      </c>
      <c r="C306" t="s">
        <v>105</v>
      </c>
      <c r="D306">
        <v>0</v>
      </c>
      <c r="E306">
        <v>1</v>
      </c>
      <c r="F306">
        <v>1</v>
      </c>
      <c r="G306">
        <v>7</v>
      </c>
      <c r="H306">
        <v>15.68</v>
      </c>
      <c r="I306">
        <v>12.49</v>
      </c>
      <c r="J306">
        <v>-3.18</v>
      </c>
      <c r="K306">
        <v>0</v>
      </c>
      <c r="L306" t="s">
        <v>128</v>
      </c>
    </row>
    <row r="307" spans="1:12" x14ac:dyDescent="0.25">
      <c r="A307">
        <v>26</v>
      </c>
      <c r="B307">
        <v>6</v>
      </c>
      <c r="C307" t="s">
        <v>105</v>
      </c>
      <c r="D307">
        <v>0</v>
      </c>
      <c r="E307">
        <v>1</v>
      </c>
      <c r="F307">
        <v>1</v>
      </c>
      <c r="G307">
        <v>7</v>
      </c>
      <c r="H307">
        <v>15.68</v>
      </c>
      <c r="I307">
        <v>12.49</v>
      </c>
      <c r="J307">
        <v>-3.19</v>
      </c>
      <c r="K307">
        <v>0</v>
      </c>
      <c r="L307" t="s">
        <v>128</v>
      </c>
    </row>
    <row r="308" spans="1:12" x14ac:dyDescent="0.25">
      <c r="A308">
        <v>26</v>
      </c>
      <c r="B308">
        <v>7</v>
      </c>
      <c r="C308" t="s">
        <v>105</v>
      </c>
      <c r="D308">
        <v>0</v>
      </c>
      <c r="E308">
        <v>1</v>
      </c>
      <c r="F308">
        <v>1</v>
      </c>
      <c r="G308">
        <v>7</v>
      </c>
      <c r="H308">
        <v>15.68</v>
      </c>
      <c r="I308">
        <v>12.48</v>
      </c>
      <c r="J308">
        <v>-3.2</v>
      </c>
      <c r="K308">
        <v>0</v>
      </c>
      <c r="L308" t="s">
        <v>128</v>
      </c>
    </row>
    <row r="309" spans="1:12" x14ac:dyDescent="0.25">
      <c r="A309">
        <v>26</v>
      </c>
      <c r="B309">
        <v>8</v>
      </c>
      <c r="C309" t="s">
        <v>105</v>
      </c>
      <c r="D309">
        <v>0</v>
      </c>
      <c r="E309">
        <v>1</v>
      </c>
      <c r="F309">
        <v>1</v>
      </c>
      <c r="G309">
        <v>7</v>
      </c>
      <c r="H309">
        <v>15.64</v>
      </c>
      <c r="I309">
        <v>12.47</v>
      </c>
      <c r="J309">
        <v>-3.17</v>
      </c>
      <c r="K309">
        <v>0</v>
      </c>
      <c r="L309" t="s">
        <v>128</v>
      </c>
    </row>
    <row r="310" spans="1:12" x14ac:dyDescent="0.25">
      <c r="A310">
        <v>26</v>
      </c>
      <c r="B310">
        <v>9</v>
      </c>
      <c r="C310" t="s">
        <v>105</v>
      </c>
      <c r="D310">
        <v>0</v>
      </c>
      <c r="E310">
        <v>1</v>
      </c>
      <c r="F310">
        <v>1</v>
      </c>
      <c r="G310">
        <v>7</v>
      </c>
      <c r="H310">
        <v>15.6</v>
      </c>
      <c r="I310">
        <v>12.46</v>
      </c>
      <c r="J310">
        <v>-3.14</v>
      </c>
      <c r="K310">
        <v>0</v>
      </c>
      <c r="L310" t="s">
        <v>128</v>
      </c>
    </row>
    <row r="311" spans="1:12" x14ac:dyDescent="0.25">
      <c r="A311">
        <v>26</v>
      </c>
      <c r="B311">
        <v>10</v>
      </c>
      <c r="C311" t="s">
        <v>105</v>
      </c>
      <c r="D311">
        <v>0</v>
      </c>
      <c r="E311">
        <v>1</v>
      </c>
      <c r="F311">
        <v>1</v>
      </c>
      <c r="G311">
        <v>7</v>
      </c>
      <c r="H311">
        <v>15.56</v>
      </c>
      <c r="I311">
        <v>12.45</v>
      </c>
      <c r="J311">
        <v>-3.11</v>
      </c>
      <c r="K311">
        <v>0</v>
      </c>
      <c r="L311" t="s">
        <v>128</v>
      </c>
    </row>
    <row r="312" spans="1:12" x14ac:dyDescent="0.25">
      <c r="A312">
        <v>26</v>
      </c>
      <c r="B312">
        <v>11</v>
      </c>
      <c r="C312" t="s">
        <v>105</v>
      </c>
      <c r="D312">
        <v>0</v>
      </c>
      <c r="E312">
        <v>1</v>
      </c>
      <c r="F312">
        <v>1</v>
      </c>
      <c r="G312">
        <v>7</v>
      </c>
      <c r="H312">
        <v>15.51</v>
      </c>
      <c r="I312">
        <v>12.44</v>
      </c>
      <c r="J312">
        <v>-3.07</v>
      </c>
      <c r="K312">
        <v>0</v>
      </c>
      <c r="L312" t="s">
        <v>128</v>
      </c>
    </row>
    <row r="313" spans="1:12" x14ac:dyDescent="0.25">
      <c r="A313">
        <v>26</v>
      </c>
      <c r="B313">
        <v>12</v>
      </c>
      <c r="C313" t="s">
        <v>105</v>
      </c>
      <c r="D313">
        <v>0</v>
      </c>
      <c r="E313">
        <v>1</v>
      </c>
      <c r="F313">
        <v>1</v>
      </c>
      <c r="G313">
        <v>7</v>
      </c>
      <c r="H313">
        <v>15.5</v>
      </c>
      <c r="I313">
        <v>12.44</v>
      </c>
      <c r="J313">
        <v>-3.07</v>
      </c>
      <c r="K313">
        <v>0</v>
      </c>
      <c r="L313" t="s">
        <v>128</v>
      </c>
    </row>
    <row r="314" spans="1:12" x14ac:dyDescent="0.25">
      <c r="A314">
        <v>27</v>
      </c>
      <c r="B314">
        <v>1</v>
      </c>
      <c r="C314" t="s">
        <v>105</v>
      </c>
      <c r="D314">
        <v>0</v>
      </c>
      <c r="E314">
        <v>1</v>
      </c>
      <c r="F314">
        <v>1</v>
      </c>
      <c r="G314">
        <v>7</v>
      </c>
      <c r="H314">
        <v>15.46</v>
      </c>
      <c r="I314">
        <v>12.43</v>
      </c>
      <c r="J314">
        <v>-3.03</v>
      </c>
      <c r="K314">
        <v>0</v>
      </c>
      <c r="L314" t="s">
        <v>128</v>
      </c>
    </row>
    <row r="315" spans="1:12" x14ac:dyDescent="0.25">
      <c r="A315">
        <v>27</v>
      </c>
      <c r="B315">
        <v>2</v>
      </c>
      <c r="C315" t="s">
        <v>105</v>
      </c>
      <c r="D315">
        <v>0</v>
      </c>
      <c r="E315">
        <v>1</v>
      </c>
      <c r="F315">
        <v>1</v>
      </c>
      <c r="G315">
        <v>7</v>
      </c>
      <c r="H315">
        <v>15.46</v>
      </c>
      <c r="I315">
        <v>12.42</v>
      </c>
      <c r="J315">
        <v>-3.04</v>
      </c>
      <c r="K315">
        <v>0</v>
      </c>
      <c r="L315" t="s">
        <v>128</v>
      </c>
    </row>
    <row r="316" spans="1:12" x14ac:dyDescent="0.25">
      <c r="A316">
        <v>27</v>
      </c>
      <c r="B316">
        <v>3</v>
      </c>
      <c r="C316" t="s">
        <v>105</v>
      </c>
      <c r="D316">
        <v>0</v>
      </c>
      <c r="E316">
        <v>1</v>
      </c>
      <c r="F316">
        <v>1</v>
      </c>
      <c r="G316">
        <v>7</v>
      </c>
      <c r="H316">
        <v>15.42</v>
      </c>
      <c r="I316">
        <v>12.41</v>
      </c>
      <c r="J316">
        <v>-3.01</v>
      </c>
      <c r="K316">
        <v>0</v>
      </c>
      <c r="L316" t="s">
        <v>128</v>
      </c>
    </row>
    <row r="317" spans="1:12" x14ac:dyDescent="0.25">
      <c r="A317">
        <v>27</v>
      </c>
      <c r="B317">
        <v>4</v>
      </c>
      <c r="C317" t="s">
        <v>105</v>
      </c>
      <c r="D317">
        <v>0</v>
      </c>
      <c r="E317">
        <v>1</v>
      </c>
      <c r="F317">
        <v>1</v>
      </c>
      <c r="G317">
        <v>7</v>
      </c>
      <c r="H317">
        <v>15.39</v>
      </c>
      <c r="I317">
        <v>12.4</v>
      </c>
      <c r="J317">
        <v>-2.98</v>
      </c>
      <c r="K317">
        <v>0</v>
      </c>
      <c r="L317" t="s">
        <v>128</v>
      </c>
    </row>
    <row r="318" spans="1:12" x14ac:dyDescent="0.25">
      <c r="A318">
        <v>27</v>
      </c>
      <c r="B318">
        <v>5</v>
      </c>
      <c r="C318" t="s">
        <v>105</v>
      </c>
      <c r="D318">
        <v>0</v>
      </c>
      <c r="E318">
        <v>1</v>
      </c>
      <c r="F318">
        <v>1</v>
      </c>
      <c r="G318">
        <v>7</v>
      </c>
      <c r="H318">
        <v>15.43</v>
      </c>
      <c r="I318">
        <v>12.4</v>
      </c>
      <c r="J318">
        <v>-3.03</v>
      </c>
      <c r="K318">
        <v>0</v>
      </c>
      <c r="L318" t="s">
        <v>128</v>
      </c>
    </row>
    <row r="319" spans="1:12" x14ac:dyDescent="0.25">
      <c r="A319">
        <v>27</v>
      </c>
      <c r="B319">
        <v>6</v>
      </c>
      <c r="C319" t="s">
        <v>105</v>
      </c>
      <c r="D319">
        <v>0</v>
      </c>
      <c r="E319">
        <v>1</v>
      </c>
      <c r="F319">
        <v>1</v>
      </c>
      <c r="G319">
        <v>7</v>
      </c>
      <c r="H319">
        <v>15.39</v>
      </c>
      <c r="I319">
        <v>12.39</v>
      </c>
      <c r="J319">
        <v>-3</v>
      </c>
      <c r="K319">
        <v>0</v>
      </c>
      <c r="L319" t="s">
        <v>128</v>
      </c>
    </row>
    <row r="320" spans="1:12" x14ac:dyDescent="0.25">
      <c r="A320">
        <v>27</v>
      </c>
      <c r="B320">
        <v>7</v>
      </c>
      <c r="C320" t="s">
        <v>105</v>
      </c>
      <c r="D320">
        <v>0</v>
      </c>
      <c r="E320">
        <v>1</v>
      </c>
      <c r="F320">
        <v>1</v>
      </c>
      <c r="G320">
        <v>7</v>
      </c>
      <c r="H320">
        <v>15.35</v>
      </c>
      <c r="I320">
        <v>12.38</v>
      </c>
      <c r="J320">
        <v>-2.97</v>
      </c>
      <c r="K320">
        <v>0</v>
      </c>
      <c r="L320" t="s">
        <v>128</v>
      </c>
    </row>
    <row r="321" spans="1:12" x14ac:dyDescent="0.25">
      <c r="A321">
        <v>27</v>
      </c>
      <c r="B321">
        <v>8</v>
      </c>
      <c r="C321" t="s">
        <v>105</v>
      </c>
      <c r="D321">
        <v>0</v>
      </c>
      <c r="E321">
        <v>1</v>
      </c>
      <c r="F321">
        <v>1</v>
      </c>
      <c r="G321">
        <v>7</v>
      </c>
      <c r="H321">
        <v>15.43</v>
      </c>
      <c r="I321">
        <v>12.37</v>
      </c>
      <c r="J321">
        <v>-3.06</v>
      </c>
      <c r="K321">
        <v>0</v>
      </c>
      <c r="L321" t="s">
        <v>128</v>
      </c>
    </row>
    <row r="322" spans="1:12" x14ac:dyDescent="0.25">
      <c r="A322">
        <v>27</v>
      </c>
      <c r="B322">
        <v>9</v>
      </c>
      <c r="C322" t="s">
        <v>105</v>
      </c>
      <c r="D322">
        <v>0</v>
      </c>
      <c r="E322">
        <v>1</v>
      </c>
      <c r="F322">
        <v>1</v>
      </c>
      <c r="G322">
        <v>7</v>
      </c>
      <c r="H322">
        <v>15.39</v>
      </c>
      <c r="I322">
        <v>12.37</v>
      </c>
      <c r="J322">
        <v>-3.02</v>
      </c>
      <c r="K322">
        <v>0</v>
      </c>
      <c r="L322" t="s">
        <v>128</v>
      </c>
    </row>
    <row r="323" spans="1:12" x14ac:dyDescent="0.25">
      <c r="A323">
        <v>27</v>
      </c>
      <c r="B323">
        <v>10</v>
      </c>
      <c r="C323" t="s">
        <v>105</v>
      </c>
      <c r="D323">
        <v>0</v>
      </c>
      <c r="E323">
        <v>1</v>
      </c>
      <c r="F323">
        <v>1</v>
      </c>
      <c r="G323">
        <v>7</v>
      </c>
      <c r="H323">
        <v>15.35</v>
      </c>
      <c r="I323">
        <v>12.36</v>
      </c>
      <c r="J323">
        <v>-2.99</v>
      </c>
      <c r="K323">
        <v>0</v>
      </c>
      <c r="L323" t="s">
        <v>128</v>
      </c>
    </row>
    <row r="324" spans="1:12" x14ac:dyDescent="0.25">
      <c r="A324">
        <v>27</v>
      </c>
      <c r="B324">
        <v>11</v>
      </c>
      <c r="C324" t="s">
        <v>105</v>
      </c>
      <c r="D324">
        <v>0</v>
      </c>
      <c r="E324">
        <v>1</v>
      </c>
      <c r="F324">
        <v>1</v>
      </c>
      <c r="G324">
        <v>7</v>
      </c>
      <c r="H324">
        <v>15.34</v>
      </c>
      <c r="I324">
        <v>12.35</v>
      </c>
      <c r="J324">
        <v>-2.99</v>
      </c>
      <c r="K324">
        <v>0</v>
      </c>
      <c r="L324" t="s">
        <v>128</v>
      </c>
    </row>
    <row r="325" spans="1:12" x14ac:dyDescent="0.25">
      <c r="A325">
        <v>27</v>
      </c>
      <c r="B325">
        <v>12</v>
      </c>
      <c r="C325" t="s">
        <v>105</v>
      </c>
      <c r="D325">
        <v>0</v>
      </c>
      <c r="E325">
        <v>1</v>
      </c>
      <c r="F325">
        <v>1</v>
      </c>
      <c r="G325">
        <v>7</v>
      </c>
      <c r="H325">
        <v>15.29</v>
      </c>
      <c r="I325">
        <v>12.35</v>
      </c>
      <c r="J325">
        <v>-2.94</v>
      </c>
      <c r="K325">
        <v>0</v>
      </c>
      <c r="L325" t="s">
        <v>128</v>
      </c>
    </row>
    <row r="326" spans="1:12" x14ac:dyDescent="0.25">
      <c r="A326">
        <v>28</v>
      </c>
      <c r="B326">
        <v>1</v>
      </c>
      <c r="C326" t="s">
        <v>105</v>
      </c>
      <c r="D326">
        <v>0</v>
      </c>
      <c r="E326">
        <v>1</v>
      </c>
      <c r="F326">
        <v>1</v>
      </c>
      <c r="G326">
        <v>7</v>
      </c>
      <c r="H326">
        <v>15.29</v>
      </c>
      <c r="I326">
        <v>12.34</v>
      </c>
      <c r="J326">
        <v>-2.95</v>
      </c>
      <c r="K326">
        <v>0</v>
      </c>
      <c r="L326" t="s">
        <v>128</v>
      </c>
    </row>
    <row r="327" spans="1:12" x14ac:dyDescent="0.25">
      <c r="A327">
        <v>28</v>
      </c>
      <c r="B327">
        <v>2</v>
      </c>
      <c r="C327" t="s">
        <v>105</v>
      </c>
      <c r="D327">
        <v>0</v>
      </c>
      <c r="E327">
        <v>1</v>
      </c>
      <c r="F327">
        <v>1</v>
      </c>
      <c r="G327">
        <v>7</v>
      </c>
      <c r="H327">
        <v>15.25</v>
      </c>
      <c r="I327">
        <v>12.33</v>
      </c>
      <c r="J327">
        <v>-2.92</v>
      </c>
      <c r="K327">
        <v>0</v>
      </c>
      <c r="L327" t="s">
        <v>128</v>
      </c>
    </row>
    <row r="328" spans="1:12" x14ac:dyDescent="0.25">
      <c r="A328">
        <v>28</v>
      </c>
      <c r="B328">
        <v>3</v>
      </c>
      <c r="C328" t="s">
        <v>105</v>
      </c>
      <c r="D328">
        <v>0</v>
      </c>
      <c r="E328">
        <v>1</v>
      </c>
      <c r="F328">
        <v>1</v>
      </c>
      <c r="G328">
        <v>7</v>
      </c>
      <c r="H328">
        <v>15.21</v>
      </c>
      <c r="I328">
        <v>12.33</v>
      </c>
      <c r="J328">
        <v>-2.88</v>
      </c>
      <c r="K328">
        <v>0</v>
      </c>
      <c r="L328" t="s">
        <v>128</v>
      </c>
    </row>
    <row r="329" spans="1:12" x14ac:dyDescent="0.25">
      <c r="A329">
        <v>28</v>
      </c>
      <c r="B329">
        <v>4</v>
      </c>
      <c r="C329" t="s">
        <v>105</v>
      </c>
      <c r="D329">
        <v>0</v>
      </c>
      <c r="E329">
        <v>1</v>
      </c>
      <c r="F329">
        <v>1</v>
      </c>
      <c r="G329">
        <v>7</v>
      </c>
      <c r="H329">
        <v>15.22</v>
      </c>
      <c r="I329">
        <v>12.32</v>
      </c>
      <c r="J329">
        <v>-2.9</v>
      </c>
      <c r="K329">
        <v>0</v>
      </c>
      <c r="L329" t="s">
        <v>128</v>
      </c>
    </row>
    <row r="330" spans="1:12" x14ac:dyDescent="0.25">
      <c r="A330">
        <v>28</v>
      </c>
      <c r="B330">
        <v>5</v>
      </c>
      <c r="C330" t="s">
        <v>105</v>
      </c>
      <c r="D330">
        <v>0</v>
      </c>
      <c r="E330">
        <v>1</v>
      </c>
      <c r="F330">
        <v>1</v>
      </c>
      <c r="G330">
        <v>7</v>
      </c>
      <c r="H330">
        <v>15.22</v>
      </c>
      <c r="I330">
        <v>12.31</v>
      </c>
      <c r="J330">
        <v>-2.9</v>
      </c>
      <c r="K330">
        <v>0</v>
      </c>
      <c r="L330" t="s">
        <v>128</v>
      </c>
    </row>
    <row r="331" spans="1:12" x14ac:dyDescent="0.25">
      <c r="A331">
        <v>28</v>
      </c>
      <c r="B331">
        <v>6</v>
      </c>
      <c r="C331" t="s">
        <v>105</v>
      </c>
      <c r="D331">
        <v>0</v>
      </c>
      <c r="E331">
        <v>1</v>
      </c>
      <c r="F331">
        <v>1</v>
      </c>
      <c r="G331">
        <v>7</v>
      </c>
      <c r="H331">
        <v>15.18</v>
      </c>
      <c r="I331">
        <v>12.31</v>
      </c>
      <c r="J331">
        <v>-2.87</v>
      </c>
      <c r="K331">
        <v>0</v>
      </c>
      <c r="L331" t="s">
        <v>128</v>
      </c>
    </row>
    <row r="332" spans="1:12" x14ac:dyDescent="0.25">
      <c r="A332">
        <v>28</v>
      </c>
      <c r="B332">
        <v>7</v>
      </c>
      <c r="C332" t="s">
        <v>105</v>
      </c>
      <c r="D332">
        <v>0</v>
      </c>
      <c r="E332">
        <v>1</v>
      </c>
      <c r="F332">
        <v>1</v>
      </c>
      <c r="G332">
        <v>7</v>
      </c>
      <c r="H332">
        <v>15.18</v>
      </c>
      <c r="I332">
        <v>12.3</v>
      </c>
      <c r="J332">
        <v>-2.87</v>
      </c>
      <c r="K332">
        <v>0</v>
      </c>
      <c r="L332" t="s">
        <v>128</v>
      </c>
    </row>
    <row r="333" spans="1:12" x14ac:dyDescent="0.25">
      <c r="A333">
        <v>28</v>
      </c>
      <c r="B333">
        <v>8</v>
      </c>
      <c r="C333" t="s">
        <v>105</v>
      </c>
      <c r="D333">
        <v>0</v>
      </c>
      <c r="E333">
        <v>1</v>
      </c>
      <c r="F333">
        <v>1</v>
      </c>
      <c r="G333">
        <v>7</v>
      </c>
      <c r="H333">
        <v>15.18</v>
      </c>
      <c r="I333">
        <v>12.3</v>
      </c>
      <c r="J333">
        <v>-2.88</v>
      </c>
      <c r="K333">
        <v>0</v>
      </c>
      <c r="L333" t="s">
        <v>128</v>
      </c>
    </row>
    <row r="334" spans="1:12" x14ac:dyDescent="0.25">
      <c r="A334">
        <v>28</v>
      </c>
      <c r="B334">
        <v>9</v>
      </c>
      <c r="C334" t="s">
        <v>105</v>
      </c>
      <c r="D334">
        <v>0</v>
      </c>
      <c r="E334">
        <v>1</v>
      </c>
      <c r="F334">
        <v>1</v>
      </c>
      <c r="G334">
        <v>7</v>
      </c>
      <c r="H334">
        <v>15.22</v>
      </c>
      <c r="I334">
        <v>12.29</v>
      </c>
      <c r="J334">
        <v>-2.92</v>
      </c>
      <c r="K334">
        <v>0</v>
      </c>
      <c r="L334" t="s">
        <v>128</v>
      </c>
    </row>
    <row r="335" spans="1:12" x14ac:dyDescent="0.25">
      <c r="A335">
        <v>28</v>
      </c>
      <c r="B335">
        <v>10</v>
      </c>
      <c r="C335" t="s">
        <v>105</v>
      </c>
      <c r="D335">
        <v>0</v>
      </c>
      <c r="E335">
        <v>1</v>
      </c>
      <c r="F335">
        <v>1</v>
      </c>
      <c r="G335">
        <v>7</v>
      </c>
      <c r="H335">
        <v>15.18</v>
      </c>
      <c r="I335">
        <v>12.29</v>
      </c>
      <c r="J335">
        <v>-2.89</v>
      </c>
      <c r="K335">
        <v>0</v>
      </c>
      <c r="L335" t="s">
        <v>128</v>
      </c>
    </row>
    <row r="336" spans="1:12" x14ac:dyDescent="0.25">
      <c r="A336">
        <v>28</v>
      </c>
      <c r="B336">
        <v>11</v>
      </c>
      <c r="C336" t="s">
        <v>105</v>
      </c>
      <c r="D336">
        <v>0</v>
      </c>
      <c r="E336">
        <v>1</v>
      </c>
      <c r="F336">
        <v>1</v>
      </c>
      <c r="G336">
        <v>7</v>
      </c>
      <c r="H336">
        <v>15.17</v>
      </c>
      <c r="I336">
        <v>12.28</v>
      </c>
      <c r="J336">
        <v>-2.89</v>
      </c>
      <c r="K336">
        <v>0</v>
      </c>
      <c r="L336" t="s">
        <v>128</v>
      </c>
    </row>
    <row r="337" spans="1:12" x14ac:dyDescent="0.25">
      <c r="A337">
        <v>28</v>
      </c>
      <c r="B337">
        <v>12</v>
      </c>
      <c r="C337" t="s">
        <v>105</v>
      </c>
      <c r="D337">
        <v>0</v>
      </c>
      <c r="E337">
        <v>1</v>
      </c>
      <c r="F337">
        <v>1</v>
      </c>
      <c r="G337">
        <v>7</v>
      </c>
      <c r="H337">
        <v>15.16</v>
      </c>
      <c r="I337">
        <v>12.28</v>
      </c>
      <c r="J337">
        <v>-2.88</v>
      </c>
      <c r="K337">
        <v>0</v>
      </c>
      <c r="L337" t="s">
        <v>128</v>
      </c>
    </row>
    <row r="338" spans="1:12" x14ac:dyDescent="0.25">
      <c r="A338">
        <v>29</v>
      </c>
      <c r="B338">
        <v>1</v>
      </c>
      <c r="C338" t="s">
        <v>105</v>
      </c>
      <c r="D338">
        <v>0</v>
      </c>
      <c r="E338">
        <v>1</v>
      </c>
      <c r="F338">
        <v>1</v>
      </c>
      <c r="G338">
        <v>7</v>
      </c>
      <c r="H338">
        <v>15.16</v>
      </c>
      <c r="I338">
        <v>12.27</v>
      </c>
      <c r="J338">
        <v>-2.89</v>
      </c>
      <c r="K338">
        <v>0</v>
      </c>
      <c r="L338" t="s">
        <v>128</v>
      </c>
    </row>
    <row r="339" spans="1:12" x14ac:dyDescent="0.25">
      <c r="A339">
        <v>29</v>
      </c>
      <c r="B339">
        <v>2</v>
      </c>
      <c r="C339" t="s">
        <v>105</v>
      </c>
      <c r="D339">
        <v>0</v>
      </c>
      <c r="E339">
        <v>1</v>
      </c>
      <c r="F339">
        <v>1</v>
      </c>
      <c r="G339">
        <v>7</v>
      </c>
      <c r="H339">
        <v>15.12</v>
      </c>
      <c r="I339">
        <v>12.26</v>
      </c>
      <c r="J339">
        <v>-2.85</v>
      </c>
      <c r="K339">
        <v>0</v>
      </c>
      <c r="L339" t="s">
        <v>128</v>
      </c>
    </row>
    <row r="340" spans="1:12" x14ac:dyDescent="0.25">
      <c r="A340">
        <v>29</v>
      </c>
      <c r="B340">
        <v>3</v>
      </c>
      <c r="C340" t="s">
        <v>105</v>
      </c>
      <c r="D340">
        <v>0</v>
      </c>
      <c r="E340">
        <v>1</v>
      </c>
      <c r="F340">
        <v>1</v>
      </c>
      <c r="G340">
        <v>7</v>
      </c>
      <c r="H340">
        <v>15.12</v>
      </c>
      <c r="I340">
        <v>12.26</v>
      </c>
      <c r="J340">
        <v>-2.86</v>
      </c>
      <c r="K340">
        <v>0</v>
      </c>
      <c r="L340" t="s">
        <v>128</v>
      </c>
    </row>
    <row r="341" spans="1:12" x14ac:dyDescent="0.25">
      <c r="A341">
        <v>29</v>
      </c>
      <c r="B341">
        <v>4</v>
      </c>
      <c r="C341" t="s">
        <v>105</v>
      </c>
      <c r="D341">
        <v>0</v>
      </c>
      <c r="E341">
        <v>1</v>
      </c>
      <c r="F341">
        <v>1</v>
      </c>
      <c r="G341">
        <v>7</v>
      </c>
      <c r="H341">
        <v>15.13</v>
      </c>
      <c r="I341">
        <v>12.25</v>
      </c>
      <c r="J341">
        <v>-2.87</v>
      </c>
      <c r="K341">
        <v>0</v>
      </c>
      <c r="L341" t="s">
        <v>128</v>
      </c>
    </row>
    <row r="342" spans="1:12" x14ac:dyDescent="0.25">
      <c r="A342">
        <v>29</v>
      </c>
      <c r="B342">
        <v>5</v>
      </c>
      <c r="C342" t="s">
        <v>105</v>
      </c>
      <c r="D342">
        <v>0</v>
      </c>
      <c r="E342">
        <v>1</v>
      </c>
      <c r="F342">
        <v>1</v>
      </c>
      <c r="G342">
        <v>7</v>
      </c>
      <c r="H342">
        <v>15.13</v>
      </c>
      <c r="I342">
        <v>12.25</v>
      </c>
      <c r="J342">
        <v>-2.88</v>
      </c>
      <c r="K342">
        <v>0</v>
      </c>
      <c r="L342" t="s">
        <v>128</v>
      </c>
    </row>
    <row r="343" spans="1:12" x14ac:dyDescent="0.25">
      <c r="A343">
        <v>29</v>
      </c>
      <c r="B343">
        <v>6</v>
      </c>
      <c r="C343" t="s">
        <v>105</v>
      </c>
      <c r="D343">
        <v>0</v>
      </c>
      <c r="E343">
        <v>1</v>
      </c>
      <c r="F343">
        <v>1</v>
      </c>
      <c r="G343">
        <v>7</v>
      </c>
      <c r="H343">
        <v>15.13</v>
      </c>
      <c r="I343">
        <v>12.25</v>
      </c>
      <c r="J343">
        <v>-2.88</v>
      </c>
      <c r="K343">
        <v>0</v>
      </c>
      <c r="L343" t="s">
        <v>128</v>
      </c>
    </row>
    <row r="344" spans="1:12" x14ac:dyDescent="0.25">
      <c r="A344">
        <v>29</v>
      </c>
      <c r="B344">
        <v>7</v>
      </c>
      <c r="C344" t="s">
        <v>105</v>
      </c>
      <c r="D344">
        <v>0</v>
      </c>
      <c r="E344">
        <v>1</v>
      </c>
      <c r="F344">
        <v>1</v>
      </c>
      <c r="G344">
        <v>7</v>
      </c>
      <c r="H344">
        <v>15.09</v>
      </c>
      <c r="I344">
        <v>12.24</v>
      </c>
      <c r="J344">
        <v>-2.85</v>
      </c>
      <c r="K344">
        <v>0</v>
      </c>
      <c r="L344" t="s">
        <v>128</v>
      </c>
    </row>
    <row r="345" spans="1:12" x14ac:dyDescent="0.25">
      <c r="A345">
        <v>29</v>
      </c>
      <c r="B345">
        <v>8</v>
      </c>
      <c r="C345" t="s">
        <v>105</v>
      </c>
      <c r="D345">
        <v>0</v>
      </c>
      <c r="E345">
        <v>1</v>
      </c>
      <c r="F345">
        <v>1</v>
      </c>
      <c r="G345">
        <v>7</v>
      </c>
      <c r="H345">
        <v>15.05</v>
      </c>
      <c r="I345">
        <v>12.24</v>
      </c>
      <c r="J345">
        <v>-2.81</v>
      </c>
      <c r="K345">
        <v>0</v>
      </c>
      <c r="L345" t="s">
        <v>128</v>
      </c>
    </row>
    <row r="346" spans="1:12" x14ac:dyDescent="0.25">
      <c r="A346">
        <v>29</v>
      </c>
      <c r="B346">
        <v>9</v>
      </c>
      <c r="C346" t="s">
        <v>105</v>
      </c>
      <c r="D346">
        <v>0</v>
      </c>
      <c r="E346">
        <v>1</v>
      </c>
      <c r="F346">
        <v>1</v>
      </c>
      <c r="G346">
        <v>7</v>
      </c>
      <c r="H346">
        <v>15.09</v>
      </c>
      <c r="I346">
        <v>12.23</v>
      </c>
      <c r="J346">
        <v>-2.85</v>
      </c>
      <c r="K346">
        <v>0</v>
      </c>
      <c r="L346" t="s">
        <v>128</v>
      </c>
    </row>
    <row r="347" spans="1:12" x14ac:dyDescent="0.25">
      <c r="A347">
        <v>29</v>
      </c>
      <c r="B347">
        <v>10</v>
      </c>
      <c r="C347" t="s">
        <v>105</v>
      </c>
      <c r="D347">
        <v>0</v>
      </c>
      <c r="E347">
        <v>1</v>
      </c>
      <c r="F347">
        <v>1</v>
      </c>
      <c r="G347">
        <v>7</v>
      </c>
      <c r="H347">
        <v>15.09</v>
      </c>
      <c r="I347">
        <v>12.23</v>
      </c>
      <c r="J347">
        <v>-2.86</v>
      </c>
      <c r="K347">
        <v>0</v>
      </c>
      <c r="L347" t="s">
        <v>128</v>
      </c>
    </row>
    <row r="348" spans="1:12" x14ac:dyDescent="0.25">
      <c r="A348">
        <v>29</v>
      </c>
      <c r="B348">
        <v>11</v>
      </c>
      <c r="C348" t="s">
        <v>105</v>
      </c>
      <c r="D348">
        <v>0</v>
      </c>
      <c r="E348">
        <v>1</v>
      </c>
      <c r="F348">
        <v>1</v>
      </c>
      <c r="G348">
        <v>7</v>
      </c>
      <c r="H348">
        <v>15.04</v>
      </c>
      <c r="I348">
        <v>12.22</v>
      </c>
      <c r="J348">
        <v>-2.81</v>
      </c>
      <c r="K348">
        <v>0</v>
      </c>
      <c r="L348" t="s">
        <v>128</v>
      </c>
    </row>
    <row r="349" spans="1:12" x14ac:dyDescent="0.25">
      <c r="A349">
        <v>29</v>
      </c>
      <c r="B349">
        <v>12</v>
      </c>
      <c r="C349" t="s">
        <v>105</v>
      </c>
      <c r="D349">
        <v>0</v>
      </c>
      <c r="E349">
        <v>1</v>
      </c>
      <c r="F349">
        <v>1</v>
      </c>
      <c r="G349">
        <v>7</v>
      </c>
      <c r="H349">
        <v>15.03</v>
      </c>
      <c r="I349">
        <v>12.22</v>
      </c>
      <c r="J349">
        <v>-2.81</v>
      </c>
      <c r="K349">
        <v>0</v>
      </c>
      <c r="L349" t="s">
        <v>128</v>
      </c>
    </row>
    <row r="350" spans="1:12" x14ac:dyDescent="0.25">
      <c r="A350">
        <v>30</v>
      </c>
      <c r="B350">
        <v>1</v>
      </c>
      <c r="C350" t="s">
        <v>105</v>
      </c>
      <c r="D350">
        <v>0</v>
      </c>
      <c r="E350">
        <v>1</v>
      </c>
      <c r="F350">
        <v>1</v>
      </c>
      <c r="G350">
        <v>7</v>
      </c>
      <c r="H350">
        <v>14.99</v>
      </c>
      <c r="I350">
        <v>12.22</v>
      </c>
      <c r="J350">
        <v>-2.77</v>
      </c>
      <c r="K350">
        <v>0</v>
      </c>
      <c r="L350" t="s">
        <v>128</v>
      </c>
    </row>
    <row r="351" spans="1:12" x14ac:dyDescent="0.25">
      <c r="A351">
        <v>30</v>
      </c>
      <c r="B351">
        <v>2</v>
      </c>
      <c r="C351" t="s">
        <v>105</v>
      </c>
      <c r="D351">
        <v>0</v>
      </c>
      <c r="E351">
        <v>1</v>
      </c>
      <c r="F351">
        <v>1</v>
      </c>
      <c r="G351">
        <v>7</v>
      </c>
      <c r="H351">
        <v>14.99</v>
      </c>
      <c r="I351">
        <v>12.21</v>
      </c>
      <c r="J351">
        <v>-2.77</v>
      </c>
      <c r="K351">
        <v>0</v>
      </c>
      <c r="L351" t="s">
        <v>128</v>
      </c>
    </row>
    <row r="352" spans="1:12" x14ac:dyDescent="0.25">
      <c r="A352">
        <v>30</v>
      </c>
      <c r="B352">
        <v>3</v>
      </c>
      <c r="C352" t="s">
        <v>105</v>
      </c>
      <c r="D352">
        <v>0</v>
      </c>
      <c r="E352">
        <v>1</v>
      </c>
      <c r="F352">
        <v>1</v>
      </c>
      <c r="G352">
        <v>7</v>
      </c>
      <c r="H352">
        <v>14.99</v>
      </c>
      <c r="I352">
        <v>12.21</v>
      </c>
      <c r="J352">
        <v>-2.78</v>
      </c>
      <c r="K352">
        <v>0</v>
      </c>
      <c r="L352" t="s">
        <v>128</v>
      </c>
    </row>
    <row r="353" spans="1:12" x14ac:dyDescent="0.25">
      <c r="A353">
        <v>30</v>
      </c>
      <c r="B353">
        <v>4</v>
      </c>
      <c r="C353" t="s">
        <v>105</v>
      </c>
      <c r="D353">
        <v>0</v>
      </c>
      <c r="E353">
        <v>1</v>
      </c>
      <c r="F353">
        <v>1</v>
      </c>
      <c r="G353">
        <v>7</v>
      </c>
      <c r="H353">
        <v>14.95</v>
      </c>
      <c r="I353">
        <v>12.2</v>
      </c>
      <c r="J353">
        <v>-2.75</v>
      </c>
      <c r="K353">
        <v>0</v>
      </c>
      <c r="L353" t="s">
        <v>128</v>
      </c>
    </row>
    <row r="354" spans="1:12" x14ac:dyDescent="0.25">
      <c r="A354">
        <v>30</v>
      </c>
      <c r="B354">
        <v>5</v>
      </c>
      <c r="C354" t="s">
        <v>105</v>
      </c>
      <c r="D354">
        <v>0</v>
      </c>
      <c r="E354">
        <v>1</v>
      </c>
      <c r="F354">
        <v>1</v>
      </c>
      <c r="G354">
        <v>7</v>
      </c>
      <c r="H354">
        <v>14.95</v>
      </c>
      <c r="I354">
        <v>12.2</v>
      </c>
      <c r="J354">
        <v>-2.75</v>
      </c>
      <c r="K354">
        <v>0</v>
      </c>
      <c r="L354" t="s">
        <v>128</v>
      </c>
    </row>
    <row r="355" spans="1:12" x14ac:dyDescent="0.25">
      <c r="A355">
        <v>30</v>
      </c>
      <c r="B355">
        <v>6</v>
      </c>
      <c r="C355" t="s">
        <v>105</v>
      </c>
      <c r="D355">
        <v>0</v>
      </c>
      <c r="E355">
        <v>1</v>
      </c>
      <c r="F355">
        <v>1</v>
      </c>
      <c r="G355">
        <v>7</v>
      </c>
      <c r="H355">
        <v>14.91</v>
      </c>
      <c r="I355">
        <v>12.2</v>
      </c>
      <c r="J355">
        <v>-2.72</v>
      </c>
      <c r="K355">
        <v>0</v>
      </c>
      <c r="L355" t="s">
        <v>128</v>
      </c>
    </row>
    <row r="356" spans="1:12" x14ac:dyDescent="0.25">
      <c r="A356">
        <v>30</v>
      </c>
      <c r="B356">
        <v>7</v>
      </c>
      <c r="C356" t="s">
        <v>105</v>
      </c>
      <c r="D356">
        <v>0</v>
      </c>
      <c r="E356">
        <v>1</v>
      </c>
      <c r="F356">
        <v>1</v>
      </c>
      <c r="G356">
        <v>7</v>
      </c>
      <c r="H356">
        <v>14.91</v>
      </c>
      <c r="I356">
        <v>12.19</v>
      </c>
      <c r="J356">
        <v>-2.72</v>
      </c>
      <c r="K356">
        <v>0</v>
      </c>
      <c r="L356" t="s">
        <v>128</v>
      </c>
    </row>
    <row r="357" spans="1:12" x14ac:dyDescent="0.25">
      <c r="A357">
        <v>30</v>
      </c>
      <c r="B357">
        <v>8</v>
      </c>
      <c r="C357" t="s">
        <v>105</v>
      </c>
      <c r="D357">
        <v>0</v>
      </c>
      <c r="E357">
        <v>1</v>
      </c>
      <c r="F357">
        <v>1</v>
      </c>
      <c r="G357">
        <v>7</v>
      </c>
      <c r="H357">
        <v>14.87</v>
      </c>
      <c r="I357">
        <v>12.19</v>
      </c>
      <c r="J357">
        <v>-2.68</v>
      </c>
      <c r="K357">
        <v>0</v>
      </c>
      <c r="L357" t="s">
        <v>128</v>
      </c>
    </row>
    <row r="358" spans="1:12" x14ac:dyDescent="0.25">
      <c r="A358">
        <v>30</v>
      </c>
      <c r="B358">
        <v>9</v>
      </c>
      <c r="C358" t="s">
        <v>105</v>
      </c>
      <c r="D358">
        <v>0</v>
      </c>
      <c r="E358">
        <v>1</v>
      </c>
      <c r="F358">
        <v>1</v>
      </c>
      <c r="G358">
        <v>7</v>
      </c>
      <c r="H358">
        <v>14.91</v>
      </c>
      <c r="I358">
        <v>12.19</v>
      </c>
      <c r="J358">
        <v>-2.73</v>
      </c>
      <c r="K358">
        <v>0</v>
      </c>
      <c r="L358" t="s">
        <v>128</v>
      </c>
    </row>
    <row r="359" spans="1:12" x14ac:dyDescent="0.25">
      <c r="A359">
        <v>30</v>
      </c>
      <c r="B359">
        <v>10</v>
      </c>
      <c r="C359" t="s">
        <v>105</v>
      </c>
      <c r="D359">
        <v>0</v>
      </c>
      <c r="E359">
        <v>1</v>
      </c>
      <c r="F359">
        <v>1</v>
      </c>
      <c r="G359">
        <v>7</v>
      </c>
      <c r="H359">
        <v>14.87</v>
      </c>
      <c r="I359">
        <v>12.18</v>
      </c>
      <c r="J359">
        <v>-2.69</v>
      </c>
      <c r="K359">
        <v>0</v>
      </c>
      <c r="L359" t="s">
        <v>128</v>
      </c>
    </row>
    <row r="360" spans="1:12" x14ac:dyDescent="0.25">
      <c r="A360">
        <v>30</v>
      </c>
      <c r="B360">
        <v>11</v>
      </c>
      <c r="C360" t="s">
        <v>105</v>
      </c>
      <c r="D360">
        <v>0</v>
      </c>
      <c r="E360">
        <v>1</v>
      </c>
      <c r="F360">
        <v>1</v>
      </c>
      <c r="G360">
        <v>7</v>
      </c>
      <c r="H360">
        <v>14.91</v>
      </c>
      <c r="I360">
        <v>12.18</v>
      </c>
      <c r="J360">
        <v>-2.73</v>
      </c>
      <c r="K360">
        <v>0</v>
      </c>
      <c r="L360" t="s">
        <v>128</v>
      </c>
    </row>
    <row r="361" spans="1:12" x14ac:dyDescent="0.25">
      <c r="A361">
        <v>30</v>
      </c>
      <c r="B361">
        <v>12</v>
      </c>
      <c r="C361" t="s">
        <v>105</v>
      </c>
      <c r="D361">
        <v>0</v>
      </c>
      <c r="E361">
        <v>1</v>
      </c>
      <c r="F361">
        <v>1</v>
      </c>
      <c r="G361">
        <v>7</v>
      </c>
      <c r="H361">
        <v>14.85</v>
      </c>
      <c r="I361">
        <v>12.18</v>
      </c>
      <c r="J361">
        <v>-2.68</v>
      </c>
      <c r="K361">
        <v>0</v>
      </c>
      <c r="L361" t="s">
        <v>128</v>
      </c>
    </row>
    <row r="362" spans="1:12" x14ac:dyDescent="0.25">
      <c r="A362">
        <v>31</v>
      </c>
      <c r="B362">
        <v>1</v>
      </c>
      <c r="C362" t="s">
        <v>105</v>
      </c>
      <c r="D362">
        <v>0</v>
      </c>
      <c r="E362">
        <v>1</v>
      </c>
      <c r="F362">
        <v>1</v>
      </c>
      <c r="G362">
        <v>7</v>
      </c>
      <c r="H362">
        <v>14.85</v>
      </c>
      <c r="I362">
        <v>12.17</v>
      </c>
      <c r="J362">
        <v>-2.68</v>
      </c>
      <c r="K362">
        <v>0</v>
      </c>
      <c r="L362" t="s">
        <v>128</v>
      </c>
    </row>
    <row r="363" spans="1:12" x14ac:dyDescent="0.25">
      <c r="A363">
        <v>31</v>
      </c>
      <c r="B363">
        <v>2</v>
      </c>
      <c r="C363" t="s">
        <v>105</v>
      </c>
      <c r="D363">
        <v>0</v>
      </c>
      <c r="E363">
        <v>1</v>
      </c>
      <c r="F363">
        <v>1</v>
      </c>
      <c r="G363">
        <v>7</v>
      </c>
      <c r="H363">
        <v>14.89</v>
      </c>
      <c r="I363">
        <v>12.17</v>
      </c>
      <c r="J363">
        <v>-2.72</v>
      </c>
      <c r="K363">
        <v>0</v>
      </c>
      <c r="L363" t="s">
        <v>128</v>
      </c>
    </row>
    <row r="364" spans="1:12" x14ac:dyDescent="0.25">
      <c r="A364">
        <v>31</v>
      </c>
      <c r="B364">
        <v>3</v>
      </c>
      <c r="C364" t="s">
        <v>105</v>
      </c>
      <c r="D364">
        <v>0</v>
      </c>
      <c r="E364">
        <v>1</v>
      </c>
      <c r="F364">
        <v>1</v>
      </c>
      <c r="G364">
        <v>7</v>
      </c>
      <c r="H364">
        <v>14.89</v>
      </c>
      <c r="I364">
        <v>12.17</v>
      </c>
      <c r="J364">
        <v>-2.73</v>
      </c>
      <c r="K364">
        <v>0</v>
      </c>
      <c r="L364" t="s">
        <v>128</v>
      </c>
    </row>
    <row r="365" spans="1:12" x14ac:dyDescent="0.25">
      <c r="A365">
        <v>31</v>
      </c>
      <c r="B365">
        <v>4</v>
      </c>
      <c r="C365" t="s">
        <v>105</v>
      </c>
      <c r="D365">
        <v>0</v>
      </c>
      <c r="E365">
        <v>1</v>
      </c>
      <c r="F365">
        <v>1</v>
      </c>
      <c r="G365">
        <v>7</v>
      </c>
      <c r="H365">
        <v>14.86</v>
      </c>
      <c r="I365">
        <v>12.16</v>
      </c>
      <c r="J365">
        <v>-2.7</v>
      </c>
      <c r="K365">
        <v>0</v>
      </c>
      <c r="L365" t="s">
        <v>128</v>
      </c>
    </row>
    <row r="366" spans="1:12" x14ac:dyDescent="0.25">
      <c r="A366">
        <v>31</v>
      </c>
      <c r="B366">
        <v>5</v>
      </c>
      <c r="C366" t="s">
        <v>105</v>
      </c>
      <c r="D366">
        <v>0</v>
      </c>
      <c r="E366">
        <v>1</v>
      </c>
      <c r="F366">
        <v>1</v>
      </c>
      <c r="G366">
        <v>7</v>
      </c>
      <c r="H366">
        <v>14.86</v>
      </c>
      <c r="I366">
        <v>12.16</v>
      </c>
      <c r="J366">
        <v>-2.7</v>
      </c>
      <c r="K366">
        <v>0</v>
      </c>
      <c r="L366" t="s">
        <v>128</v>
      </c>
    </row>
    <row r="367" spans="1:12" x14ac:dyDescent="0.25">
      <c r="A367">
        <v>31</v>
      </c>
      <c r="B367">
        <v>6</v>
      </c>
      <c r="C367" t="s">
        <v>105</v>
      </c>
      <c r="D367">
        <v>0</v>
      </c>
      <c r="E367">
        <v>1</v>
      </c>
      <c r="F367">
        <v>1</v>
      </c>
      <c r="G367">
        <v>7</v>
      </c>
      <c r="H367">
        <v>14.86</v>
      </c>
      <c r="I367">
        <v>12.16</v>
      </c>
      <c r="J367">
        <v>-2.7</v>
      </c>
      <c r="K367">
        <v>0</v>
      </c>
      <c r="L367" t="s">
        <v>128</v>
      </c>
    </row>
    <row r="368" spans="1:12" x14ac:dyDescent="0.25">
      <c r="A368">
        <v>31</v>
      </c>
      <c r="B368">
        <v>7</v>
      </c>
      <c r="C368" t="s">
        <v>105</v>
      </c>
      <c r="D368">
        <v>0</v>
      </c>
      <c r="E368">
        <v>1</v>
      </c>
      <c r="F368">
        <v>1</v>
      </c>
      <c r="G368">
        <v>7</v>
      </c>
      <c r="H368">
        <v>14.9</v>
      </c>
      <c r="I368">
        <v>12.15</v>
      </c>
      <c r="J368">
        <v>-2.75</v>
      </c>
      <c r="K368">
        <v>0</v>
      </c>
      <c r="L368" t="s">
        <v>128</v>
      </c>
    </row>
    <row r="369" spans="1:12" x14ac:dyDescent="0.25">
      <c r="A369">
        <v>31</v>
      </c>
      <c r="B369">
        <v>8</v>
      </c>
      <c r="C369" t="s">
        <v>105</v>
      </c>
      <c r="D369">
        <v>0</v>
      </c>
      <c r="E369">
        <v>1</v>
      </c>
      <c r="F369">
        <v>1</v>
      </c>
      <c r="G369">
        <v>7</v>
      </c>
      <c r="H369">
        <v>14.9</v>
      </c>
      <c r="I369">
        <v>12.15</v>
      </c>
      <c r="J369">
        <v>-2.75</v>
      </c>
      <c r="K369">
        <v>0</v>
      </c>
      <c r="L369" t="s">
        <v>128</v>
      </c>
    </row>
    <row r="370" spans="1:12" x14ac:dyDescent="0.25">
      <c r="A370">
        <v>31</v>
      </c>
      <c r="B370">
        <v>9</v>
      </c>
      <c r="C370" t="s">
        <v>105</v>
      </c>
      <c r="D370">
        <v>0</v>
      </c>
      <c r="E370">
        <v>1</v>
      </c>
      <c r="F370">
        <v>1</v>
      </c>
      <c r="G370">
        <v>7</v>
      </c>
      <c r="H370">
        <v>14.9</v>
      </c>
      <c r="I370">
        <v>12.15</v>
      </c>
      <c r="J370">
        <v>-2.75</v>
      </c>
      <c r="K370">
        <v>0</v>
      </c>
      <c r="L370" t="s">
        <v>128</v>
      </c>
    </row>
    <row r="371" spans="1:12" x14ac:dyDescent="0.25">
      <c r="A371">
        <v>31</v>
      </c>
      <c r="B371">
        <v>10</v>
      </c>
      <c r="C371" t="s">
        <v>105</v>
      </c>
      <c r="D371">
        <v>0</v>
      </c>
      <c r="E371">
        <v>1</v>
      </c>
      <c r="F371">
        <v>1</v>
      </c>
      <c r="G371">
        <v>7</v>
      </c>
      <c r="H371">
        <v>14.86</v>
      </c>
      <c r="I371">
        <v>12.15</v>
      </c>
      <c r="J371">
        <v>-2.71</v>
      </c>
      <c r="K371">
        <v>0</v>
      </c>
      <c r="L371" t="s">
        <v>128</v>
      </c>
    </row>
    <row r="372" spans="1:12" x14ac:dyDescent="0.25">
      <c r="A372">
        <v>31</v>
      </c>
      <c r="B372">
        <v>11</v>
      </c>
      <c r="C372" t="s">
        <v>105</v>
      </c>
      <c r="D372">
        <v>0</v>
      </c>
      <c r="E372">
        <v>1</v>
      </c>
      <c r="F372">
        <v>1</v>
      </c>
      <c r="G372">
        <v>7</v>
      </c>
      <c r="H372">
        <v>14.85</v>
      </c>
      <c r="I372">
        <v>12.15</v>
      </c>
      <c r="J372">
        <v>-2.71</v>
      </c>
      <c r="K372">
        <v>0</v>
      </c>
      <c r="L372" t="s">
        <v>128</v>
      </c>
    </row>
    <row r="373" spans="1:12" x14ac:dyDescent="0.25">
      <c r="A373">
        <v>31</v>
      </c>
      <c r="B373">
        <v>12</v>
      </c>
      <c r="C373" t="s">
        <v>105</v>
      </c>
      <c r="D373">
        <v>0</v>
      </c>
      <c r="E373">
        <v>1</v>
      </c>
      <c r="F373">
        <v>1</v>
      </c>
      <c r="G373">
        <v>7</v>
      </c>
      <c r="H373">
        <v>14.84</v>
      </c>
      <c r="I373">
        <v>12.14</v>
      </c>
      <c r="J373">
        <v>-2.7</v>
      </c>
      <c r="K373">
        <v>0</v>
      </c>
      <c r="L373" t="s">
        <v>128</v>
      </c>
    </row>
    <row r="374" spans="1:12" x14ac:dyDescent="0.25">
      <c r="A374">
        <v>32</v>
      </c>
      <c r="B374">
        <v>1</v>
      </c>
      <c r="C374" t="s">
        <v>105</v>
      </c>
      <c r="D374">
        <v>0</v>
      </c>
      <c r="E374">
        <v>1</v>
      </c>
      <c r="F374">
        <v>1</v>
      </c>
      <c r="G374">
        <v>7</v>
      </c>
      <c r="H374">
        <v>14.8</v>
      </c>
      <c r="I374">
        <v>12.14</v>
      </c>
      <c r="J374">
        <v>-2.66</v>
      </c>
      <c r="K374">
        <v>0</v>
      </c>
      <c r="L374" t="s">
        <v>128</v>
      </c>
    </row>
    <row r="375" spans="1:12" x14ac:dyDescent="0.25">
      <c r="A375">
        <v>32</v>
      </c>
      <c r="B375">
        <v>2</v>
      </c>
      <c r="C375" t="s">
        <v>105</v>
      </c>
      <c r="D375">
        <v>0</v>
      </c>
      <c r="E375">
        <v>1</v>
      </c>
      <c r="F375">
        <v>1</v>
      </c>
      <c r="G375">
        <v>7</v>
      </c>
      <c r="H375">
        <v>14.84</v>
      </c>
      <c r="I375">
        <v>12.14</v>
      </c>
      <c r="J375">
        <v>-2.7</v>
      </c>
      <c r="K375">
        <v>0</v>
      </c>
      <c r="L375" t="s">
        <v>128</v>
      </c>
    </row>
    <row r="376" spans="1:12" x14ac:dyDescent="0.25">
      <c r="A376">
        <v>32</v>
      </c>
      <c r="B376">
        <v>3</v>
      </c>
      <c r="C376" t="s">
        <v>105</v>
      </c>
      <c r="D376">
        <v>0</v>
      </c>
      <c r="E376">
        <v>1</v>
      </c>
      <c r="F376">
        <v>1</v>
      </c>
      <c r="G376">
        <v>7</v>
      </c>
      <c r="H376">
        <v>14.8</v>
      </c>
      <c r="I376">
        <v>12.14</v>
      </c>
      <c r="J376">
        <v>-2.66</v>
      </c>
      <c r="K376">
        <v>0</v>
      </c>
      <c r="L376" t="s">
        <v>128</v>
      </c>
    </row>
    <row r="377" spans="1:12" x14ac:dyDescent="0.25">
      <c r="A377">
        <v>32</v>
      </c>
      <c r="B377">
        <v>4</v>
      </c>
      <c r="C377" t="s">
        <v>105</v>
      </c>
      <c r="D377">
        <v>0</v>
      </c>
      <c r="E377">
        <v>1</v>
      </c>
      <c r="F377">
        <v>1</v>
      </c>
      <c r="G377">
        <v>7</v>
      </c>
      <c r="H377">
        <v>14.81</v>
      </c>
      <c r="I377">
        <v>12.14</v>
      </c>
      <c r="J377">
        <v>-2.67</v>
      </c>
      <c r="K377">
        <v>0</v>
      </c>
      <c r="L377" t="s">
        <v>128</v>
      </c>
    </row>
    <row r="378" spans="1:12" x14ac:dyDescent="0.25">
      <c r="A378">
        <v>32</v>
      </c>
      <c r="B378">
        <v>5</v>
      </c>
      <c r="C378" t="s">
        <v>105</v>
      </c>
      <c r="D378">
        <v>0</v>
      </c>
      <c r="E378">
        <v>1</v>
      </c>
      <c r="F378">
        <v>1</v>
      </c>
      <c r="G378">
        <v>7</v>
      </c>
      <c r="H378">
        <v>14.77</v>
      </c>
      <c r="I378">
        <v>12.13</v>
      </c>
      <c r="J378">
        <v>-2.63</v>
      </c>
      <c r="K378">
        <v>0</v>
      </c>
      <c r="L378" t="s">
        <v>128</v>
      </c>
    </row>
    <row r="379" spans="1:12" x14ac:dyDescent="0.25">
      <c r="A379">
        <v>32</v>
      </c>
      <c r="B379">
        <v>6</v>
      </c>
      <c r="C379" t="s">
        <v>105</v>
      </c>
      <c r="D379">
        <v>0</v>
      </c>
      <c r="E379">
        <v>1</v>
      </c>
      <c r="F379">
        <v>1</v>
      </c>
      <c r="G379">
        <v>7</v>
      </c>
      <c r="H379">
        <v>14.81</v>
      </c>
      <c r="I379">
        <v>12.13</v>
      </c>
      <c r="J379">
        <v>-2.68</v>
      </c>
      <c r="K379">
        <v>0</v>
      </c>
      <c r="L379" t="s">
        <v>128</v>
      </c>
    </row>
    <row r="380" spans="1:12" x14ac:dyDescent="0.25">
      <c r="A380">
        <v>32</v>
      </c>
      <c r="B380">
        <v>7</v>
      </c>
      <c r="C380" t="s">
        <v>105</v>
      </c>
      <c r="D380">
        <v>0</v>
      </c>
      <c r="E380">
        <v>1</v>
      </c>
      <c r="F380">
        <v>1</v>
      </c>
      <c r="G380">
        <v>7</v>
      </c>
      <c r="H380">
        <v>14.81</v>
      </c>
      <c r="I380">
        <v>12.13</v>
      </c>
      <c r="J380">
        <v>-2.68</v>
      </c>
      <c r="K380">
        <v>0</v>
      </c>
      <c r="L380" t="s">
        <v>128</v>
      </c>
    </row>
    <row r="381" spans="1:12" x14ac:dyDescent="0.25">
      <c r="A381">
        <v>32</v>
      </c>
      <c r="B381">
        <v>8</v>
      </c>
      <c r="C381" t="s">
        <v>105</v>
      </c>
      <c r="D381">
        <v>0</v>
      </c>
      <c r="E381">
        <v>1</v>
      </c>
      <c r="F381">
        <v>1</v>
      </c>
      <c r="G381">
        <v>7</v>
      </c>
      <c r="H381">
        <v>14.77</v>
      </c>
      <c r="I381">
        <v>12.13</v>
      </c>
      <c r="J381">
        <v>-2.64</v>
      </c>
      <c r="K381">
        <v>0</v>
      </c>
      <c r="L381" t="s">
        <v>128</v>
      </c>
    </row>
    <row r="382" spans="1:12" x14ac:dyDescent="0.25">
      <c r="A382">
        <v>32</v>
      </c>
      <c r="B382">
        <v>9</v>
      </c>
      <c r="C382" t="s">
        <v>105</v>
      </c>
      <c r="D382">
        <v>0</v>
      </c>
      <c r="E382">
        <v>1</v>
      </c>
      <c r="F382">
        <v>1</v>
      </c>
      <c r="G382">
        <v>7</v>
      </c>
      <c r="H382">
        <v>14.77</v>
      </c>
      <c r="I382">
        <v>12.13</v>
      </c>
      <c r="J382">
        <v>-2.64</v>
      </c>
      <c r="K382">
        <v>0</v>
      </c>
      <c r="L382" t="s">
        <v>128</v>
      </c>
    </row>
    <row r="383" spans="1:12" x14ac:dyDescent="0.25">
      <c r="A383">
        <v>32</v>
      </c>
      <c r="B383">
        <v>10</v>
      </c>
      <c r="C383" t="s">
        <v>105</v>
      </c>
      <c r="D383">
        <v>0</v>
      </c>
      <c r="E383">
        <v>1</v>
      </c>
      <c r="F383">
        <v>1</v>
      </c>
      <c r="G383">
        <v>7</v>
      </c>
      <c r="H383">
        <v>14.73</v>
      </c>
      <c r="I383">
        <v>12.13</v>
      </c>
      <c r="J383">
        <v>-2.6</v>
      </c>
      <c r="K383">
        <v>0</v>
      </c>
      <c r="L383" t="s">
        <v>128</v>
      </c>
    </row>
    <row r="384" spans="1:12" x14ac:dyDescent="0.25">
      <c r="A384">
        <v>32</v>
      </c>
      <c r="B384">
        <v>11</v>
      </c>
      <c r="C384" t="s">
        <v>105</v>
      </c>
      <c r="D384">
        <v>0</v>
      </c>
      <c r="E384">
        <v>1</v>
      </c>
      <c r="F384">
        <v>1</v>
      </c>
      <c r="G384">
        <v>7</v>
      </c>
      <c r="H384">
        <v>14.72</v>
      </c>
      <c r="I384">
        <v>12.12</v>
      </c>
      <c r="J384">
        <v>-2.59</v>
      </c>
      <c r="K384">
        <v>0</v>
      </c>
      <c r="L384" t="s">
        <v>128</v>
      </c>
    </row>
    <row r="385" spans="1:12" x14ac:dyDescent="0.25">
      <c r="A385">
        <v>32</v>
      </c>
      <c r="B385">
        <v>12</v>
      </c>
      <c r="C385" t="s">
        <v>105</v>
      </c>
      <c r="D385">
        <v>0</v>
      </c>
      <c r="E385">
        <v>1</v>
      </c>
      <c r="F385">
        <v>1</v>
      </c>
      <c r="G385">
        <v>7</v>
      </c>
      <c r="H385">
        <v>14.71</v>
      </c>
      <c r="I385">
        <v>12.12</v>
      </c>
      <c r="J385">
        <v>-2.58</v>
      </c>
      <c r="K385">
        <v>0</v>
      </c>
      <c r="L385" t="s">
        <v>128</v>
      </c>
    </row>
    <row r="386" spans="1:12" x14ac:dyDescent="0.25">
      <c r="A386">
        <v>33</v>
      </c>
      <c r="B386">
        <v>1</v>
      </c>
      <c r="C386" t="s">
        <v>105</v>
      </c>
      <c r="D386">
        <v>0</v>
      </c>
      <c r="E386">
        <v>1</v>
      </c>
      <c r="F386">
        <v>1</v>
      </c>
      <c r="G386">
        <v>7</v>
      </c>
      <c r="H386">
        <v>14.71</v>
      </c>
      <c r="I386">
        <v>12.12</v>
      </c>
      <c r="J386">
        <v>-2.58</v>
      </c>
      <c r="K386">
        <v>0</v>
      </c>
      <c r="L386" t="s">
        <v>128</v>
      </c>
    </row>
    <row r="387" spans="1:12" x14ac:dyDescent="0.25">
      <c r="A387">
        <v>33</v>
      </c>
      <c r="B387">
        <v>2</v>
      </c>
      <c r="C387" t="s">
        <v>105</v>
      </c>
      <c r="D387">
        <v>0</v>
      </c>
      <c r="E387">
        <v>1</v>
      </c>
      <c r="F387">
        <v>1</v>
      </c>
      <c r="G387">
        <v>7</v>
      </c>
      <c r="H387">
        <v>14.66</v>
      </c>
      <c r="I387">
        <v>12.12</v>
      </c>
      <c r="J387">
        <v>-2.5499999999999998</v>
      </c>
      <c r="K387">
        <v>0</v>
      </c>
      <c r="L387" t="s">
        <v>128</v>
      </c>
    </row>
    <row r="388" spans="1:12" x14ac:dyDescent="0.25">
      <c r="A388">
        <v>33</v>
      </c>
      <c r="B388">
        <v>3</v>
      </c>
      <c r="C388" t="s">
        <v>105</v>
      </c>
      <c r="D388">
        <v>0</v>
      </c>
      <c r="E388">
        <v>1</v>
      </c>
      <c r="F388">
        <v>1</v>
      </c>
      <c r="G388">
        <v>7</v>
      </c>
      <c r="H388">
        <v>14.71</v>
      </c>
      <c r="I388">
        <v>12.12</v>
      </c>
      <c r="J388">
        <v>-2.59</v>
      </c>
      <c r="K388">
        <v>0</v>
      </c>
      <c r="L388" t="s">
        <v>128</v>
      </c>
    </row>
    <row r="389" spans="1:12" x14ac:dyDescent="0.25">
      <c r="A389">
        <v>33</v>
      </c>
      <c r="B389">
        <v>4</v>
      </c>
      <c r="C389" t="s">
        <v>105</v>
      </c>
      <c r="D389">
        <v>0</v>
      </c>
      <c r="E389">
        <v>1</v>
      </c>
      <c r="F389">
        <v>1</v>
      </c>
      <c r="G389">
        <v>7</v>
      </c>
      <c r="H389">
        <v>14.71</v>
      </c>
      <c r="I389">
        <v>12.12</v>
      </c>
      <c r="J389">
        <v>-2.6</v>
      </c>
      <c r="K389">
        <v>0</v>
      </c>
      <c r="L389" t="s">
        <v>128</v>
      </c>
    </row>
    <row r="390" spans="1:12" x14ac:dyDescent="0.25">
      <c r="A390">
        <v>33</v>
      </c>
      <c r="B390">
        <v>5</v>
      </c>
      <c r="C390" t="s">
        <v>105</v>
      </c>
      <c r="D390">
        <v>0</v>
      </c>
      <c r="E390">
        <v>1</v>
      </c>
      <c r="F390">
        <v>1</v>
      </c>
      <c r="G390">
        <v>7</v>
      </c>
      <c r="H390">
        <v>14.67</v>
      </c>
      <c r="I390">
        <v>12.11</v>
      </c>
      <c r="J390">
        <v>-2.56</v>
      </c>
      <c r="K390">
        <v>0</v>
      </c>
      <c r="L390" t="s">
        <v>128</v>
      </c>
    </row>
    <row r="391" spans="1:12" x14ac:dyDescent="0.25">
      <c r="A391">
        <v>33</v>
      </c>
      <c r="B391">
        <v>6</v>
      </c>
      <c r="C391" t="s">
        <v>105</v>
      </c>
      <c r="D391">
        <v>0</v>
      </c>
      <c r="E391">
        <v>1</v>
      </c>
      <c r="F391">
        <v>1</v>
      </c>
      <c r="G391">
        <v>7</v>
      </c>
      <c r="H391">
        <v>14.71</v>
      </c>
      <c r="I391">
        <v>12.11</v>
      </c>
      <c r="J391">
        <v>-2.6</v>
      </c>
      <c r="K391">
        <v>0</v>
      </c>
      <c r="L391" t="s">
        <v>128</v>
      </c>
    </row>
    <row r="392" spans="1:12" x14ac:dyDescent="0.25">
      <c r="A392">
        <v>33</v>
      </c>
      <c r="B392">
        <v>7</v>
      </c>
      <c r="C392" t="s">
        <v>105</v>
      </c>
      <c r="D392">
        <v>0</v>
      </c>
      <c r="E392">
        <v>1</v>
      </c>
      <c r="F392">
        <v>1</v>
      </c>
      <c r="G392">
        <v>7</v>
      </c>
      <c r="H392">
        <v>14.75</v>
      </c>
      <c r="I392">
        <v>12.11</v>
      </c>
      <c r="J392">
        <v>-2.64</v>
      </c>
      <c r="K392">
        <v>0</v>
      </c>
      <c r="L392" t="s">
        <v>128</v>
      </c>
    </row>
    <row r="393" spans="1:12" x14ac:dyDescent="0.25">
      <c r="A393">
        <v>33</v>
      </c>
      <c r="B393">
        <v>8</v>
      </c>
      <c r="C393" t="s">
        <v>105</v>
      </c>
      <c r="D393">
        <v>0</v>
      </c>
      <c r="E393">
        <v>1</v>
      </c>
      <c r="F393">
        <v>1</v>
      </c>
      <c r="G393">
        <v>7</v>
      </c>
      <c r="H393">
        <v>14.71</v>
      </c>
      <c r="I393">
        <v>12.11</v>
      </c>
      <c r="J393">
        <v>-2.6</v>
      </c>
      <c r="K393">
        <v>0</v>
      </c>
      <c r="L393" t="s">
        <v>128</v>
      </c>
    </row>
    <row r="394" spans="1:12" x14ac:dyDescent="0.25">
      <c r="A394">
        <v>33</v>
      </c>
      <c r="B394">
        <v>9</v>
      </c>
      <c r="C394" t="s">
        <v>105</v>
      </c>
      <c r="D394">
        <v>0</v>
      </c>
      <c r="E394">
        <v>1</v>
      </c>
      <c r="F394">
        <v>1</v>
      </c>
      <c r="G394">
        <v>7</v>
      </c>
      <c r="H394">
        <v>14.71</v>
      </c>
      <c r="I394">
        <v>12.11</v>
      </c>
      <c r="J394">
        <v>-2.6</v>
      </c>
      <c r="K394">
        <v>0</v>
      </c>
      <c r="L394" t="s">
        <v>128</v>
      </c>
    </row>
    <row r="395" spans="1:12" x14ac:dyDescent="0.25">
      <c r="A395">
        <v>33</v>
      </c>
      <c r="B395">
        <v>10</v>
      </c>
      <c r="C395" t="s">
        <v>105</v>
      </c>
      <c r="D395">
        <v>0</v>
      </c>
      <c r="E395">
        <v>1</v>
      </c>
      <c r="F395">
        <v>1</v>
      </c>
      <c r="G395">
        <v>7</v>
      </c>
      <c r="H395">
        <v>14.67</v>
      </c>
      <c r="I395">
        <v>12.11</v>
      </c>
      <c r="J395">
        <v>-2.56</v>
      </c>
      <c r="K395">
        <v>0</v>
      </c>
      <c r="L395" t="s">
        <v>128</v>
      </c>
    </row>
    <row r="396" spans="1:12" x14ac:dyDescent="0.25">
      <c r="A396">
        <v>33</v>
      </c>
      <c r="B396">
        <v>11</v>
      </c>
      <c r="C396" t="s">
        <v>105</v>
      </c>
      <c r="D396">
        <v>0</v>
      </c>
      <c r="E396">
        <v>1</v>
      </c>
      <c r="F396">
        <v>1</v>
      </c>
      <c r="G396">
        <v>7</v>
      </c>
      <c r="H396">
        <v>14.67</v>
      </c>
      <c r="I396">
        <v>12.11</v>
      </c>
      <c r="J396">
        <v>-2.56</v>
      </c>
      <c r="K396">
        <v>0</v>
      </c>
      <c r="L396" t="s">
        <v>128</v>
      </c>
    </row>
    <row r="397" spans="1:12" x14ac:dyDescent="0.25">
      <c r="A397">
        <v>33</v>
      </c>
      <c r="B397">
        <v>12</v>
      </c>
      <c r="C397" t="s">
        <v>105</v>
      </c>
      <c r="D397">
        <v>0</v>
      </c>
      <c r="E397">
        <v>1</v>
      </c>
      <c r="F397">
        <v>1</v>
      </c>
      <c r="G397">
        <v>7</v>
      </c>
      <c r="H397">
        <v>14.65</v>
      </c>
      <c r="I397">
        <v>12.11</v>
      </c>
      <c r="J397">
        <v>-2.54</v>
      </c>
      <c r="K397">
        <v>0</v>
      </c>
      <c r="L397" t="s">
        <v>128</v>
      </c>
    </row>
    <row r="398" spans="1:12" x14ac:dyDescent="0.25">
      <c r="A398">
        <v>34</v>
      </c>
      <c r="B398">
        <v>1</v>
      </c>
      <c r="C398" t="s">
        <v>105</v>
      </c>
      <c r="D398">
        <v>0</v>
      </c>
      <c r="E398">
        <v>1</v>
      </c>
      <c r="F398">
        <v>1</v>
      </c>
      <c r="G398">
        <v>7</v>
      </c>
      <c r="H398">
        <v>14.69</v>
      </c>
      <c r="I398">
        <v>12.11</v>
      </c>
      <c r="J398">
        <v>-2.58</v>
      </c>
      <c r="K398">
        <v>0</v>
      </c>
      <c r="L398" t="s">
        <v>128</v>
      </c>
    </row>
    <row r="399" spans="1:12" x14ac:dyDescent="0.25">
      <c r="A399">
        <v>34</v>
      </c>
      <c r="B399">
        <v>2</v>
      </c>
      <c r="C399" t="s">
        <v>105</v>
      </c>
      <c r="D399">
        <v>0</v>
      </c>
      <c r="E399">
        <v>1</v>
      </c>
      <c r="F399">
        <v>1</v>
      </c>
      <c r="G399">
        <v>7</v>
      </c>
      <c r="H399">
        <v>14.69</v>
      </c>
      <c r="I399">
        <v>12.11</v>
      </c>
      <c r="J399">
        <v>-2.59</v>
      </c>
      <c r="K399">
        <v>0</v>
      </c>
      <c r="L399" t="s">
        <v>128</v>
      </c>
    </row>
    <row r="400" spans="1:12" x14ac:dyDescent="0.25">
      <c r="A400">
        <v>34</v>
      </c>
      <c r="B400">
        <v>3</v>
      </c>
      <c r="C400" t="s">
        <v>105</v>
      </c>
      <c r="D400">
        <v>0</v>
      </c>
      <c r="E400">
        <v>1</v>
      </c>
      <c r="F400">
        <v>1</v>
      </c>
      <c r="G400">
        <v>7</v>
      </c>
      <c r="H400">
        <v>14.73</v>
      </c>
      <c r="I400">
        <v>12.1</v>
      </c>
      <c r="J400">
        <v>-2.63</v>
      </c>
      <c r="K400">
        <v>0</v>
      </c>
      <c r="L400" t="s">
        <v>128</v>
      </c>
    </row>
    <row r="401" spans="1:12" x14ac:dyDescent="0.25">
      <c r="A401">
        <v>34</v>
      </c>
      <c r="B401">
        <v>4</v>
      </c>
      <c r="C401" t="s">
        <v>105</v>
      </c>
      <c r="D401">
        <v>0</v>
      </c>
      <c r="E401">
        <v>1</v>
      </c>
      <c r="F401">
        <v>1</v>
      </c>
      <c r="G401">
        <v>7</v>
      </c>
      <c r="H401">
        <v>14.78</v>
      </c>
      <c r="I401">
        <v>12.1</v>
      </c>
      <c r="J401">
        <v>-2.68</v>
      </c>
      <c r="K401">
        <v>0</v>
      </c>
      <c r="L401" t="s">
        <v>128</v>
      </c>
    </row>
    <row r="402" spans="1:12" x14ac:dyDescent="0.25">
      <c r="A402">
        <v>34</v>
      </c>
      <c r="B402">
        <v>5</v>
      </c>
      <c r="C402" t="s">
        <v>105</v>
      </c>
      <c r="D402">
        <v>0</v>
      </c>
      <c r="E402">
        <v>1</v>
      </c>
      <c r="F402">
        <v>1</v>
      </c>
      <c r="G402">
        <v>7</v>
      </c>
      <c r="H402">
        <v>14.74</v>
      </c>
      <c r="I402">
        <v>12.1</v>
      </c>
      <c r="J402">
        <v>-2.64</v>
      </c>
      <c r="K402">
        <v>0</v>
      </c>
      <c r="L402" t="s">
        <v>128</v>
      </c>
    </row>
    <row r="403" spans="1:12" x14ac:dyDescent="0.25">
      <c r="A403">
        <v>34</v>
      </c>
      <c r="B403">
        <v>6</v>
      </c>
      <c r="C403" t="s">
        <v>105</v>
      </c>
      <c r="D403">
        <v>0</v>
      </c>
      <c r="E403">
        <v>1</v>
      </c>
      <c r="F403">
        <v>1</v>
      </c>
      <c r="G403">
        <v>7</v>
      </c>
      <c r="H403">
        <v>14.74</v>
      </c>
      <c r="I403">
        <v>12.1</v>
      </c>
      <c r="J403">
        <v>-2.64</v>
      </c>
      <c r="K403">
        <v>0</v>
      </c>
      <c r="L403" t="s">
        <v>128</v>
      </c>
    </row>
    <row r="404" spans="1:12" x14ac:dyDescent="0.25">
      <c r="A404">
        <v>34</v>
      </c>
      <c r="B404">
        <v>7</v>
      </c>
      <c r="C404" t="s">
        <v>105</v>
      </c>
      <c r="D404">
        <v>0</v>
      </c>
      <c r="E404">
        <v>1</v>
      </c>
      <c r="F404">
        <v>1</v>
      </c>
      <c r="G404">
        <v>7</v>
      </c>
      <c r="H404">
        <v>14.7</v>
      </c>
      <c r="I404">
        <v>12.1</v>
      </c>
      <c r="J404">
        <v>-2.6</v>
      </c>
      <c r="K404">
        <v>0</v>
      </c>
      <c r="L404" t="s">
        <v>128</v>
      </c>
    </row>
    <row r="405" spans="1:12" x14ac:dyDescent="0.25">
      <c r="A405">
        <v>34</v>
      </c>
      <c r="B405">
        <v>8</v>
      </c>
      <c r="C405" t="s">
        <v>105</v>
      </c>
      <c r="D405">
        <v>0</v>
      </c>
      <c r="E405">
        <v>1</v>
      </c>
      <c r="F405">
        <v>1</v>
      </c>
      <c r="G405">
        <v>7</v>
      </c>
      <c r="H405">
        <v>14.7</v>
      </c>
      <c r="I405">
        <v>12.1</v>
      </c>
      <c r="J405">
        <v>-2.6</v>
      </c>
      <c r="K405">
        <v>0</v>
      </c>
      <c r="L405" t="s">
        <v>128</v>
      </c>
    </row>
    <row r="406" spans="1:12" x14ac:dyDescent="0.25">
      <c r="A406">
        <v>34</v>
      </c>
      <c r="B406">
        <v>9</v>
      </c>
      <c r="C406" t="s">
        <v>105</v>
      </c>
      <c r="D406">
        <v>0</v>
      </c>
      <c r="E406">
        <v>1</v>
      </c>
      <c r="F406">
        <v>1</v>
      </c>
      <c r="G406">
        <v>7</v>
      </c>
      <c r="H406">
        <v>14.66</v>
      </c>
      <c r="I406">
        <v>12.1</v>
      </c>
      <c r="J406">
        <v>-2.5499999999999998</v>
      </c>
      <c r="K406">
        <v>0</v>
      </c>
      <c r="L406" t="s">
        <v>128</v>
      </c>
    </row>
    <row r="407" spans="1:12" x14ac:dyDescent="0.25">
      <c r="A407">
        <v>34</v>
      </c>
      <c r="B407">
        <v>10</v>
      </c>
      <c r="C407" t="s">
        <v>105</v>
      </c>
      <c r="D407">
        <v>0</v>
      </c>
      <c r="E407">
        <v>1</v>
      </c>
      <c r="F407">
        <v>1</v>
      </c>
      <c r="G407">
        <v>7</v>
      </c>
      <c r="H407">
        <v>14.7</v>
      </c>
      <c r="I407">
        <v>12.1</v>
      </c>
      <c r="J407">
        <v>-2.6</v>
      </c>
      <c r="K407">
        <v>0</v>
      </c>
      <c r="L407" t="s">
        <v>128</v>
      </c>
    </row>
    <row r="408" spans="1:12" x14ac:dyDescent="0.25">
      <c r="A408">
        <v>34</v>
      </c>
      <c r="B408">
        <v>11</v>
      </c>
      <c r="C408" t="s">
        <v>105</v>
      </c>
      <c r="D408">
        <v>0</v>
      </c>
      <c r="E408">
        <v>1</v>
      </c>
      <c r="F408">
        <v>1</v>
      </c>
      <c r="G408">
        <v>7</v>
      </c>
      <c r="H408">
        <v>14.65</v>
      </c>
      <c r="I408">
        <v>12.1</v>
      </c>
      <c r="J408">
        <v>-2.5499999999999998</v>
      </c>
      <c r="K408">
        <v>0</v>
      </c>
      <c r="L408" t="s">
        <v>128</v>
      </c>
    </row>
    <row r="409" spans="1:12" x14ac:dyDescent="0.25">
      <c r="A409">
        <v>34</v>
      </c>
      <c r="B409">
        <v>12</v>
      </c>
      <c r="C409" t="s">
        <v>105</v>
      </c>
      <c r="D409">
        <v>0</v>
      </c>
      <c r="E409">
        <v>1</v>
      </c>
      <c r="F409">
        <v>1</v>
      </c>
      <c r="G409">
        <v>7</v>
      </c>
      <c r="H409">
        <v>14.64</v>
      </c>
      <c r="I409">
        <v>12.1</v>
      </c>
      <c r="J409">
        <v>-2.5299999999999998</v>
      </c>
      <c r="K409">
        <v>0</v>
      </c>
      <c r="L409" t="s">
        <v>128</v>
      </c>
    </row>
    <row r="410" spans="1:12" x14ac:dyDescent="0.25">
      <c r="A410">
        <v>35</v>
      </c>
      <c r="B410">
        <v>1</v>
      </c>
      <c r="C410" t="s">
        <v>105</v>
      </c>
      <c r="D410">
        <v>0</v>
      </c>
      <c r="E410">
        <v>1</v>
      </c>
      <c r="F410">
        <v>1</v>
      </c>
      <c r="G410">
        <v>7</v>
      </c>
      <c r="H410">
        <v>14.64</v>
      </c>
      <c r="I410">
        <v>12.1</v>
      </c>
      <c r="J410">
        <v>-2.5299999999999998</v>
      </c>
      <c r="K410">
        <v>0</v>
      </c>
      <c r="L410" t="s">
        <v>128</v>
      </c>
    </row>
    <row r="411" spans="1:12" x14ac:dyDescent="0.25">
      <c r="A411">
        <v>35</v>
      </c>
      <c r="B411">
        <v>2</v>
      </c>
      <c r="C411" t="s">
        <v>105</v>
      </c>
      <c r="D411">
        <v>0</v>
      </c>
      <c r="E411">
        <v>1</v>
      </c>
      <c r="F411">
        <v>1</v>
      </c>
      <c r="G411">
        <v>7</v>
      </c>
      <c r="H411">
        <v>14.6</v>
      </c>
      <c r="I411">
        <v>12.1</v>
      </c>
      <c r="J411">
        <v>-2.4900000000000002</v>
      </c>
      <c r="K411">
        <v>0</v>
      </c>
      <c r="L411" t="s">
        <v>128</v>
      </c>
    </row>
    <row r="412" spans="1:12" x14ac:dyDescent="0.25">
      <c r="A412">
        <v>35</v>
      </c>
      <c r="B412">
        <v>3</v>
      </c>
      <c r="C412" t="s">
        <v>105</v>
      </c>
      <c r="D412">
        <v>0</v>
      </c>
      <c r="E412">
        <v>1</v>
      </c>
      <c r="F412">
        <v>1</v>
      </c>
      <c r="G412">
        <v>7</v>
      </c>
      <c r="H412">
        <v>14.6</v>
      </c>
      <c r="I412">
        <v>12.1</v>
      </c>
      <c r="J412">
        <v>-2.4900000000000002</v>
      </c>
      <c r="K412">
        <v>0</v>
      </c>
      <c r="L412" t="s">
        <v>128</v>
      </c>
    </row>
    <row r="413" spans="1:12" x14ac:dyDescent="0.25">
      <c r="A413">
        <v>35</v>
      </c>
      <c r="B413">
        <v>4</v>
      </c>
      <c r="C413" t="s">
        <v>105</v>
      </c>
      <c r="D413">
        <v>0</v>
      </c>
      <c r="E413">
        <v>1</v>
      </c>
      <c r="F413">
        <v>1</v>
      </c>
      <c r="G413">
        <v>7</v>
      </c>
      <c r="H413">
        <v>14.6</v>
      </c>
      <c r="I413">
        <v>12.1</v>
      </c>
      <c r="J413">
        <v>-2.5</v>
      </c>
      <c r="K413">
        <v>0</v>
      </c>
      <c r="L413" t="s">
        <v>128</v>
      </c>
    </row>
    <row r="414" spans="1:12" x14ac:dyDescent="0.25">
      <c r="A414">
        <v>35</v>
      </c>
      <c r="B414">
        <v>5</v>
      </c>
      <c r="C414" t="s">
        <v>105</v>
      </c>
      <c r="D414">
        <v>0</v>
      </c>
      <c r="E414">
        <v>1</v>
      </c>
      <c r="F414">
        <v>1</v>
      </c>
      <c r="G414">
        <v>7</v>
      </c>
      <c r="H414">
        <v>14.6</v>
      </c>
      <c r="I414">
        <v>12.1</v>
      </c>
      <c r="J414">
        <v>-2.5</v>
      </c>
      <c r="K414">
        <v>0</v>
      </c>
      <c r="L414" t="s">
        <v>128</v>
      </c>
    </row>
    <row r="415" spans="1:12" x14ac:dyDescent="0.25">
      <c r="A415">
        <v>35</v>
      </c>
      <c r="B415">
        <v>6</v>
      </c>
      <c r="C415" t="s">
        <v>105</v>
      </c>
      <c r="D415">
        <v>0</v>
      </c>
      <c r="E415">
        <v>1</v>
      </c>
      <c r="F415">
        <v>1</v>
      </c>
      <c r="G415">
        <v>7</v>
      </c>
      <c r="H415">
        <v>14.6</v>
      </c>
      <c r="I415">
        <v>12.1</v>
      </c>
      <c r="J415">
        <v>-2.5</v>
      </c>
      <c r="K415">
        <v>0</v>
      </c>
      <c r="L415" t="s">
        <v>128</v>
      </c>
    </row>
    <row r="416" spans="1:12" x14ac:dyDescent="0.25">
      <c r="A416">
        <v>35</v>
      </c>
      <c r="B416">
        <v>7</v>
      </c>
      <c r="C416" t="s">
        <v>105</v>
      </c>
      <c r="D416">
        <v>0</v>
      </c>
      <c r="E416">
        <v>1</v>
      </c>
      <c r="F416">
        <v>1</v>
      </c>
      <c r="G416">
        <v>7</v>
      </c>
      <c r="H416">
        <v>14.6</v>
      </c>
      <c r="I416">
        <v>12.1</v>
      </c>
      <c r="J416">
        <v>-2.5</v>
      </c>
      <c r="K416">
        <v>0</v>
      </c>
      <c r="L416" t="s">
        <v>128</v>
      </c>
    </row>
    <row r="417" spans="1:12" x14ac:dyDescent="0.25">
      <c r="A417">
        <v>35</v>
      </c>
      <c r="B417">
        <v>8</v>
      </c>
      <c r="C417" t="s">
        <v>105</v>
      </c>
      <c r="D417">
        <v>0</v>
      </c>
      <c r="E417">
        <v>1</v>
      </c>
      <c r="F417">
        <v>1</v>
      </c>
      <c r="G417">
        <v>7</v>
      </c>
      <c r="H417">
        <v>14.6</v>
      </c>
      <c r="I417">
        <v>12.1</v>
      </c>
      <c r="J417">
        <v>-2.5</v>
      </c>
      <c r="K417">
        <v>0</v>
      </c>
      <c r="L417" t="s">
        <v>128</v>
      </c>
    </row>
    <row r="418" spans="1:12" x14ac:dyDescent="0.25">
      <c r="A418">
        <v>35</v>
      </c>
      <c r="B418">
        <v>9</v>
      </c>
      <c r="C418" t="s">
        <v>105</v>
      </c>
      <c r="D418">
        <v>0</v>
      </c>
      <c r="E418">
        <v>1</v>
      </c>
      <c r="F418">
        <v>1</v>
      </c>
      <c r="G418">
        <v>7</v>
      </c>
      <c r="H418">
        <v>14.6</v>
      </c>
      <c r="I418">
        <v>12.1</v>
      </c>
      <c r="J418">
        <v>-2.5</v>
      </c>
      <c r="K418">
        <v>0</v>
      </c>
      <c r="L418" t="s">
        <v>128</v>
      </c>
    </row>
    <row r="419" spans="1:12" x14ac:dyDescent="0.25">
      <c r="A419">
        <v>35</v>
      </c>
      <c r="B419">
        <v>10</v>
      </c>
      <c r="C419" t="s">
        <v>105</v>
      </c>
      <c r="D419">
        <v>0</v>
      </c>
      <c r="E419">
        <v>1</v>
      </c>
      <c r="F419">
        <v>1</v>
      </c>
      <c r="G419">
        <v>7</v>
      </c>
      <c r="H419">
        <v>14.6</v>
      </c>
      <c r="I419">
        <v>12.1</v>
      </c>
      <c r="J419">
        <v>-2.5</v>
      </c>
      <c r="K419">
        <v>0</v>
      </c>
      <c r="L419" t="s">
        <v>128</v>
      </c>
    </row>
    <row r="420" spans="1:12" x14ac:dyDescent="0.25">
      <c r="A420">
        <v>35</v>
      </c>
      <c r="B420">
        <v>11</v>
      </c>
      <c r="C420" t="s">
        <v>105</v>
      </c>
      <c r="D420">
        <v>0</v>
      </c>
      <c r="E420">
        <v>1</v>
      </c>
      <c r="F420">
        <v>1</v>
      </c>
      <c r="G420">
        <v>7</v>
      </c>
      <c r="H420">
        <v>14.55</v>
      </c>
      <c r="I420">
        <v>12.1</v>
      </c>
      <c r="J420">
        <v>-2.4500000000000002</v>
      </c>
      <c r="K420">
        <v>0</v>
      </c>
      <c r="L420" t="s">
        <v>128</v>
      </c>
    </row>
    <row r="421" spans="1:12" x14ac:dyDescent="0.25">
      <c r="A421">
        <v>35</v>
      </c>
      <c r="B421">
        <v>12</v>
      </c>
      <c r="C421" t="s">
        <v>105</v>
      </c>
      <c r="D421">
        <v>0</v>
      </c>
      <c r="E421">
        <v>1</v>
      </c>
      <c r="F421">
        <v>1</v>
      </c>
      <c r="G421">
        <v>7</v>
      </c>
      <c r="H421">
        <v>14.62</v>
      </c>
      <c r="I421">
        <v>12.1</v>
      </c>
      <c r="J421">
        <v>-2.52</v>
      </c>
      <c r="K421">
        <v>0</v>
      </c>
      <c r="L421" t="s">
        <v>128</v>
      </c>
    </row>
    <row r="422" spans="1:12" x14ac:dyDescent="0.25">
      <c r="A422">
        <v>36</v>
      </c>
      <c r="B422">
        <v>1</v>
      </c>
      <c r="C422" t="s">
        <v>105</v>
      </c>
      <c r="D422">
        <v>0</v>
      </c>
      <c r="E422">
        <v>1</v>
      </c>
      <c r="F422">
        <v>1</v>
      </c>
      <c r="G422">
        <v>7</v>
      </c>
      <c r="H422">
        <v>14.66</v>
      </c>
      <c r="I422">
        <v>12.1</v>
      </c>
      <c r="J422">
        <v>-2.56</v>
      </c>
      <c r="K422">
        <v>0</v>
      </c>
      <c r="L422" t="s">
        <v>128</v>
      </c>
    </row>
    <row r="423" spans="1:12" x14ac:dyDescent="0.25">
      <c r="A423">
        <v>36</v>
      </c>
      <c r="B423">
        <v>2</v>
      </c>
      <c r="C423" t="s">
        <v>105</v>
      </c>
      <c r="D423">
        <v>0</v>
      </c>
      <c r="E423">
        <v>1</v>
      </c>
      <c r="F423">
        <v>1</v>
      </c>
      <c r="G423">
        <v>7</v>
      </c>
      <c r="H423">
        <v>14.62</v>
      </c>
      <c r="I423">
        <v>12.1</v>
      </c>
      <c r="J423">
        <v>-2.52</v>
      </c>
      <c r="K423">
        <v>0</v>
      </c>
      <c r="L423" t="s">
        <v>128</v>
      </c>
    </row>
    <row r="424" spans="1:12" x14ac:dyDescent="0.25">
      <c r="A424">
        <v>36</v>
      </c>
      <c r="B424">
        <v>3</v>
      </c>
      <c r="C424" t="s">
        <v>105</v>
      </c>
      <c r="D424">
        <v>0</v>
      </c>
      <c r="E424">
        <v>1</v>
      </c>
      <c r="F424">
        <v>1</v>
      </c>
      <c r="G424">
        <v>7</v>
      </c>
      <c r="H424">
        <v>14.62</v>
      </c>
      <c r="I424">
        <v>12.1</v>
      </c>
      <c r="J424">
        <v>-2.52</v>
      </c>
      <c r="K424">
        <v>0</v>
      </c>
      <c r="L424" t="s">
        <v>128</v>
      </c>
    </row>
    <row r="425" spans="1:12" x14ac:dyDescent="0.25">
      <c r="A425">
        <v>36</v>
      </c>
      <c r="B425">
        <v>4</v>
      </c>
      <c r="C425" t="s">
        <v>105</v>
      </c>
      <c r="D425">
        <v>0</v>
      </c>
      <c r="E425">
        <v>1</v>
      </c>
      <c r="F425">
        <v>1</v>
      </c>
      <c r="G425">
        <v>7</v>
      </c>
      <c r="H425">
        <v>14.59</v>
      </c>
      <c r="I425">
        <v>12.1</v>
      </c>
      <c r="J425">
        <v>-2.48</v>
      </c>
      <c r="K425">
        <v>0</v>
      </c>
      <c r="L425" t="s">
        <v>128</v>
      </c>
    </row>
    <row r="426" spans="1:12" x14ac:dyDescent="0.25">
      <c r="A426">
        <v>36</v>
      </c>
      <c r="B426">
        <v>5</v>
      </c>
      <c r="C426" t="s">
        <v>105</v>
      </c>
      <c r="D426">
        <v>0</v>
      </c>
      <c r="E426">
        <v>1</v>
      </c>
      <c r="F426">
        <v>1</v>
      </c>
      <c r="G426">
        <v>7</v>
      </c>
      <c r="H426">
        <v>14.63</v>
      </c>
      <c r="I426">
        <v>12.1</v>
      </c>
      <c r="J426">
        <v>-2.52</v>
      </c>
      <c r="K426">
        <v>0</v>
      </c>
      <c r="L426" t="s">
        <v>128</v>
      </c>
    </row>
    <row r="427" spans="1:12" x14ac:dyDescent="0.25">
      <c r="A427">
        <v>36</v>
      </c>
      <c r="B427">
        <v>6</v>
      </c>
      <c r="C427" t="s">
        <v>105</v>
      </c>
      <c r="D427">
        <v>0</v>
      </c>
      <c r="E427">
        <v>1</v>
      </c>
      <c r="F427">
        <v>1</v>
      </c>
      <c r="G427">
        <v>7</v>
      </c>
      <c r="H427">
        <v>14.63</v>
      </c>
      <c r="I427">
        <v>12.1</v>
      </c>
      <c r="J427">
        <v>-2.52</v>
      </c>
      <c r="K427">
        <v>0</v>
      </c>
      <c r="L427" t="s">
        <v>128</v>
      </c>
    </row>
    <row r="428" spans="1:12" x14ac:dyDescent="0.25">
      <c r="A428">
        <v>36</v>
      </c>
      <c r="B428">
        <v>7</v>
      </c>
      <c r="C428" t="s">
        <v>105</v>
      </c>
      <c r="D428">
        <v>0</v>
      </c>
      <c r="E428">
        <v>1</v>
      </c>
      <c r="F428">
        <v>1</v>
      </c>
      <c r="G428">
        <v>7</v>
      </c>
      <c r="H428">
        <v>14.63</v>
      </c>
      <c r="I428">
        <v>12.1</v>
      </c>
      <c r="J428">
        <v>-2.52</v>
      </c>
      <c r="K428">
        <v>0</v>
      </c>
      <c r="L428" t="s">
        <v>128</v>
      </c>
    </row>
    <row r="429" spans="1:12" x14ac:dyDescent="0.25">
      <c r="A429">
        <v>36</v>
      </c>
      <c r="B429">
        <v>8</v>
      </c>
      <c r="C429" t="s">
        <v>105</v>
      </c>
      <c r="D429">
        <v>0</v>
      </c>
      <c r="E429">
        <v>1</v>
      </c>
      <c r="F429">
        <v>1</v>
      </c>
      <c r="G429">
        <v>7</v>
      </c>
      <c r="H429">
        <v>14.63</v>
      </c>
      <c r="I429">
        <v>12.1</v>
      </c>
      <c r="J429">
        <v>-2.52</v>
      </c>
      <c r="K429">
        <v>0</v>
      </c>
      <c r="L429" t="s">
        <v>128</v>
      </c>
    </row>
    <row r="430" spans="1:12" x14ac:dyDescent="0.25">
      <c r="A430">
        <v>36</v>
      </c>
      <c r="B430">
        <v>9</v>
      </c>
      <c r="C430" t="s">
        <v>105</v>
      </c>
      <c r="D430">
        <v>0</v>
      </c>
      <c r="E430">
        <v>1</v>
      </c>
      <c r="F430">
        <v>1</v>
      </c>
      <c r="G430">
        <v>7</v>
      </c>
      <c r="H430">
        <v>14.67</v>
      </c>
      <c r="I430">
        <v>12.11</v>
      </c>
      <c r="J430">
        <v>-2.56</v>
      </c>
      <c r="K430">
        <v>0</v>
      </c>
      <c r="L430" t="s">
        <v>128</v>
      </c>
    </row>
    <row r="431" spans="1:12" x14ac:dyDescent="0.25">
      <c r="A431">
        <v>36</v>
      </c>
      <c r="B431">
        <v>10</v>
      </c>
      <c r="C431" t="s">
        <v>105</v>
      </c>
      <c r="D431">
        <v>0</v>
      </c>
      <c r="E431">
        <v>1</v>
      </c>
      <c r="F431">
        <v>1</v>
      </c>
      <c r="G431">
        <v>7</v>
      </c>
      <c r="H431">
        <v>14.63</v>
      </c>
      <c r="I431">
        <v>12.11</v>
      </c>
      <c r="J431">
        <v>-2.52</v>
      </c>
      <c r="K431">
        <v>0</v>
      </c>
      <c r="L431" t="s">
        <v>128</v>
      </c>
    </row>
    <row r="432" spans="1:12" x14ac:dyDescent="0.25">
      <c r="A432">
        <v>36</v>
      </c>
      <c r="B432">
        <v>11</v>
      </c>
      <c r="C432" t="s">
        <v>105</v>
      </c>
      <c r="D432">
        <v>0</v>
      </c>
      <c r="E432">
        <v>1</v>
      </c>
      <c r="F432">
        <v>1</v>
      </c>
      <c r="G432">
        <v>7</v>
      </c>
      <c r="H432">
        <v>14.62</v>
      </c>
      <c r="I432">
        <v>12.11</v>
      </c>
      <c r="J432">
        <v>-2.5099999999999998</v>
      </c>
      <c r="K432">
        <v>0</v>
      </c>
      <c r="L432" t="s">
        <v>128</v>
      </c>
    </row>
    <row r="433" spans="1:12" x14ac:dyDescent="0.25">
      <c r="A433">
        <v>36</v>
      </c>
      <c r="B433">
        <v>12</v>
      </c>
      <c r="C433" t="s">
        <v>105</v>
      </c>
      <c r="D433">
        <v>0</v>
      </c>
      <c r="E433">
        <v>1</v>
      </c>
      <c r="F433">
        <v>1</v>
      </c>
      <c r="G433">
        <v>7</v>
      </c>
      <c r="H433">
        <v>14.6</v>
      </c>
      <c r="I433">
        <v>12.11</v>
      </c>
      <c r="J433">
        <v>-2.5</v>
      </c>
      <c r="K433">
        <v>0</v>
      </c>
      <c r="L433" t="s">
        <v>128</v>
      </c>
    </row>
    <row r="434" spans="1:12" x14ac:dyDescent="0.25">
      <c r="A434">
        <v>37</v>
      </c>
      <c r="B434">
        <v>1</v>
      </c>
      <c r="C434" t="s">
        <v>105</v>
      </c>
      <c r="D434">
        <v>0</v>
      </c>
      <c r="E434">
        <v>1</v>
      </c>
      <c r="F434">
        <v>1</v>
      </c>
      <c r="G434">
        <v>7</v>
      </c>
      <c r="H434">
        <v>14.6</v>
      </c>
      <c r="I434">
        <v>12.11</v>
      </c>
      <c r="J434">
        <v>-2.5</v>
      </c>
      <c r="K434">
        <v>0</v>
      </c>
      <c r="L434" t="s">
        <v>128</v>
      </c>
    </row>
    <row r="435" spans="1:12" x14ac:dyDescent="0.25">
      <c r="A435">
        <v>37</v>
      </c>
      <c r="B435">
        <v>2</v>
      </c>
      <c r="C435" t="s">
        <v>105</v>
      </c>
      <c r="D435">
        <v>0</v>
      </c>
      <c r="E435">
        <v>1</v>
      </c>
      <c r="F435">
        <v>1</v>
      </c>
      <c r="G435">
        <v>7</v>
      </c>
      <c r="H435">
        <v>14.6</v>
      </c>
      <c r="I435">
        <v>12.11</v>
      </c>
      <c r="J435">
        <v>-2.5</v>
      </c>
      <c r="K435">
        <v>0</v>
      </c>
      <c r="L435" t="s">
        <v>128</v>
      </c>
    </row>
    <row r="436" spans="1:12" x14ac:dyDescent="0.25">
      <c r="A436">
        <v>37</v>
      </c>
      <c r="B436">
        <v>3</v>
      </c>
      <c r="C436" t="s">
        <v>105</v>
      </c>
      <c r="D436">
        <v>0</v>
      </c>
      <c r="E436">
        <v>1</v>
      </c>
      <c r="F436">
        <v>1</v>
      </c>
      <c r="G436">
        <v>7</v>
      </c>
      <c r="H436">
        <v>14.56</v>
      </c>
      <c r="I436">
        <v>12.11</v>
      </c>
      <c r="J436">
        <v>-2.4500000000000002</v>
      </c>
      <c r="K436">
        <v>0</v>
      </c>
      <c r="L436" t="s">
        <v>128</v>
      </c>
    </row>
    <row r="437" spans="1:12" x14ac:dyDescent="0.25">
      <c r="A437">
        <v>37</v>
      </c>
      <c r="B437">
        <v>4</v>
      </c>
      <c r="C437" t="s">
        <v>105</v>
      </c>
      <c r="D437">
        <v>0</v>
      </c>
      <c r="E437">
        <v>1</v>
      </c>
      <c r="F437">
        <v>1</v>
      </c>
      <c r="G437">
        <v>7</v>
      </c>
      <c r="H437">
        <v>14.57</v>
      </c>
      <c r="I437">
        <v>12.11</v>
      </c>
      <c r="J437">
        <v>-2.46</v>
      </c>
      <c r="K437">
        <v>0</v>
      </c>
      <c r="L437" t="s">
        <v>128</v>
      </c>
    </row>
    <row r="438" spans="1:12" x14ac:dyDescent="0.25">
      <c r="A438">
        <v>37</v>
      </c>
      <c r="B438">
        <v>5</v>
      </c>
      <c r="C438" t="s">
        <v>105</v>
      </c>
      <c r="D438">
        <v>0</v>
      </c>
      <c r="E438">
        <v>1</v>
      </c>
      <c r="F438">
        <v>1</v>
      </c>
      <c r="G438">
        <v>7</v>
      </c>
      <c r="H438">
        <v>14.61</v>
      </c>
      <c r="I438">
        <v>12.11</v>
      </c>
      <c r="J438">
        <v>-2.5</v>
      </c>
      <c r="K438">
        <v>0</v>
      </c>
      <c r="L438" t="s">
        <v>128</v>
      </c>
    </row>
    <row r="439" spans="1:12" x14ac:dyDescent="0.25">
      <c r="A439">
        <v>37</v>
      </c>
      <c r="B439">
        <v>6</v>
      </c>
      <c r="C439" t="s">
        <v>105</v>
      </c>
      <c r="D439">
        <v>0</v>
      </c>
      <c r="E439">
        <v>1</v>
      </c>
      <c r="F439">
        <v>1</v>
      </c>
      <c r="G439">
        <v>7</v>
      </c>
      <c r="H439">
        <v>14.57</v>
      </c>
      <c r="I439">
        <v>12.11</v>
      </c>
      <c r="J439">
        <v>-2.46</v>
      </c>
      <c r="K439">
        <v>0</v>
      </c>
      <c r="L439" t="s">
        <v>128</v>
      </c>
    </row>
    <row r="440" spans="1:12" x14ac:dyDescent="0.25">
      <c r="A440">
        <v>37</v>
      </c>
      <c r="B440">
        <v>7</v>
      </c>
      <c r="C440" t="s">
        <v>105</v>
      </c>
      <c r="D440">
        <v>0</v>
      </c>
      <c r="E440">
        <v>1</v>
      </c>
      <c r="F440">
        <v>1</v>
      </c>
      <c r="G440">
        <v>7</v>
      </c>
      <c r="H440">
        <v>14.57</v>
      </c>
      <c r="I440">
        <v>12.11</v>
      </c>
      <c r="J440">
        <v>-2.46</v>
      </c>
      <c r="K440">
        <v>0</v>
      </c>
      <c r="L440" t="s">
        <v>128</v>
      </c>
    </row>
    <row r="441" spans="1:12" x14ac:dyDescent="0.25">
      <c r="A441">
        <v>37</v>
      </c>
      <c r="B441">
        <v>8</v>
      </c>
      <c r="C441" t="s">
        <v>105</v>
      </c>
      <c r="D441">
        <v>0</v>
      </c>
      <c r="E441">
        <v>1</v>
      </c>
      <c r="F441">
        <v>1</v>
      </c>
      <c r="G441">
        <v>7</v>
      </c>
      <c r="H441">
        <v>14.57</v>
      </c>
      <c r="I441">
        <v>12.11</v>
      </c>
      <c r="J441">
        <v>-2.46</v>
      </c>
      <c r="K441">
        <v>0</v>
      </c>
      <c r="L441" t="s">
        <v>128</v>
      </c>
    </row>
    <row r="442" spans="1:12" x14ac:dyDescent="0.25">
      <c r="A442">
        <v>37</v>
      </c>
      <c r="B442">
        <v>9</v>
      </c>
      <c r="C442" t="s">
        <v>105</v>
      </c>
      <c r="D442">
        <v>0</v>
      </c>
      <c r="E442">
        <v>1</v>
      </c>
      <c r="F442">
        <v>1</v>
      </c>
      <c r="G442">
        <v>7</v>
      </c>
      <c r="H442">
        <v>14.53</v>
      </c>
      <c r="I442">
        <v>12.12</v>
      </c>
      <c r="J442">
        <v>-2.41</v>
      </c>
      <c r="K442">
        <v>0</v>
      </c>
      <c r="L442" t="s">
        <v>128</v>
      </c>
    </row>
    <row r="443" spans="1:12" x14ac:dyDescent="0.25">
      <c r="A443">
        <v>37</v>
      </c>
      <c r="B443">
        <v>10</v>
      </c>
      <c r="C443" t="s">
        <v>105</v>
      </c>
      <c r="D443">
        <v>0</v>
      </c>
      <c r="E443">
        <v>1</v>
      </c>
      <c r="F443">
        <v>1</v>
      </c>
      <c r="G443">
        <v>7</v>
      </c>
      <c r="H443">
        <v>14.57</v>
      </c>
      <c r="I443">
        <v>12.12</v>
      </c>
      <c r="J443">
        <v>-2.4500000000000002</v>
      </c>
      <c r="K443">
        <v>0</v>
      </c>
      <c r="L443" t="s">
        <v>128</v>
      </c>
    </row>
    <row r="444" spans="1:12" x14ac:dyDescent="0.25">
      <c r="A444">
        <v>37</v>
      </c>
      <c r="B444">
        <v>11</v>
      </c>
      <c r="C444" t="s">
        <v>105</v>
      </c>
      <c r="D444">
        <v>0</v>
      </c>
      <c r="E444">
        <v>1</v>
      </c>
      <c r="F444">
        <v>1</v>
      </c>
      <c r="G444">
        <v>7</v>
      </c>
      <c r="H444">
        <v>14.56</v>
      </c>
      <c r="I444">
        <v>12.12</v>
      </c>
      <c r="J444">
        <v>-2.4500000000000002</v>
      </c>
      <c r="K444">
        <v>0</v>
      </c>
      <c r="L444" t="s">
        <v>128</v>
      </c>
    </row>
    <row r="445" spans="1:12" x14ac:dyDescent="0.25">
      <c r="A445">
        <v>37</v>
      </c>
      <c r="B445">
        <v>12</v>
      </c>
      <c r="C445" t="s">
        <v>105</v>
      </c>
      <c r="D445">
        <v>0</v>
      </c>
      <c r="E445">
        <v>1</v>
      </c>
      <c r="F445">
        <v>1</v>
      </c>
      <c r="G445">
        <v>7</v>
      </c>
      <c r="H445">
        <v>14.5</v>
      </c>
      <c r="I445">
        <v>12.12</v>
      </c>
      <c r="J445">
        <v>-2.39</v>
      </c>
      <c r="K445">
        <v>0</v>
      </c>
      <c r="L445" t="s">
        <v>128</v>
      </c>
    </row>
    <row r="446" spans="1:12" x14ac:dyDescent="0.25">
      <c r="A446">
        <v>38</v>
      </c>
      <c r="B446">
        <v>1</v>
      </c>
      <c r="C446" t="s">
        <v>105</v>
      </c>
      <c r="D446">
        <v>0</v>
      </c>
      <c r="E446">
        <v>1</v>
      </c>
      <c r="F446">
        <v>1</v>
      </c>
      <c r="G446">
        <v>7</v>
      </c>
      <c r="H446">
        <v>14.5</v>
      </c>
      <c r="I446">
        <v>12.12</v>
      </c>
      <c r="J446">
        <v>-2.39</v>
      </c>
      <c r="K446">
        <v>0</v>
      </c>
      <c r="L446" t="s">
        <v>128</v>
      </c>
    </row>
    <row r="447" spans="1:12" x14ac:dyDescent="0.25">
      <c r="A447">
        <v>38</v>
      </c>
      <c r="B447">
        <v>2</v>
      </c>
      <c r="C447" t="s">
        <v>105</v>
      </c>
      <c r="D447">
        <v>0</v>
      </c>
      <c r="E447">
        <v>1</v>
      </c>
      <c r="F447">
        <v>1</v>
      </c>
      <c r="G447">
        <v>7</v>
      </c>
      <c r="H447">
        <v>14.59</v>
      </c>
      <c r="I447">
        <v>12.12</v>
      </c>
      <c r="J447">
        <v>-2.4700000000000002</v>
      </c>
      <c r="K447">
        <v>0</v>
      </c>
      <c r="L447" t="s">
        <v>128</v>
      </c>
    </row>
    <row r="448" spans="1:12" x14ac:dyDescent="0.25">
      <c r="A448">
        <v>38</v>
      </c>
      <c r="B448">
        <v>3</v>
      </c>
      <c r="C448" t="s">
        <v>105</v>
      </c>
      <c r="D448">
        <v>0</v>
      </c>
      <c r="E448">
        <v>1</v>
      </c>
      <c r="F448">
        <v>1</v>
      </c>
      <c r="G448">
        <v>7</v>
      </c>
      <c r="H448">
        <v>14.59</v>
      </c>
      <c r="I448">
        <v>12.12</v>
      </c>
      <c r="J448">
        <v>-2.4700000000000002</v>
      </c>
      <c r="K448">
        <v>0</v>
      </c>
      <c r="L448" t="s">
        <v>128</v>
      </c>
    </row>
    <row r="449" spans="1:12" x14ac:dyDescent="0.25">
      <c r="A449">
        <v>38</v>
      </c>
      <c r="B449">
        <v>4</v>
      </c>
      <c r="C449" t="s">
        <v>105</v>
      </c>
      <c r="D449">
        <v>0</v>
      </c>
      <c r="E449">
        <v>1</v>
      </c>
      <c r="F449">
        <v>1</v>
      </c>
      <c r="G449">
        <v>7</v>
      </c>
      <c r="H449">
        <v>14.55</v>
      </c>
      <c r="I449">
        <v>12.12</v>
      </c>
      <c r="J449">
        <v>-2.4300000000000002</v>
      </c>
      <c r="K449">
        <v>0</v>
      </c>
      <c r="L449" t="s">
        <v>128</v>
      </c>
    </row>
    <row r="450" spans="1:12" x14ac:dyDescent="0.25">
      <c r="A450">
        <v>38</v>
      </c>
      <c r="B450">
        <v>5</v>
      </c>
      <c r="C450" t="s">
        <v>105</v>
      </c>
      <c r="D450">
        <v>0</v>
      </c>
      <c r="E450">
        <v>1</v>
      </c>
      <c r="F450">
        <v>1</v>
      </c>
      <c r="G450">
        <v>7</v>
      </c>
      <c r="H450">
        <v>14.55</v>
      </c>
      <c r="I450">
        <v>12.12</v>
      </c>
      <c r="J450">
        <v>-2.4300000000000002</v>
      </c>
      <c r="K450">
        <v>0</v>
      </c>
      <c r="L450" t="s">
        <v>128</v>
      </c>
    </row>
    <row r="451" spans="1:12" x14ac:dyDescent="0.25">
      <c r="A451">
        <v>38</v>
      </c>
      <c r="B451">
        <v>6</v>
      </c>
      <c r="C451" t="s">
        <v>105</v>
      </c>
      <c r="D451">
        <v>0</v>
      </c>
      <c r="E451">
        <v>1</v>
      </c>
      <c r="F451">
        <v>1</v>
      </c>
      <c r="G451">
        <v>7</v>
      </c>
      <c r="H451">
        <v>14.55</v>
      </c>
      <c r="I451">
        <v>12.12</v>
      </c>
      <c r="J451">
        <v>-2.4300000000000002</v>
      </c>
      <c r="K451">
        <v>0</v>
      </c>
      <c r="L451" t="s">
        <v>128</v>
      </c>
    </row>
    <row r="452" spans="1:12" x14ac:dyDescent="0.25">
      <c r="A452">
        <v>38</v>
      </c>
      <c r="B452">
        <v>7</v>
      </c>
      <c r="C452" t="s">
        <v>105</v>
      </c>
      <c r="D452">
        <v>0</v>
      </c>
      <c r="E452">
        <v>1</v>
      </c>
      <c r="F452">
        <v>1</v>
      </c>
      <c r="G452">
        <v>7</v>
      </c>
      <c r="H452">
        <v>14.55</v>
      </c>
      <c r="I452">
        <v>12.12</v>
      </c>
      <c r="J452">
        <v>-2.4300000000000002</v>
      </c>
      <c r="K452">
        <v>0</v>
      </c>
      <c r="L452" t="s">
        <v>128</v>
      </c>
    </row>
    <row r="453" spans="1:12" x14ac:dyDescent="0.25">
      <c r="A453">
        <v>38</v>
      </c>
      <c r="B453">
        <v>8</v>
      </c>
      <c r="C453" t="s">
        <v>105</v>
      </c>
      <c r="D453">
        <v>0</v>
      </c>
      <c r="E453">
        <v>1</v>
      </c>
      <c r="F453">
        <v>1</v>
      </c>
      <c r="G453">
        <v>7</v>
      </c>
      <c r="H453">
        <v>14.59</v>
      </c>
      <c r="I453">
        <v>12.12</v>
      </c>
      <c r="J453">
        <v>-2.4700000000000002</v>
      </c>
      <c r="K453">
        <v>0</v>
      </c>
      <c r="L453" t="s">
        <v>128</v>
      </c>
    </row>
    <row r="454" spans="1:12" x14ac:dyDescent="0.25">
      <c r="A454">
        <v>38</v>
      </c>
      <c r="B454">
        <v>9</v>
      </c>
      <c r="C454" t="s">
        <v>105</v>
      </c>
      <c r="D454">
        <v>0</v>
      </c>
      <c r="E454">
        <v>1</v>
      </c>
      <c r="F454">
        <v>1</v>
      </c>
      <c r="G454">
        <v>7</v>
      </c>
      <c r="H454">
        <v>14.59</v>
      </c>
      <c r="I454">
        <v>12.13</v>
      </c>
      <c r="J454">
        <v>-2.4700000000000002</v>
      </c>
      <c r="K454">
        <v>0</v>
      </c>
      <c r="L454" t="s">
        <v>128</v>
      </c>
    </row>
    <row r="455" spans="1:12" x14ac:dyDescent="0.25">
      <c r="A455">
        <v>38</v>
      </c>
      <c r="B455">
        <v>10</v>
      </c>
      <c r="C455" t="s">
        <v>105</v>
      </c>
      <c r="D455">
        <v>0</v>
      </c>
      <c r="E455">
        <v>1</v>
      </c>
      <c r="F455">
        <v>1</v>
      </c>
      <c r="G455">
        <v>7</v>
      </c>
      <c r="H455">
        <v>14.55</v>
      </c>
      <c r="I455">
        <v>12.13</v>
      </c>
      <c r="J455">
        <v>-2.42</v>
      </c>
      <c r="K455">
        <v>0</v>
      </c>
      <c r="L455" t="s">
        <v>128</v>
      </c>
    </row>
    <row r="456" spans="1:12" x14ac:dyDescent="0.25">
      <c r="A456">
        <v>38</v>
      </c>
      <c r="B456">
        <v>11</v>
      </c>
      <c r="C456" t="s">
        <v>105</v>
      </c>
      <c r="D456">
        <v>0</v>
      </c>
      <c r="E456">
        <v>1</v>
      </c>
      <c r="F456">
        <v>1</v>
      </c>
      <c r="G456">
        <v>7</v>
      </c>
      <c r="H456">
        <v>14.59</v>
      </c>
      <c r="I456">
        <v>12.13</v>
      </c>
      <c r="J456">
        <v>-2.46</v>
      </c>
      <c r="K456">
        <v>0</v>
      </c>
      <c r="L456" t="s">
        <v>128</v>
      </c>
    </row>
    <row r="457" spans="1:12" x14ac:dyDescent="0.25">
      <c r="A457">
        <v>38</v>
      </c>
      <c r="B457">
        <v>12</v>
      </c>
      <c r="C457" t="s">
        <v>105</v>
      </c>
      <c r="D457">
        <v>0</v>
      </c>
      <c r="E457">
        <v>1</v>
      </c>
      <c r="F457">
        <v>1</v>
      </c>
      <c r="G457">
        <v>7</v>
      </c>
      <c r="H457">
        <v>14.61</v>
      </c>
      <c r="I457">
        <v>12.13</v>
      </c>
      <c r="J457">
        <v>-2.48</v>
      </c>
      <c r="K457">
        <v>0</v>
      </c>
      <c r="L457" t="s">
        <v>128</v>
      </c>
    </row>
    <row r="458" spans="1:12" x14ac:dyDescent="0.25">
      <c r="A458">
        <v>39</v>
      </c>
      <c r="B458">
        <v>1</v>
      </c>
      <c r="C458" t="s">
        <v>105</v>
      </c>
      <c r="D458">
        <v>0</v>
      </c>
      <c r="E458">
        <v>1</v>
      </c>
      <c r="F458">
        <v>1</v>
      </c>
      <c r="G458">
        <v>7</v>
      </c>
      <c r="H458">
        <v>14.61</v>
      </c>
      <c r="I458">
        <v>12.13</v>
      </c>
      <c r="J458">
        <v>-2.48</v>
      </c>
      <c r="K458">
        <v>0</v>
      </c>
      <c r="L458" t="s">
        <v>128</v>
      </c>
    </row>
    <row r="459" spans="1:12" x14ac:dyDescent="0.25">
      <c r="A459">
        <v>39</v>
      </c>
      <c r="B459">
        <v>2</v>
      </c>
      <c r="C459" t="s">
        <v>105</v>
      </c>
      <c r="D459">
        <v>0</v>
      </c>
      <c r="E459">
        <v>1</v>
      </c>
      <c r="F459">
        <v>1</v>
      </c>
      <c r="G459">
        <v>7</v>
      </c>
      <c r="H459">
        <v>14.57</v>
      </c>
      <c r="I459">
        <v>12.13</v>
      </c>
      <c r="J459">
        <v>-2.4300000000000002</v>
      </c>
      <c r="K459">
        <v>0</v>
      </c>
      <c r="L459" t="s">
        <v>128</v>
      </c>
    </row>
    <row r="460" spans="1:12" x14ac:dyDescent="0.25">
      <c r="A460">
        <v>39</v>
      </c>
      <c r="B460">
        <v>3</v>
      </c>
      <c r="C460" t="s">
        <v>105</v>
      </c>
      <c r="D460">
        <v>0</v>
      </c>
      <c r="E460">
        <v>1</v>
      </c>
      <c r="F460">
        <v>1</v>
      </c>
      <c r="G460">
        <v>7</v>
      </c>
      <c r="H460">
        <v>14.57</v>
      </c>
      <c r="I460">
        <v>12.13</v>
      </c>
      <c r="J460">
        <v>-2.4300000000000002</v>
      </c>
      <c r="K460">
        <v>0</v>
      </c>
      <c r="L460" t="s">
        <v>128</v>
      </c>
    </row>
    <row r="461" spans="1:12" x14ac:dyDescent="0.25">
      <c r="A461">
        <v>39</v>
      </c>
      <c r="B461">
        <v>4</v>
      </c>
      <c r="C461" t="s">
        <v>105</v>
      </c>
      <c r="D461">
        <v>0</v>
      </c>
      <c r="E461">
        <v>1</v>
      </c>
      <c r="F461">
        <v>1</v>
      </c>
      <c r="G461">
        <v>7</v>
      </c>
      <c r="H461">
        <v>14.57</v>
      </c>
      <c r="I461">
        <v>12.14</v>
      </c>
      <c r="J461">
        <v>-2.44</v>
      </c>
      <c r="K461">
        <v>0</v>
      </c>
      <c r="L461" t="s">
        <v>128</v>
      </c>
    </row>
    <row r="462" spans="1:12" x14ac:dyDescent="0.25">
      <c r="A462">
        <v>39</v>
      </c>
      <c r="B462">
        <v>5</v>
      </c>
      <c r="C462" t="s">
        <v>105</v>
      </c>
      <c r="D462">
        <v>0</v>
      </c>
      <c r="E462">
        <v>1</v>
      </c>
      <c r="F462">
        <v>1</v>
      </c>
      <c r="G462">
        <v>7</v>
      </c>
      <c r="H462">
        <v>14.57</v>
      </c>
      <c r="I462">
        <v>12.14</v>
      </c>
      <c r="J462">
        <v>-2.44</v>
      </c>
      <c r="K462">
        <v>0</v>
      </c>
      <c r="L462" t="s">
        <v>128</v>
      </c>
    </row>
    <row r="463" spans="1:12" x14ac:dyDescent="0.25">
      <c r="A463">
        <v>39</v>
      </c>
      <c r="B463">
        <v>6</v>
      </c>
      <c r="C463" t="s">
        <v>105</v>
      </c>
      <c r="D463">
        <v>0</v>
      </c>
      <c r="E463">
        <v>1</v>
      </c>
      <c r="F463">
        <v>1</v>
      </c>
      <c r="G463">
        <v>7</v>
      </c>
      <c r="H463">
        <v>14.57</v>
      </c>
      <c r="I463">
        <v>12.14</v>
      </c>
      <c r="J463">
        <v>-2.4300000000000002</v>
      </c>
      <c r="K463">
        <v>0</v>
      </c>
      <c r="L463" t="s">
        <v>128</v>
      </c>
    </row>
    <row r="464" spans="1:12" x14ac:dyDescent="0.25">
      <c r="A464">
        <v>39</v>
      </c>
      <c r="B464">
        <v>7</v>
      </c>
      <c r="C464" t="s">
        <v>105</v>
      </c>
      <c r="D464">
        <v>0</v>
      </c>
      <c r="E464">
        <v>1</v>
      </c>
      <c r="F464">
        <v>1</v>
      </c>
      <c r="G464">
        <v>7</v>
      </c>
      <c r="H464">
        <v>14.57</v>
      </c>
      <c r="I464">
        <v>12.14</v>
      </c>
      <c r="J464">
        <v>-2.4300000000000002</v>
      </c>
      <c r="K464">
        <v>0</v>
      </c>
      <c r="L464" t="s">
        <v>128</v>
      </c>
    </row>
    <row r="465" spans="1:12" x14ac:dyDescent="0.25">
      <c r="A465">
        <v>39</v>
      </c>
      <c r="B465">
        <v>8</v>
      </c>
      <c r="C465" t="s">
        <v>105</v>
      </c>
      <c r="D465">
        <v>0</v>
      </c>
      <c r="E465">
        <v>1</v>
      </c>
      <c r="F465">
        <v>1</v>
      </c>
      <c r="G465">
        <v>7</v>
      </c>
      <c r="H465">
        <v>14.57</v>
      </c>
      <c r="I465">
        <v>12.14</v>
      </c>
      <c r="J465">
        <v>-2.4300000000000002</v>
      </c>
      <c r="K465">
        <v>0</v>
      </c>
      <c r="L465" t="s">
        <v>128</v>
      </c>
    </row>
    <row r="466" spans="1:12" x14ac:dyDescent="0.25">
      <c r="A466">
        <v>39</v>
      </c>
      <c r="B466">
        <v>9</v>
      </c>
      <c r="C466" t="s">
        <v>105</v>
      </c>
      <c r="D466">
        <v>0</v>
      </c>
      <c r="E466">
        <v>1</v>
      </c>
      <c r="F466">
        <v>1</v>
      </c>
      <c r="G466">
        <v>7</v>
      </c>
      <c r="H466">
        <v>14.57</v>
      </c>
      <c r="I466">
        <v>12.14</v>
      </c>
      <c r="J466">
        <v>-2.4300000000000002</v>
      </c>
      <c r="K466">
        <v>0</v>
      </c>
      <c r="L466" t="s">
        <v>128</v>
      </c>
    </row>
    <row r="467" spans="1:12" x14ac:dyDescent="0.25">
      <c r="A467">
        <v>39</v>
      </c>
      <c r="B467">
        <v>10</v>
      </c>
      <c r="C467" t="s">
        <v>105</v>
      </c>
      <c r="D467">
        <v>0</v>
      </c>
      <c r="E467">
        <v>1</v>
      </c>
      <c r="F467">
        <v>1</v>
      </c>
      <c r="G467">
        <v>7</v>
      </c>
      <c r="H467">
        <v>14.57</v>
      </c>
      <c r="I467">
        <v>12.15</v>
      </c>
      <c r="J467">
        <v>-2.4300000000000002</v>
      </c>
      <c r="K467">
        <v>0</v>
      </c>
      <c r="L467" t="s">
        <v>128</v>
      </c>
    </row>
    <row r="468" spans="1:12" x14ac:dyDescent="0.25">
      <c r="A468">
        <v>39</v>
      </c>
      <c r="B468">
        <v>11</v>
      </c>
      <c r="C468" t="s">
        <v>105</v>
      </c>
      <c r="D468">
        <v>0</v>
      </c>
      <c r="E468">
        <v>1</v>
      </c>
      <c r="F468">
        <v>1</v>
      </c>
      <c r="G468">
        <v>7</v>
      </c>
      <c r="H468">
        <v>14.57</v>
      </c>
      <c r="I468">
        <v>12.15</v>
      </c>
      <c r="J468">
        <v>-2.42</v>
      </c>
      <c r="K468">
        <v>0</v>
      </c>
      <c r="L468" t="s">
        <v>128</v>
      </c>
    </row>
    <row r="469" spans="1:12" x14ac:dyDescent="0.25">
      <c r="A469">
        <v>39</v>
      </c>
      <c r="B469">
        <v>12</v>
      </c>
      <c r="C469" t="s">
        <v>105</v>
      </c>
      <c r="D469">
        <v>0</v>
      </c>
      <c r="E469">
        <v>1</v>
      </c>
      <c r="F469">
        <v>1</v>
      </c>
      <c r="G469">
        <v>7</v>
      </c>
      <c r="H469">
        <v>14.55</v>
      </c>
      <c r="I469">
        <v>12.15</v>
      </c>
      <c r="J469">
        <v>-2.4</v>
      </c>
      <c r="K469">
        <v>0</v>
      </c>
      <c r="L469" t="s">
        <v>128</v>
      </c>
    </row>
    <row r="470" spans="1:12" x14ac:dyDescent="0.25">
      <c r="A470">
        <v>40</v>
      </c>
      <c r="B470">
        <v>1</v>
      </c>
      <c r="C470" t="s">
        <v>105</v>
      </c>
      <c r="D470">
        <v>0</v>
      </c>
      <c r="E470">
        <v>1</v>
      </c>
      <c r="F470">
        <v>1</v>
      </c>
      <c r="G470">
        <v>7</v>
      </c>
      <c r="H470">
        <v>14.55</v>
      </c>
      <c r="I470">
        <v>12.15</v>
      </c>
      <c r="J470">
        <v>-2.4</v>
      </c>
      <c r="K470">
        <v>0</v>
      </c>
      <c r="L470" t="s">
        <v>128</v>
      </c>
    </row>
    <row r="471" spans="1:12" x14ac:dyDescent="0.25">
      <c r="A471">
        <v>40</v>
      </c>
      <c r="B471">
        <v>2</v>
      </c>
      <c r="C471" t="s">
        <v>105</v>
      </c>
      <c r="D471">
        <v>0</v>
      </c>
      <c r="E471">
        <v>1</v>
      </c>
      <c r="F471">
        <v>1</v>
      </c>
      <c r="G471">
        <v>7</v>
      </c>
      <c r="H471">
        <v>14.55</v>
      </c>
      <c r="I471">
        <v>12.15</v>
      </c>
      <c r="J471">
        <v>-2.4</v>
      </c>
      <c r="K471">
        <v>0</v>
      </c>
      <c r="L471" t="s">
        <v>128</v>
      </c>
    </row>
    <row r="472" spans="1:12" x14ac:dyDescent="0.25">
      <c r="A472">
        <v>40</v>
      </c>
      <c r="B472">
        <v>3</v>
      </c>
      <c r="C472" t="s">
        <v>105</v>
      </c>
      <c r="D472">
        <v>0</v>
      </c>
      <c r="E472">
        <v>1</v>
      </c>
      <c r="F472">
        <v>1</v>
      </c>
      <c r="G472">
        <v>7</v>
      </c>
      <c r="H472">
        <v>14.55</v>
      </c>
      <c r="I472">
        <v>12.15</v>
      </c>
      <c r="J472">
        <v>-2.39</v>
      </c>
      <c r="K472">
        <v>0</v>
      </c>
      <c r="L472" t="s">
        <v>128</v>
      </c>
    </row>
    <row r="473" spans="1:12" x14ac:dyDescent="0.25">
      <c r="A473">
        <v>40</v>
      </c>
      <c r="B473">
        <v>4</v>
      </c>
      <c r="C473" t="s">
        <v>105</v>
      </c>
      <c r="D473">
        <v>0</v>
      </c>
      <c r="E473">
        <v>1</v>
      </c>
      <c r="F473">
        <v>1</v>
      </c>
      <c r="G473">
        <v>7</v>
      </c>
      <c r="H473">
        <v>14.55</v>
      </c>
      <c r="I473">
        <v>12.16</v>
      </c>
      <c r="J473">
        <v>-2.4</v>
      </c>
      <c r="K473">
        <v>0</v>
      </c>
      <c r="L473" t="s">
        <v>128</v>
      </c>
    </row>
    <row r="474" spans="1:12" x14ac:dyDescent="0.25">
      <c r="A474">
        <v>40</v>
      </c>
      <c r="B474">
        <v>5</v>
      </c>
      <c r="C474" t="s">
        <v>105</v>
      </c>
      <c r="D474">
        <v>0</v>
      </c>
      <c r="E474">
        <v>1</v>
      </c>
      <c r="F474">
        <v>1</v>
      </c>
      <c r="G474">
        <v>7</v>
      </c>
      <c r="H474">
        <v>14.55</v>
      </c>
      <c r="I474">
        <v>12.16</v>
      </c>
      <c r="J474">
        <v>-2.4</v>
      </c>
      <c r="K474">
        <v>0</v>
      </c>
      <c r="L474" t="s">
        <v>128</v>
      </c>
    </row>
    <row r="475" spans="1:12" x14ac:dyDescent="0.25">
      <c r="A475">
        <v>40</v>
      </c>
      <c r="B475">
        <v>6</v>
      </c>
      <c r="C475" t="s">
        <v>105</v>
      </c>
      <c r="D475">
        <v>0</v>
      </c>
      <c r="E475">
        <v>1</v>
      </c>
      <c r="F475">
        <v>1</v>
      </c>
      <c r="G475">
        <v>7</v>
      </c>
      <c r="H475">
        <v>14.55</v>
      </c>
      <c r="I475">
        <v>12.16</v>
      </c>
      <c r="J475">
        <v>-2.4</v>
      </c>
      <c r="K475">
        <v>0</v>
      </c>
      <c r="L475" t="s">
        <v>128</v>
      </c>
    </row>
    <row r="476" spans="1:12" x14ac:dyDescent="0.25">
      <c r="A476">
        <v>40</v>
      </c>
      <c r="B476">
        <v>7</v>
      </c>
      <c r="C476" t="s">
        <v>105</v>
      </c>
      <c r="D476">
        <v>0</v>
      </c>
      <c r="E476">
        <v>1</v>
      </c>
      <c r="F476">
        <v>1</v>
      </c>
      <c r="G476">
        <v>7</v>
      </c>
      <c r="H476">
        <v>14.55</v>
      </c>
      <c r="I476">
        <v>12.16</v>
      </c>
      <c r="J476">
        <v>-2.39</v>
      </c>
      <c r="K476">
        <v>0</v>
      </c>
      <c r="L476" t="s">
        <v>128</v>
      </c>
    </row>
    <row r="477" spans="1:12" x14ac:dyDescent="0.25">
      <c r="A477">
        <v>40</v>
      </c>
      <c r="B477">
        <v>8</v>
      </c>
      <c r="C477" t="s">
        <v>105</v>
      </c>
      <c r="D477">
        <v>0</v>
      </c>
      <c r="E477">
        <v>1</v>
      </c>
      <c r="F477">
        <v>1</v>
      </c>
      <c r="G477">
        <v>7</v>
      </c>
      <c r="H477">
        <v>14.55</v>
      </c>
      <c r="I477">
        <v>12.16</v>
      </c>
      <c r="J477">
        <v>-2.39</v>
      </c>
      <c r="K477">
        <v>0</v>
      </c>
      <c r="L477" t="s">
        <v>128</v>
      </c>
    </row>
    <row r="478" spans="1:12" x14ac:dyDescent="0.25">
      <c r="A478">
        <v>40</v>
      </c>
      <c r="B478">
        <v>9</v>
      </c>
      <c r="C478" t="s">
        <v>105</v>
      </c>
      <c r="D478">
        <v>0</v>
      </c>
      <c r="E478">
        <v>1</v>
      </c>
      <c r="F478">
        <v>1</v>
      </c>
      <c r="G478">
        <v>7</v>
      </c>
      <c r="H478">
        <v>14.59</v>
      </c>
      <c r="I478">
        <v>12.17</v>
      </c>
      <c r="J478">
        <v>-2.4300000000000002</v>
      </c>
      <c r="K478">
        <v>0</v>
      </c>
      <c r="L478" t="s">
        <v>128</v>
      </c>
    </row>
    <row r="479" spans="1:12" x14ac:dyDescent="0.25">
      <c r="A479">
        <v>40</v>
      </c>
      <c r="B479">
        <v>10</v>
      </c>
      <c r="C479" t="s">
        <v>105</v>
      </c>
      <c r="D479">
        <v>0</v>
      </c>
      <c r="E479">
        <v>1</v>
      </c>
      <c r="F479">
        <v>1</v>
      </c>
      <c r="G479">
        <v>7</v>
      </c>
      <c r="H479">
        <v>14.55</v>
      </c>
      <c r="I479">
        <v>12.17</v>
      </c>
      <c r="J479">
        <v>-2.39</v>
      </c>
      <c r="K479">
        <v>0</v>
      </c>
      <c r="L479" t="s">
        <v>128</v>
      </c>
    </row>
    <row r="480" spans="1:12" x14ac:dyDescent="0.25">
      <c r="A480">
        <v>40</v>
      </c>
      <c r="B480">
        <v>11</v>
      </c>
      <c r="C480" t="s">
        <v>105</v>
      </c>
      <c r="D480">
        <v>0</v>
      </c>
      <c r="E480">
        <v>1</v>
      </c>
      <c r="F480">
        <v>1</v>
      </c>
      <c r="G480">
        <v>7</v>
      </c>
      <c r="H480">
        <v>14.55</v>
      </c>
      <c r="I480">
        <v>12.17</v>
      </c>
      <c r="J480">
        <v>-2.38</v>
      </c>
      <c r="K480">
        <v>0</v>
      </c>
      <c r="L480" t="s">
        <v>128</v>
      </c>
    </row>
    <row r="481" spans="1:12" x14ac:dyDescent="0.25">
      <c r="A481">
        <v>40</v>
      </c>
      <c r="B481">
        <v>12</v>
      </c>
      <c r="C481" t="s">
        <v>105</v>
      </c>
      <c r="D481">
        <v>0</v>
      </c>
      <c r="E481">
        <v>1</v>
      </c>
      <c r="F481">
        <v>1</v>
      </c>
      <c r="G481">
        <v>7</v>
      </c>
      <c r="H481">
        <v>14.53</v>
      </c>
      <c r="I481">
        <v>12.17</v>
      </c>
      <c r="J481">
        <v>-2.36</v>
      </c>
      <c r="K481">
        <v>0</v>
      </c>
      <c r="L481" t="s">
        <v>128</v>
      </c>
    </row>
    <row r="482" spans="1:12" x14ac:dyDescent="0.25">
      <c r="A482">
        <v>41</v>
      </c>
      <c r="B482">
        <v>1</v>
      </c>
      <c r="C482" t="s">
        <v>105</v>
      </c>
      <c r="D482">
        <v>0</v>
      </c>
      <c r="E482">
        <v>1</v>
      </c>
      <c r="F482">
        <v>1</v>
      </c>
      <c r="G482">
        <v>7</v>
      </c>
      <c r="H482">
        <v>14.53</v>
      </c>
      <c r="I482">
        <v>12.17</v>
      </c>
      <c r="J482">
        <v>-2.36</v>
      </c>
      <c r="K482">
        <v>0</v>
      </c>
      <c r="L482" t="s">
        <v>128</v>
      </c>
    </row>
    <row r="483" spans="1:12" x14ac:dyDescent="0.25">
      <c r="A483">
        <v>41</v>
      </c>
      <c r="B483">
        <v>2</v>
      </c>
      <c r="C483" t="s">
        <v>105</v>
      </c>
      <c r="D483">
        <v>0</v>
      </c>
      <c r="E483">
        <v>1</v>
      </c>
      <c r="F483">
        <v>1</v>
      </c>
      <c r="G483">
        <v>7</v>
      </c>
      <c r="H483">
        <v>14.49</v>
      </c>
      <c r="I483">
        <v>12.17</v>
      </c>
      <c r="J483">
        <v>-2.31</v>
      </c>
      <c r="K483">
        <v>0</v>
      </c>
      <c r="L483" t="s">
        <v>128</v>
      </c>
    </row>
    <row r="484" spans="1:12" x14ac:dyDescent="0.25">
      <c r="A484">
        <v>41</v>
      </c>
      <c r="B484">
        <v>3</v>
      </c>
      <c r="C484" t="s">
        <v>105</v>
      </c>
      <c r="D484">
        <v>0</v>
      </c>
      <c r="E484">
        <v>1</v>
      </c>
      <c r="F484">
        <v>1</v>
      </c>
      <c r="G484">
        <v>7</v>
      </c>
      <c r="H484">
        <v>14.53</v>
      </c>
      <c r="I484">
        <v>12.18</v>
      </c>
      <c r="J484">
        <v>-2.35</v>
      </c>
      <c r="K484">
        <v>0</v>
      </c>
      <c r="L484" t="s">
        <v>128</v>
      </c>
    </row>
    <row r="485" spans="1:12" x14ac:dyDescent="0.25">
      <c r="A485">
        <v>41</v>
      </c>
      <c r="B485">
        <v>4</v>
      </c>
      <c r="C485" t="s">
        <v>105</v>
      </c>
      <c r="D485">
        <v>0</v>
      </c>
      <c r="E485">
        <v>1</v>
      </c>
      <c r="F485">
        <v>1</v>
      </c>
      <c r="G485">
        <v>7</v>
      </c>
      <c r="H485">
        <v>14.53</v>
      </c>
      <c r="I485">
        <v>12.18</v>
      </c>
      <c r="J485">
        <v>-2.36</v>
      </c>
      <c r="K485">
        <v>0</v>
      </c>
      <c r="L485" t="s">
        <v>128</v>
      </c>
    </row>
    <row r="486" spans="1:12" x14ac:dyDescent="0.25">
      <c r="A486">
        <v>41</v>
      </c>
      <c r="B486">
        <v>5</v>
      </c>
      <c r="C486" t="s">
        <v>105</v>
      </c>
      <c r="D486">
        <v>0</v>
      </c>
      <c r="E486">
        <v>1</v>
      </c>
      <c r="F486">
        <v>1</v>
      </c>
      <c r="G486">
        <v>7</v>
      </c>
      <c r="H486">
        <v>14.57</v>
      </c>
      <c r="I486">
        <v>12.18</v>
      </c>
      <c r="J486">
        <v>-2.4</v>
      </c>
      <c r="K486">
        <v>0</v>
      </c>
      <c r="L486" t="s">
        <v>128</v>
      </c>
    </row>
    <row r="487" spans="1:12" x14ac:dyDescent="0.25">
      <c r="A487">
        <v>41</v>
      </c>
      <c r="B487">
        <v>6</v>
      </c>
      <c r="C487" t="s">
        <v>105</v>
      </c>
      <c r="D487">
        <v>0</v>
      </c>
      <c r="E487">
        <v>1</v>
      </c>
      <c r="F487">
        <v>1</v>
      </c>
      <c r="G487">
        <v>7</v>
      </c>
      <c r="H487">
        <v>14.66</v>
      </c>
      <c r="I487">
        <v>12.18</v>
      </c>
      <c r="J487">
        <v>-2.4700000000000002</v>
      </c>
      <c r="K487">
        <v>0</v>
      </c>
      <c r="L487" t="s">
        <v>128</v>
      </c>
    </row>
    <row r="488" spans="1:12" x14ac:dyDescent="0.25">
      <c r="A488">
        <v>41</v>
      </c>
      <c r="B488">
        <v>7</v>
      </c>
      <c r="C488" t="s">
        <v>105</v>
      </c>
      <c r="D488">
        <v>0</v>
      </c>
      <c r="E488">
        <v>1</v>
      </c>
      <c r="F488">
        <v>1</v>
      </c>
      <c r="G488">
        <v>7</v>
      </c>
      <c r="H488">
        <v>14.66</v>
      </c>
      <c r="I488">
        <v>12.18</v>
      </c>
      <c r="J488">
        <v>-2.4700000000000002</v>
      </c>
      <c r="K488">
        <v>0</v>
      </c>
      <c r="L488" t="s">
        <v>128</v>
      </c>
    </row>
    <row r="489" spans="1:12" x14ac:dyDescent="0.25">
      <c r="A489">
        <v>41</v>
      </c>
      <c r="B489">
        <v>8</v>
      </c>
      <c r="C489" t="s">
        <v>105</v>
      </c>
      <c r="D489">
        <v>0</v>
      </c>
      <c r="E489">
        <v>1</v>
      </c>
      <c r="F489">
        <v>1</v>
      </c>
      <c r="G489">
        <v>7</v>
      </c>
      <c r="H489">
        <v>14.66</v>
      </c>
      <c r="I489">
        <v>12.18</v>
      </c>
      <c r="J489">
        <v>-2.4700000000000002</v>
      </c>
      <c r="K489">
        <v>0</v>
      </c>
      <c r="L489" t="s">
        <v>128</v>
      </c>
    </row>
    <row r="490" spans="1:12" x14ac:dyDescent="0.25">
      <c r="A490">
        <v>41</v>
      </c>
      <c r="B490">
        <v>9</v>
      </c>
      <c r="C490" t="s">
        <v>105</v>
      </c>
      <c r="D490">
        <v>0</v>
      </c>
      <c r="E490">
        <v>1</v>
      </c>
      <c r="F490">
        <v>1</v>
      </c>
      <c r="G490">
        <v>7</v>
      </c>
      <c r="H490">
        <v>14.66</v>
      </c>
      <c r="I490">
        <v>12.19</v>
      </c>
      <c r="J490">
        <v>-2.4700000000000002</v>
      </c>
      <c r="K490">
        <v>0</v>
      </c>
      <c r="L490" t="s">
        <v>128</v>
      </c>
    </row>
    <row r="491" spans="1:12" x14ac:dyDescent="0.25">
      <c r="A491">
        <v>41</v>
      </c>
      <c r="B491">
        <v>10</v>
      </c>
      <c r="C491" t="s">
        <v>105</v>
      </c>
      <c r="D491">
        <v>0</v>
      </c>
      <c r="E491">
        <v>1</v>
      </c>
      <c r="F491">
        <v>1</v>
      </c>
      <c r="G491">
        <v>7</v>
      </c>
      <c r="H491">
        <v>14.61</v>
      </c>
      <c r="I491">
        <v>12.19</v>
      </c>
      <c r="J491">
        <v>-2.42</v>
      </c>
      <c r="K491">
        <v>0</v>
      </c>
      <c r="L491" t="s">
        <v>128</v>
      </c>
    </row>
    <row r="492" spans="1:12" x14ac:dyDescent="0.25">
      <c r="A492">
        <v>41</v>
      </c>
      <c r="B492">
        <v>11</v>
      </c>
      <c r="C492" t="s">
        <v>105</v>
      </c>
      <c r="D492">
        <v>0</v>
      </c>
      <c r="E492">
        <v>1</v>
      </c>
      <c r="F492">
        <v>1</v>
      </c>
      <c r="G492">
        <v>7</v>
      </c>
      <c r="H492">
        <v>14.61</v>
      </c>
      <c r="I492">
        <v>12.19</v>
      </c>
      <c r="J492">
        <v>-2.42</v>
      </c>
      <c r="K492">
        <v>0</v>
      </c>
      <c r="L492" t="s">
        <v>128</v>
      </c>
    </row>
    <row r="493" spans="1:12" x14ac:dyDescent="0.25">
      <c r="A493">
        <v>41</v>
      </c>
      <c r="B493">
        <v>12</v>
      </c>
      <c r="C493" t="s">
        <v>105</v>
      </c>
      <c r="D493">
        <v>0</v>
      </c>
      <c r="E493">
        <v>1</v>
      </c>
      <c r="F493">
        <v>1</v>
      </c>
      <c r="G493">
        <v>7</v>
      </c>
      <c r="H493">
        <v>14.55</v>
      </c>
      <c r="I493">
        <v>12.19</v>
      </c>
      <c r="J493">
        <v>-2.35</v>
      </c>
      <c r="K493">
        <v>0</v>
      </c>
      <c r="L493" t="s">
        <v>128</v>
      </c>
    </row>
    <row r="494" spans="1:12" x14ac:dyDescent="0.25">
      <c r="A494">
        <v>42</v>
      </c>
      <c r="B494">
        <v>1</v>
      </c>
      <c r="C494" t="s">
        <v>105</v>
      </c>
      <c r="D494">
        <v>0</v>
      </c>
      <c r="E494">
        <v>1</v>
      </c>
      <c r="F494">
        <v>1</v>
      </c>
      <c r="G494">
        <v>7</v>
      </c>
      <c r="H494">
        <v>14.55</v>
      </c>
      <c r="I494">
        <v>12.2</v>
      </c>
      <c r="J494">
        <v>-2.35</v>
      </c>
      <c r="K494">
        <v>0</v>
      </c>
      <c r="L494" t="s">
        <v>128</v>
      </c>
    </row>
    <row r="495" spans="1:12" x14ac:dyDescent="0.25">
      <c r="A495">
        <v>42</v>
      </c>
      <c r="B495">
        <v>2</v>
      </c>
      <c r="C495" t="s">
        <v>105</v>
      </c>
      <c r="D495">
        <v>0</v>
      </c>
      <c r="E495">
        <v>1</v>
      </c>
      <c r="F495">
        <v>1</v>
      </c>
      <c r="G495">
        <v>7</v>
      </c>
      <c r="H495">
        <v>14.55</v>
      </c>
      <c r="I495">
        <v>12.2</v>
      </c>
      <c r="J495">
        <v>-2.35</v>
      </c>
      <c r="K495">
        <v>0</v>
      </c>
      <c r="L495" t="s">
        <v>128</v>
      </c>
    </row>
    <row r="496" spans="1:12" x14ac:dyDescent="0.25">
      <c r="A496">
        <v>42</v>
      </c>
      <c r="B496">
        <v>3</v>
      </c>
      <c r="C496" t="s">
        <v>105</v>
      </c>
      <c r="D496">
        <v>0</v>
      </c>
      <c r="E496">
        <v>1</v>
      </c>
      <c r="F496">
        <v>1</v>
      </c>
      <c r="G496">
        <v>7</v>
      </c>
      <c r="H496">
        <v>14.55</v>
      </c>
      <c r="I496">
        <v>12.2</v>
      </c>
      <c r="J496">
        <v>-2.35</v>
      </c>
      <c r="K496">
        <v>0</v>
      </c>
      <c r="L496" t="s">
        <v>128</v>
      </c>
    </row>
    <row r="497" spans="1:12" x14ac:dyDescent="0.25">
      <c r="A497">
        <v>42</v>
      </c>
      <c r="B497">
        <v>4</v>
      </c>
      <c r="C497" t="s">
        <v>105</v>
      </c>
      <c r="D497">
        <v>0</v>
      </c>
      <c r="E497">
        <v>1</v>
      </c>
      <c r="F497">
        <v>1</v>
      </c>
      <c r="G497">
        <v>7</v>
      </c>
      <c r="H497">
        <v>14.55</v>
      </c>
      <c r="I497">
        <v>12.2</v>
      </c>
      <c r="J497">
        <v>-2.35</v>
      </c>
      <c r="K497">
        <v>0</v>
      </c>
      <c r="L497" t="s">
        <v>128</v>
      </c>
    </row>
    <row r="498" spans="1:12" x14ac:dyDescent="0.25">
      <c r="A498">
        <v>42</v>
      </c>
      <c r="B498">
        <v>5</v>
      </c>
      <c r="C498" t="s">
        <v>105</v>
      </c>
      <c r="D498">
        <v>0</v>
      </c>
      <c r="E498">
        <v>1</v>
      </c>
      <c r="F498">
        <v>1</v>
      </c>
      <c r="G498">
        <v>7</v>
      </c>
      <c r="H498">
        <v>14.55</v>
      </c>
      <c r="I498">
        <v>12.21</v>
      </c>
      <c r="J498">
        <v>-2.35</v>
      </c>
      <c r="K498">
        <v>0</v>
      </c>
      <c r="L498" t="s">
        <v>128</v>
      </c>
    </row>
    <row r="499" spans="1:12" x14ac:dyDescent="0.25">
      <c r="A499">
        <v>42</v>
      </c>
      <c r="B499">
        <v>6</v>
      </c>
      <c r="C499" t="s">
        <v>105</v>
      </c>
      <c r="D499">
        <v>0</v>
      </c>
      <c r="E499">
        <v>1</v>
      </c>
      <c r="F499">
        <v>1</v>
      </c>
      <c r="G499">
        <v>7</v>
      </c>
      <c r="H499">
        <v>14.55</v>
      </c>
      <c r="I499">
        <v>12.21</v>
      </c>
      <c r="J499">
        <v>-2.35</v>
      </c>
      <c r="K499">
        <v>0</v>
      </c>
      <c r="L499" t="s">
        <v>128</v>
      </c>
    </row>
    <row r="500" spans="1:12" x14ac:dyDescent="0.25">
      <c r="A500">
        <v>42</v>
      </c>
      <c r="B500">
        <v>7</v>
      </c>
      <c r="C500" t="s">
        <v>105</v>
      </c>
      <c r="D500">
        <v>0</v>
      </c>
      <c r="E500">
        <v>1</v>
      </c>
      <c r="F500">
        <v>1</v>
      </c>
      <c r="G500">
        <v>7</v>
      </c>
      <c r="H500">
        <v>14.59</v>
      </c>
      <c r="I500">
        <v>12.21</v>
      </c>
      <c r="J500">
        <v>-2.38</v>
      </c>
      <c r="K500">
        <v>0</v>
      </c>
      <c r="L500" t="s">
        <v>128</v>
      </c>
    </row>
    <row r="501" spans="1:12" x14ac:dyDescent="0.25">
      <c r="A501">
        <v>42</v>
      </c>
      <c r="B501">
        <v>8</v>
      </c>
      <c r="C501" t="s">
        <v>105</v>
      </c>
      <c r="D501">
        <v>0</v>
      </c>
      <c r="E501">
        <v>1</v>
      </c>
      <c r="F501">
        <v>1</v>
      </c>
      <c r="G501">
        <v>7</v>
      </c>
      <c r="H501">
        <v>14.59</v>
      </c>
      <c r="I501">
        <v>12.21</v>
      </c>
      <c r="J501">
        <v>-2.38</v>
      </c>
      <c r="K501">
        <v>0</v>
      </c>
      <c r="L501" t="s">
        <v>128</v>
      </c>
    </row>
    <row r="502" spans="1:12" x14ac:dyDescent="0.25">
      <c r="A502">
        <v>42</v>
      </c>
      <c r="B502">
        <v>9</v>
      </c>
      <c r="C502" t="s">
        <v>105</v>
      </c>
      <c r="D502">
        <v>0</v>
      </c>
      <c r="E502">
        <v>1</v>
      </c>
      <c r="F502">
        <v>1</v>
      </c>
      <c r="G502">
        <v>7</v>
      </c>
      <c r="H502">
        <v>14.55</v>
      </c>
      <c r="I502">
        <v>12.21</v>
      </c>
      <c r="J502">
        <v>-2.34</v>
      </c>
      <c r="K502">
        <v>0</v>
      </c>
      <c r="L502" t="s">
        <v>128</v>
      </c>
    </row>
    <row r="503" spans="1:12" x14ac:dyDescent="0.25">
      <c r="A503">
        <v>42</v>
      </c>
      <c r="B503">
        <v>10</v>
      </c>
      <c r="C503" t="s">
        <v>105</v>
      </c>
      <c r="D503">
        <v>0</v>
      </c>
      <c r="E503">
        <v>1</v>
      </c>
      <c r="F503">
        <v>1</v>
      </c>
      <c r="G503">
        <v>7</v>
      </c>
      <c r="H503">
        <v>14.55</v>
      </c>
      <c r="I503">
        <v>12.22</v>
      </c>
      <c r="J503">
        <v>-2.34</v>
      </c>
      <c r="K503">
        <v>0</v>
      </c>
      <c r="L503" t="s">
        <v>128</v>
      </c>
    </row>
    <row r="504" spans="1:12" x14ac:dyDescent="0.25">
      <c r="A504">
        <v>42</v>
      </c>
      <c r="B504">
        <v>11</v>
      </c>
      <c r="C504" t="s">
        <v>105</v>
      </c>
      <c r="D504">
        <v>0</v>
      </c>
      <c r="E504">
        <v>1</v>
      </c>
      <c r="F504">
        <v>1</v>
      </c>
      <c r="G504">
        <v>7</v>
      </c>
      <c r="H504">
        <v>14.59</v>
      </c>
      <c r="I504">
        <v>12.22</v>
      </c>
      <c r="J504">
        <v>-2.37</v>
      </c>
      <c r="K504">
        <v>0</v>
      </c>
      <c r="L504" t="s">
        <v>128</v>
      </c>
    </row>
    <row r="505" spans="1:12" x14ac:dyDescent="0.25">
      <c r="A505">
        <v>42</v>
      </c>
      <c r="B505">
        <v>12</v>
      </c>
      <c r="C505" t="s">
        <v>105</v>
      </c>
      <c r="D505">
        <v>0</v>
      </c>
      <c r="E505">
        <v>1</v>
      </c>
      <c r="F505">
        <v>1</v>
      </c>
      <c r="G505">
        <v>7</v>
      </c>
      <c r="H505">
        <v>14.56</v>
      </c>
      <c r="I505">
        <v>12.22</v>
      </c>
      <c r="J505">
        <v>-2.34</v>
      </c>
      <c r="K505">
        <v>0</v>
      </c>
      <c r="L505" t="s">
        <v>128</v>
      </c>
    </row>
    <row r="506" spans="1:12" x14ac:dyDescent="0.25">
      <c r="A506">
        <v>43</v>
      </c>
      <c r="B506">
        <v>1</v>
      </c>
      <c r="C506" t="s">
        <v>105</v>
      </c>
      <c r="D506">
        <v>0</v>
      </c>
      <c r="E506">
        <v>1</v>
      </c>
      <c r="F506">
        <v>1</v>
      </c>
      <c r="G506">
        <v>7</v>
      </c>
      <c r="H506">
        <v>14.56</v>
      </c>
      <c r="I506">
        <v>12.22</v>
      </c>
      <c r="J506">
        <v>-2.34</v>
      </c>
      <c r="K506">
        <v>0</v>
      </c>
      <c r="L506" t="s">
        <v>128</v>
      </c>
    </row>
    <row r="507" spans="1:12" x14ac:dyDescent="0.25">
      <c r="A507">
        <v>43</v>
      </c>
      <c r="B507">
        <v>2</v>
      </c>
      <c r="C507" t="s">
        <v>105</v>
      </c>
      <c r="D507">
        <v>0</v>
      </c>
      <c r="E507">
        <v>1</v>
      </c>
      <c r="F507">
        <v>1</v>
      </c>
      <c r="G507">
        <v>7</v>
      </c>
      <c r="H507">
        <v>14.52</v>
      </c>
      <c r="I507">
        <v>12.23</v>
      </c>
      <c r="J507">
        <v>-2.2999999999999998</v>
      </c>
      <c r="K507">
        <v>0</v>
      </c>
      <c r="L507" t="s">
        <v>128</v>
      </c>
    </row>
    <row r="508" spans="1:12" x14ac:dyDescent="0.25">
      <c r="A508">
        <v>43</v>
      </c>
      <c r="B508">
        <v>3</v>
      </c>
      <c r="C508" t="s">
        <v>105</v>
      </c>
      <c r="D508">
        <v>0</v>
      </c>
      <c r="E508">
        <v>1</v>
      </c>
      <c r="F508">
        <v>1</v>
      </c>
      <c r="G508">
        <v>7</v>
      </c>
      <c r="H508">
        <v>14.52</v>
      </c>
      <c r="I508">
        <v>12.23</v>
      </c>
      <c r="J508">
        <v>-2.2999999999999998</v>
      </c>
      <c r="K508">
        <v>0</v>
      </c>
      <c r="L508" t="s">
        <v>128</v>
      </c>
    </row>
    <row r="509" spans="1:12" x14ac:dyDescent="0.25">
      <c r="A509">
        <v>43</v>
      </c>
      <c r="B509">
        <v>4</v>
      </c>
      <c r="C509" t="s">
        <v>105</v>
      </c>
      <c r="D509">
        <v>0</v>
      </c>
      <c r="E509">
        <v>1</v>
      </c>
      <c r="F509">
        <v>1</v>
      </c>
      <c r="G509">
        <v>7</v>
      </c>
      <c r="H509">
        <v>14.57</v>
      </c>
      <c r="I509">
        <v>12.23</v>
      </c>
      <c r="J509">
        <v>-2.34</v>
      </c>
      <c r="K509">
        <v>0</v>
      </c>
      <c r="L509" t="s">
        <v>128</v>
      </c>
    </row>
    <row r="510" spans="1:12" x14ac:dyDescent="0.25">
      <c r="A510">
        <v>43</v>
      </c>
      <c r="B510">
        <v>5</v>
      </c>
      <c r="C510" t="s">
        <v>105</v>
      </c>
      <c r="D510">
        <v>0</v>
      </c>
      <c r="E510">
        <v>1</v>
      </c>
      <c r="F510">
        <v>1</v>
      </c>
      <c r="G510">
        <v>7</v>
      </c>
      <c r="H510">
        <v>14.57</v>
      </c>
      <c r="I510">
        <v>12.23</v>
      </c>
      <c r="J510">
        <v>-2.34</v>
      </c>
      <c r="K510">
        <v>0</v>
      </c>
      <c r="L510" t="s">
        <v>128</v>
      </c>
    </row>
    <row r="511" spans="1:12" x14ac:dyDescent="0.25">
      <c r="A511">
        <v>43</v>
      </c>
      <c r="B511">
        <v>6</v>
      </c>
      <c r="C511" t="s">
        <v>105</v>
      </c>
      <c r="D511">
        <v>0</v>
      </c>
      <c r="E511">
        <v>1</v>
      </c>
      <c r="F511">
        <v>1</v>
      </c>
      <c r="G511">
        <v>7</v>
      </c>
      <c r="H511">
        <v>14.57</v>
      </c>
      <c r="I511">
        <v>12.23</v>
      </c>
      <c r="J511">
        <v>-2.34</v>
      </c>
      <c r="K511">
        <v>0</v>
      </c>
      <c r="L511" t="s">
        <v>128</v>
      </c>
    </row>
    <row r="512" spans="1:12" x14ac:dyDescent="0.25">
      <c r="A512">
        <v>43</v>
      </c>
      <c r="B512">
        <v>7</v>
      </c>
      <c r="C512" t="s">
        <v>105</v>
      </c>
      <c r="D512">
        <v>0</v>
      </c>
      <c r="E512">
        <v>1</v>
      </c>
      <c r="F512">
        <v>1</v>
      </c>
      <c r="G512">
        <v>7</v>
      </c>
      <c r="H512">
        <v>14.61</v>
      </c>
      <c r="I512">
        <v>12.24</v>
      </c>
      <c r="J512">
        <v>-2.37</v>
      </c>
      <c r="K512">
        <v>0</v>
      </c>
      <c r="L512" t="s">
        <v>128</v>
      </c>
    </row>
    <row r="513" spans="1:12" x14ac:dyDescent="0.25">
      <c r="A513">
        <v>43</v>
      </c>
      <c r="B513">
        <v>8</v>
      </c>
      <c r="C513" t="s">
        <v>105</v>
      </c>
      <c r="D513">
        <v>0</v>
      </c>
      <c r="E513">
        <v>1</v>
      </c>
      <c r="F513">
        <v>1</v>
      </c>
      <c r="G513">
        <v>7</v>
      </c>
      <c r="H513">
        <v>14.61</v>
      </c>
      <c r="I513">
        <v>12.24</v>
      </c>
      <c r="J513">
        <v>-2.37</v>
      </c>
      <c r="K513">
        <v>0</v>
      </c>
      <c r="L513" t="s">
        <v>128</v>
      </c>
    </row>
    <row r="514" spans="1:12" x14ac:dyDescent="0.25">
      <c r="A514">
        <v>43</v>
      </c>
      <c r="B514">
        <v>9</v>
      </c>
      <c r="C514" t="s">
        <v>105</v>
      </c>
      <c r="D514">
        <v>0</v>
      </c>
      <c r="E514">
        <v>1</v>
      </c>
      <c r="F514">
        <v>1</v>
      </c>
      <c r="G514">
        <v>7</v>
      </c>
      <c r="H514">
        <v>14.61</v>
      </c>
      <c r="I514">
        <v>12.24</v>
      </c>
      <c r="J514">
        <v>-2.37</v>
      </c>
      <c r="K514">
        <v>0</v>
      </c>
      <c r="L514" t="s">
        <v>128</v>
      </c>
    </row>
    <row r="515" spans="1:12" x14ac:dyDescent="0.25">
      <c r="A515">
        <v>43</v>
      </c>
      <c r="B515">
        <v>10</v>
      </c>
      <c r="C515" t="s">
        <v>105</v>
      </c>
      <c r="D515">
        <v>0</v>
      </c>
      <c r="E515">
        <v>1</v>
      </c>
      <c r="F515">
        <v>1</v>
      </c>
      <c r="G515">
        <v>7</v>
      </c>
      <c r="H515">
        <v>14.61</v>
      </c>
      <c r="I515">
        <v>12.24</v>
      </c>
      <c r="J515">
        <v>-2.37</v>
      </c>
      <c r="K515">
        <v>0</v>
      </c>
      <c r="L515" t="s">
        <v>128</v>
      </c>
    </row>
    <row r="516" spans="1:12" x14ac:dyDescent="0.25">
      <c r="A516">
        <v>43</v>
      </c>
      <c r="B516">
        <v>11</v>
      </c>
      <c r="C516" t="s">
        <v>105</v>
      </c>
      <c r="D516">
        <v>0</v>
      </c>
      <c r="E516">
        <v>1</v>
      </c>
      <c r="F516">
        <v>1</v>
      </c>
      <c r="G516">
        <v>7</v>
      </c>
      <c r="H516">
        <v>14.61</v>
      </c>
      <c r="I516">
        <v>12.25</v>
      </c>
      <c r="J516">
        <v>-2.36</v>
      </c>
      <c r="K516">
        <v>0</v>
      </c>
      <c r="L516" t="s">
        <v>128</v>
      </c>
    </row>
    <row r="517" spans="1:12" x14ac:dyDescent="0.25">
      <c r="A517">
        <v>43</v>
      </c>
      <c r="B517">
        <v>12</v>
      </c>
      <c r="C517" t="s">
        <v>105</v>
      </c>
      <c r="D517">
        <v>0</v>
      </c>
      <c r="E517">
        <v>1</v>
      </c>
      <c r="F517">
        <v>1</v>
      </c>
      <c r="G517">
        <v>7</v>
      </c>
      <c r="H517">
        <v>14.62</v>
      </c>
      <c r="I517">
        <v>12.25</v>
      </c>
      <c r="J517">
        <v>-2.37</v>
      </c>
      <c r="K517">
        <v>0</v>
      </c>
      <c r="L517" t="s">
        <v>128</v>
      </c>
    </row>
    <row r="518" spans="1:12" x14ac:dyDescent="0.25">
      <c r="A518">
        <v>44</v>
      </c>
      <c r="B518">
        <v>1</v>
      </c>
      <c r="C518" t="s">
        <v>105</v>
      </c>
      <c r="D518">
        <v>0</v>
      </c>
      <c r="E518">
        <v>1</v>
      </c>
      <c r="F518">
        <v>1</v>
      </c>
      <c r="G518">
        <v>7</v>
      </c>
      <c r="H518">
        <v>14.66</v>
      </c>
      <c r="I518">
        <v>12.25</v>
      </c>
      <c r="J518">
        <v>-2.41</v>
      </c>
      <c r="K518">
        <v>0</v>
      </c>
      <c r="L518" t="s">
        <v>128</v>
      </c>
    </row>
    <row r="519" spans="1:12" x14ac:dyDescent="0.25">
      <c r="A519">
        <v>44</v>
      </c>
      <c r="B519">
        <v>2</v>
      </c>
      <c r="C519" t="s">
        <v>105</v>
      </c>
      <c r="D519">
        <v>0</v>
      </c>
      <c r="E519">
        <v>1</v>
      </c>
      <c r="F519">
        <v>1</v>
      </c>
      <c r="G519">
        <v>7</v>
      </c>
      <c r="H519">
        <v>14.66</v>
      </c>
      <c r="I519">
        <v>12.25</v>
      </c>
      <c r="J519">
        <v>-2.41</v>
      </c>
      <c r="K519">
        <v>0</v>
      </c>
      <c r="L519" t="s">
        <v>128</v>
      </c>
    </row>
    <row r="520" spans="1:12" x14ac:dyDescent="0.25">
      <c r="A520">
        <v>44</v>
      </c>
      <c r="B520">
        <v>3</v>
      </c>
      <c r="C520" t="s">
        <v>105</v>
      </c>
      <c r="D520">
        <v>0</v>
      </c>
      <c r="E520">
        <v>1</v>
      </c>
      <c r="F520">
        <v>1</v>
      </c>
      <c r="G520">
        <v>7</v>
      </c>
      <c r="H520">
        <v>14.62</v>
      </c>
      <c r="I520">
        <v>12.26</v>
      </c>
      <c r="J520">
        <v>-2.36</v>
      </c>
      <c r="K520">
        <v>0</v>
      </c>
      <c r="L520" t="s">
        <v>128</v>
      </c>
    </row>
    <row r="521" spans="1:12" x14ac:dyDescent="0.25">
      <c r="A521">
        <v>44</v>
      </c>
      <c r="B521">
        <v>4</v>
      </c>
      <c r="C521" t="s">
        <v>105</v>
      </c>
      <c r="D521">
        <v>0</v>
      </c>
      <c r="E521">
        <v>1</v>
      </c>
      <c r="F521">
        <v>1</v>
      </c>
      <c r="G521">
        <v>7</v>
      </c>
      <c r="H521">
        <v>14.63</v>
      </c>
      <c r="I521">
        <v>12.26</v>
      </c>
      <c r="J521">
        <v>-2.37</v>
      </c>
      <c r="K521">
        <v>0</v>
      </c>
      <c r="L521" t="s">
        <v>128</v>
      </c>
    </row>
    <row r="522" spans="1:12" x14ac:dyDescent="0.25">
      <c r="A522">
        <v>44</v>
      </c>
      <c r="B522">
        <v>5</v>
      </c>
      <c r="C522" t="s">
        <v>105</v>
      </c>
      <c r="D522">
        <v>0</v>
      </c>
      <c r="E522">
        <v>1</v>
      </c>
      <c r="F522">
        <v>1</v>
      </c>
      <c r="G522">
        <v>7</v>
      </c>
      <c r="H522">
        <v>14.63</v>
      </c>
      <c r="I522">
        <v>12.26</v>
      </c>
      <c r="J522">
        <v>-2.37</v>
      </c>
      <c r="K522">
        <v>0</v>
      </c>
      <c r="L522" t="s">
        <v>128</v>
      </c>
    </row>
    <row r="523" spans="1:12" x14ac:dyDescent="0.25">
      <c r="A523">
        <v>44</v>
      </c>
      <c r="B523">
        <v>6</v>
      </c>
      <c r="C523" t="s">
        <v>105</v>
      </c>
      <c r="D523">
        <v>0</v>
      </c>
      <c r="E523">
        <v>1</v>
      </c>
      <c r="F523">
        <v>1</v>
      </c>
      <c r="G523">
        <v>7</v>
      </c>
      <c r="H523">
        <v>14.59</v>
      </c>
      <c r="I523">
        <v>12.26</v>
      </c>
      <c r="J523">
        <v>-2.3199999999999998</v>
      </c>
      <c r="K523">
        <v>0</v>
      </c>
      <c r="L523" t="s">
        <v>128</v>
      </c>
    </row>
    <row r="524" spans="1:12" x14ac:dyDescent="0.25">
      <c r="A524">
        <v>44</v>
      </c>
      <c r="B524">
        <v>7</v>
      </c>
      <c r="C524" t="s">
        <v>105</v>
      </c>
      <c r="D524">
        <v>0</v>
      </c>
      <c r="E524">
        <v>1</v>
      </c>
      <c r="F524">
        <v>1</v>
      </c>
      <c r="G524">
        <v>7</v>
      </c>
      <c r="H524">
        <v>14.59</v>
      </c>
      <c r="I524">
        <v>12.27</v>
      </c>
      <c r="J524">
        <v>-2.3199999999999998</v>
      </c>
      <c r="K524">
        <v>0</v>
      </c>
      <c r="L524" t="s">
        <v>128</v>
      </c>
    </row>
    <row r="525" spans="1:12" x14ac:dyDescent="0.25">
      <c r="A525">
        <v>44</v>
      </c>
      <c r="B525">
        <v>8</v>
      </c>
      <c r="C525" t="s">
        <v>105</v>
      </c>
      <c r="D525">
        <v>0</v>
      </c>
      <c r="E525">
        <v>1</v>
      </c>
      <c r="F525">
        <v>1</v>
      </c>
      <c r="G525">
        <v>7</v>
      </c>
      <c r="H525">
        <v>14.67</v>
      </c>
      <c r="I525">
        <v>12.27</v>
      </c>
      <c r="J525">
        <v>-2.4</v>
      </c>
      <c r="K525">
        <v>0</v>
      </c>
      <c r="L525" t="s">
        <v>128</v>
      </c>
    </row>
    <row r="526" spans="1:12" x14ac:dyDescent="0.25">
      <c r="A526">
        <v>44</v>
      </c>
      <c r="B526">
        <v>9</v>
      </c>
      <c r="C526" t="s">
        <v>105</v>
      </c>
      <c r="D526">
        <v>0</v>
      </c>
      <c r="E526">
        <v>1</v>
      </c>
      <c r="F526">
        <v>1</v>
      </c>
      <c r="G526">
        <v>7</v>
      </c>
      <c r="H526">
        <v>14.67</v>
      </c>
      <c r="I526">
        <v>12.27</v>
      </c>
      <c r="J526">
        <v>-2.39</v>
      </c>
      <c r="K526">
        <v>0</v>
      </c>
      <c r="L526" t="s">
        <v>128</v>
      </c>
    </row>
    <row r="527" spans="1:12" x14ac:dyDescent="0.25">
      <c r="A527">
        <v>44</v>
      </c>
      <c r="B527">
        <v>10</v>
      </c>
      <c r="C527" t="s">
        <v>105</v>
      </c>
      <c r="D527">
        <v>0</v>
      </c>
      <c r="E527">
        <v>1</v>
      </c>
      <c r="F527">
        <v>1</v>
      </c>
      <c r="G527">
        <v>7</v>
      </c>
      <c r="H527">
        <v>14.67</v>
      </c>
      <c r="I527">
        <v>12.28</v>
      </c>
      <c r="J527">
        <v>-2.39</v>
      </c>
      <c r="K527">
        <v>0</v>
      </c>
      <c r="L527" t="s">
        <v>128</v>
      </c>
    </row>
    <row r="528" spans="1:12" x14ac:dyDescent="0.25">
      <c r="A528">
        <v>44</v>
      </c>
      <c r="B528">
        <v>11</v>
      </c>
      <c r="C528" t="s">
        <v>105</v>
      </c>
      <c r="D528">
        <v>0</v>
      </c>
      <c r="E528">
        <v>1</v>
      </c>
      <c r="F528">
        <v>1</v>
      </c>
      <c r="G528">
        <v>7</v>
      </c>
      <c r="H528">
        <v>14.62</v>
      </c>
      <c r="I528">
        <v>12.28</v>
      </c>
      <c r="J528">
        <v>-2.34</v>
      </c>
      <c r="K528">
        <v>0</v>
      </c>
      <c r="L528" t="s">
        <v>128</v>
      </c>
    </row>
    <row r="529" spans="1:12" x14ac:dyDescent="0.25">
      <c r="A529">
        <v>44</v>
      </c>
      <c r="B529">
        <v>12</v>
      </c>
      <c r="C529" t="s">
        <v>105</v>
      </c>
      <c r="D529">
        <v>0</v>
      </c>
      <c r="E529">
        <v>1</v>
      </c>
      <c r="F529">
        <v>1</v>
      </c>
      <c r="G529">
        <v>7</v>
      </c>
      <c r="H529">
        <v>14.6</v>
      </c>
      <c r="I529">
        <v>12.28</v>
      </c>
      <c r="J529">
        <v>-2.31</v>
      </c>
      <c r="K529">
        <v>0</v>
      </c>
      <c r="L529" t="s">
        <v>128</v>
      </c>
    </row>
    <row r="530" spans="1:12" x14ac:dyDescent="0.25">
      <c r="A530">
        <v>45</v>
      </c>
      <c r="B530">
        <v>1</v>
      </c>
      <c r="C530" t="s">
        <v>105</v>
      </c>
      <c r="D530">
        <v>0</v>
      </c>
      <c r="E530">
        <v>1</v>
      </c>
      <c r="F530">
        <v>1</v>
      </c>
      <c r="G530">
        <v>7</v>
      </c>
      <c r="H530">
        <v>14.6</v>
      </c>
      <c r="I530">
        <v>12.28</v>
      </c>
      <c r="J530">
        <v>-2.31</v>
      </c>
      <c r="K530">
        <v>0</v>
      </c>
      <c r="L530" t="s">
        <v>128</v>
      </c>
    </row>
    <row r="531" spans="1:12" x14ac:dyDescent="0.25">
      <c r="A531">
        <v>45</v>
      </c>
      <c r="B531">
        <v>2</v>
      </c>
      <c r="C531" t="s">
        <v>105</v>
      </c>
      <c r="D531">
        <v>0</v>
      </c>
      <c r="E531">
        <v>1</v>
      </c>
      <c r="F531">
        <v>1</v>
      </c>
      <c r="G531">
        <v>7</v>
      </c>
      <c r="H531">
        <v>14.6</v>
      </c>
      <c r="I531">
        <v>12.29</v>
      </c>
      <c r="J531">
        <v>-2.31</v>
      </c>
      <c r="K531">
        <v>0</v>
      </c>
      <c r="L531" t="s">
        <v>128</v>
      </c>
    </row>
    <row r="532" spans="1:12" x14ac:dyDescent="0.25">
      <c r="A532">
        <v>45</v>
      </c>
      <c r="B532">
        <v>3</v>
      </c>
      <c r="C532" t="s">
        <v>105</v>
      </c>
      <c r="D532">
        <v>0</v>
      </c>
      <c r="E532">
        <v>1</v>
      </c>
      <c r="F532">
        <v>1</v>
      </c>
      <c r="G532">
        <v>7</v>
      </c>
      <c r="H532">
        <v>14.56</v>
      </c>
      <c r="I532">
        <v>12.29</v>
      </c>
      <c r="J532">
        <v>-2.27</v>
      </c>
      <c r="K532">
        <v>0</v>
      </c>
      <c r="L532" t="s">
        <v>128</v>
      </c>
    </row>
    <row r="533" spans="1:12" x14ac:dyDescent="0.25">
      <c r="A533">
        <v>45</v>
      </c>
      <c r="B533">
        <v>4</v>
      </c>
      <c r="C533" t="s">
        <v>105</v>
      </c>
      <c r="D533">
        <v>0</v>
      </c>
      <c r="E533">
        <v>1</v>
      </c>
      <c r="F533">
        <v>1</v>
      </c>
      <c r="G533">
        <v>7</v>
      </c>
      <c r="H533">
        <v>14.56</v>
      </c>
      <c r="I533">
        <v>12.29</v>
      </c>
      <c r="J533">
        <v>-2.27</v>
      </c>
      <c r="K533">
        <v>0</v>
      </c>
      <c r="L533" t="s">
        <v>128</v>
      </c>
    </row>
    <row r="534" spans="1:12" x14ac:dyDescent="0.25">
      <c r="A534">
        <v>45</v>
      </c>
      <c r="B534">
        <v>5</v>
      </c>
      <c r="C534" t="s">
        <v>105</v>
      </c>
      <c r="D534">
        <v>0</v>
      </c>
      <c r="E534">
        <v>1</v>
      </c>
      <c r="F534">
        <v>1</v>
      </c>
      <c r="G534">
        <v>7</v>
      </c>
      <c r="H534">
        <v>14.56</v>
      </c>
      <c r="I534">
        <v>12.29</v>
      </c>
      <c r="J534">
        <v>-2.27</v>
      </c>
      <c r="K534">
        <v>0</v>
      </c>
      <c r="L534" t="s">
        <v>128</v>
      </c>
    </row>
    <row r="535" spans="1:12" x14ac:dyDescent="0.25">
      <c r="A535">
        <v>45</v>
      </c>
      <c r="B535">
        <v>6</v>
      </c>
      <c r="C535" t="s">
        <v>105</v>
      </c>
      <c r="D535">
        <v>0</v>
      </c>
      <c r="E535">
        <v>1</v>
      </c>
      <c r="F535">
        <v>1</v>
      </c>
      <c r="G535">
        <v>7</v>
      </c>
      <c r="H535">
        <v>14.6</v>
      </c>
      <c r="I535">
        <v>12.3</v>
      </c>
      <c r="J535">
        <v>-2.31</v>
      </c>
      <c r="K535">
        <v>0</v>
      </c>
      <c r="L535" t="s">
        <v>128</v>
      </c>
    </row>
    <row r="536" spans="1:12" x14ac:dyDescent="0.25">
      <c r="A536">
        <v>45</v>
      </c>
      <c r="B536">
        <v>7</v>
      </c>
      <c r="C536" t="s">
        <v>105</v>
      </c>
      <c r="D536">
        <v>0</v>
      </c>
      <c r="E536">
        <v>1</v>
      </c>
      <c r="F536">
        <v>1</v>
      </c>
      <c r="G536">
        <v>7</v>
      </c>
      <c r="H536">
        <v>14.6</v>
      </c>
      <c r="I536">
        <v>12.3</v>
      </c>
      <c r="J536">
        <v>-2.2999999999999998</v>
      </c>
      <c r="K536">
        <v>0</v>
      </c>
      <c r="L536" t="s">
        <v>128</v>
      </c>
    </row>
    <row r="537" spans="1:12" x14ac:dyDescent="0.25">
      <c r="A537">
        <v>45</v>
      </c>
      <c r="B537">
        <v>8</v>
      </c>
      <c r="C537" t="s">
        <v>105</v>
      </c>
      <c r="D537">
        <v>0</v>
      </c>
      <c r="E537">
        <v>1</v>
      </c>
      <c r="F537">
        <v>1</v>
      </c>
      <c r="G537">
        <v>7</v>
      </c>
      <c r="H537">
        <v>14.6</v>
      </c>
      <c r="I537">
        <v>12.3</v>
      </c>
      <c r="J537">
        <v>-2.2999999999999998</v>
      </c>
      <c r="K537">
        <v>0</v>
      </c>
      <c r="L537" t="s">
        <v>128</v>
      </c>
    </row>
    <row r="538" spans="1:12" x14ac:dyDescent="0.25">
      <c r="A538">
        <v>45</v>
      </c>
      <c r="B538">
        <v>9</v>
      </c>
      <c r="C538" t="s">
        <v>105</v>
      </c>
      <c r="D538">
        <v>0</v>
      </c>
      <c r="E538">
        <v>1</v>
      </c>
      <c r="F538">
        <v>1</v>
      </c>
      <c r="G538">
        <v>7</v>
      </c>
      <c r="H538">
        <v>14.64</v>
      </c>
      <c r="I538">
        <v>12.31</v>
      </c>
      <c r="J538">
        <v>-2.34</v>
      </c>
      <c r="K538">
        <v>0</v>
      </c>
      <c r="L538" t="s">
        <v>128</v>
      </c>
    </row>
    <row r="539" spans="1:12" x14ac:dyDescent="0.25">
      <c r="A539">
        <v>45</v>
      </c>
      <c r="B539">
        <v>10</v>
      </c>
      <c r="C539" t="s">
        <v>105</v>
      </c>
      <c r="D539">
        <v>0</v>
      </c>
      <c r="E539">
        <v>1</v>
      </c>
      <c r="F539">
        <v>1</v>
      </c>
      <c r="G539">
        <v>7</v>
      </c>
      <c r="H539">
        <v>14.6</v>
      </c>
      <c r="I539">
        <v>12.31</v>
      </c>
      <c r="J539">
        <v>-2.29</v>
      </c>
      <c r="K539">
        <v>0</v>
      </c>
      <c r="L539" t="s">
        <v>128</v>
      </c>
    </row>
    <row r="540" spans="1:12" x14ac:dyDescent="0.25">
      <c r="A540">
        <v>45</v>
      </c>
      <c r="B540">
        <v>11</v>
      </c>
      <c r="C540" t="s">
        <v>105</v>
      </c>
      <c r="D540">
        <v>0</v>
      </c>
      <c r="E540">
        <v>1</v>
      </c>
      <c r="F540">
        <v>1</v>
      </c>
      <c r="G540">
        <v>7</v>
      </c>
      <c r="H540">
        <v>14.6</v>
      </c>
      <c r="I540">
        <v>12.31</v>
      </c>
      <c r="J540">
        <v>-2.29</v>
      </c>
      <c r="K540">
        <v>0</v>
      </c>
      <c r="L540" t="s">
        <v>128</v>
      </c>
    </row>
    <row r="541" spans="1:12" x14ac:dyDescent="0.25">
      <c r="A541">
        <v>45</v>
      </c>
      <c r="B541">
        <v>12</v>
      </c>
      <c r="C541" t="s">
        <v>105</v>
      </c>
      <c r="D541">
        <v>0</v>
      </c>
      <c r="E541">
        <v>1</v>
      </c>
      <c r="F541">
        <v>1</v>
      </c>
      <c r="G541">
        <v>7</v>
      </c>
      <c r="H541">
        <v>14.61</v>
      </c>
      <c r="I541">
        <v>12.31</v>
      </c>
      <c r="J541">
        <v>-2.2999999999999998</v>
      </c>
      <c r="K541">
        <v>0</v>
      </c>
      <c r="L541" t="s">
        <v>128</v>
      </c>
    </row>
    <row r="542" spans="1:12" x14ac:dyDescent="0.25">
      <c r="A542">
        <v>46</v>
      </c>
      <c r="B542">
        <v>1</v>
      </c>
      <c r="C542" t="s">
        <v>105</v>
      </c>
      <c r="D542">
        <v>0</v>
      </c>
      <c r="E542">
        <v>1</v>
      </c>
      <c r="F542">
        <v>1</v>
      </c>
      <c r="G542">
        <v>7</v>
      </c>
      <c r="H542">
        <v>14.65</v>
      </c>
      <c r="I542">
        <v>12.32</v>
      </c>
      <c r="J542">
        <v>-2.33</v>
      </c>
      <c r="K542">
        <v>0</v>
      </c>
      <c r="L542" t="s">
        <v>128</v>
      </c>
    </row>
    <row r="543" spans="1:12" x14ac:dyDescent="0.25">
      <c r="A543">
        <v>46</v>
      </c>
      <c r="B543">
        <v>2</v>
      </c>
      <c r="C543" t="s">
        <v>105</v>
      </c>
      <c r="D543">
        <v>0</v>
      </c>
      <c r="E543">
        <v>1</v>
      </c>
      <c r="F543">
        <v>1</v>
      </c>
      <c r="G543">
        <v>7</v>
      </c>
      <c r="H543">
        <v>14.65</v>
      </c>
      <c r="I543">
        <v>12.32</v>
      </c>
      <c r="J543">
        <v>-2.33</v>
      </c>
      <c r="K543">
        <v>0</v>
      </c>
      <c r="L543" t="s">
        <v>128</v>
      </c>
    </row>
    <row r="544" spans="1:12" x14ac:dyDescent="0.25">
      <c r="A544">
        <v>46</v>
      </c>
      <c r="B544">
        <v>3</v>
      </c>
      <c r="C544" t="s">
        <v>105</v>
      </c>
      <c r="D544">
        <v>0</v>
      </c>
      <c r="E544">
        <v>1</v>
      </c>
      <c r="F544">
        <v>1</v>
      </c>
      <c r="G544">
        <v>7</v>
      </c>
      <c r="H544">
        <v>14.61</v>
      </c>
      <c r="I544">
        <v>12.32</v>
      </c>
      <c r="J544">
        <v>-2.29</v>
      </c>
      <c r="K544">
        <v>0</v>
      </c>
      <c r="L544" t="s">
        <v>128</v>
      </c>
    </row>
    <row r="545" spans="1:12" x14ac:dyDescent="0.25">
      <c r="A545">
        <v>46</v>
      </c>
      <c r="B545">
        <v>4</v>
      </c>
      <c r="C545" t="s">
        <v>105</v>
      </c>
      <c r="D545">
        <v>0</v>
      </c>
      <c r="E545">
        <v>1</v>
      </c>
      <c r="F545">
        <v>1</v>
      </c>
      <c r="G545">
        <v>7</v>
      </c>
      <c r="H545">
        <v>14.62</v>
      </c>
      <c r="I545">
        <v>12.32</v>
      </c>
      <c r="J545">
        <v>-2.29</v>
      </c>
      <c r="K545">
        <v>0</v>
      </c>
      <c r="L545" t="s">
        <v>128</v>
      </c>
    </row>
    <row r="546" spans="1:12" x14ac:dyDescent="0.25">
      <c r="A546">
        <v>46</v>
      </c>
      <c r="B546">
        <v>5</v>
      </c>
      <c r="C546" t="s">
        <v>105</v>
      </c>
      <c r="D546">
        <v>0</v>
      </c>
      <c r="E546">
        <v>1</v>
      </c>
      <c r="F546">
        <v>1</v>
      </c>
      <c r="G546">
        <v>7</v>
      </c>
      <c r="H546">
        <v>14.62</v>
      </c>
      <c r="I546">
        <v>12.33</v>
      </c>
      <c r="J546">
        <v>-2.29</v>
      </c>
      <c r="K546">
        <v>0</v>
      </c>
      <c r="L546" t="s">
        <v>128</v>
      </c>
    </row>
    <row r="547" spans="1:12" x14ac:dyDescent="0.25">
      <c r="A547">
        <v>46</v>
      </c>
      <c r="B547">
        <v>6</v>
      </c>
      <c r="C547" t="s">
        <v>105</v>
      </c>
      <c r="D547">
        <v>0</v>
      </c>
      <c r="E547">
        <v>1</v>
      </c>
      <c r="F547">
        <v>1</v>
      </c>
      <c r="G547">
        <v>7</v>
      </c>
      <c r="H547">
        <v>14.62</v>
      </c>
      <c r="I547">
        <v>12.33</v>
      </c>
      <c r="J547">
        <v>-2.29</v>
      </c>
      <c r="K547">
        <v>0</v>
      </c>
      <c r="L547" t="s">
        <v>128</v>
      </c>
    </row>
    <row r="548" spans="1:12" x14ac:dyDescent="0.25">
      <c r="A548">
        <v>46</v>
      </c>
      <c r="B548">
        <v>7</v>
      </c>
      <c r="C548" t="s">
        <v>105</v>
      </c>
      <c r="D548">
        <v>0</v>
      </c>
      <c r="E548">
        <v>1</v>
      </c>
      <c r="F548">
        <v>1</v>
      </c>
      <c r="G548">
        <v>7</v>
      </c>
      <c r="H548">
        <v>14.66</v>
      </c>
      <c r="I548">
        <v>12.33</v>
      </c>
      <c r="J548">
        <v>-2.3199999999999998</v>
      </c>
      <c r="K548">
        <v>0</v>
      </c>
      <c r="L548" t="s">
        <v>128</v>
      </c>
    </row>
    <row r="549" spans="1:12" x14ac:dyDescent="0.25">
      <c r="A549">
        <v>46</v>
      </c>
      <c r="B549">
        <v>8</v>
      </c>
      <c r="C549" t="s">
        <v>105</v>
      </c>
      <c r="D549">
        <v>0</v>
      </c>
      <c r="E549">
        <v>1</v>
      </c>
      <c r="F549">
        <v>1</v>
      </c>
      <c r="G549">
        <v>7</v>
      </c>
      <c r="H549">
        <v>14.66</v>
      </c>
      <c r="I549">
        <v>12.34</v>
      </c>
      <c r="J549">
        <v>-2.3199999999999998</v>
      </c>
      <c r="K549">
        <v>0</v>
      </c>
      <c r="L549" t="s">
        <v>128</v>
      </c>
    </row>
    <row r="550" spans="1:12" x14ac:dyDescent="0.25">
      <c r="A550">
        <v>46</v>
      </c>
      <c r="B550">
        <v>9</v>
      </c>
      <c r="C550" t="s">
        <v>105</v>
      </c>
      <c r="D550">
        <v>0</v>
      </c>
      <c r="E550">
        <v>1</v>
      </c>
      <c r="F550">
        <v>1</v>
      </c>
      <c r="G550">
        <v>7</v>
      </c>
      <c r="H550">
        <v>14.7</v>
      </c>
      <c r="I550">
        <v>12.34</v>
      </c>
      <c r="J550">
        <v>-2.36</v>
      </c>
      <c r="K550">
        <v>0</v>
      </c>
      <c r="L550" t="s">
        <v>128</v>
      </c>
    </row>
    <row r="551" spans="1:12" x14ac:dyDescent="0.25">
      <c r="A551">
        <v>46</v>
      </c>
      <c r="B551">
        <v>10</v>
      </c>
      <c r="C551" t="s">
        <v>105</v>
      </c>
      <c r="D551">
        <v>0</v>
      </c>
      <c r="E551">
        <v>1</v>
      </c>
      <c r="F551">
        <v>1</v>
      </c>
      <c r="G551">
        <v>7</v>
      </c>
      <c r="H551">
        <v>14.74</v>
      </c>
      <c r="I551">
        <v>12.34</v>
      </c>
      <c r="J551">
        <v>-2.4</v>
      </c>
      <c r="K551">
        <v>0</v>
      </c>
      <c r="L551" t="s">
        <v>128</v>
      </c>
    </row>
    <row r="552" spans="1:12" x14ac:dyDescent="0.25">
      <c r="A552">
        <v>46</v>
      </c>
      <c r="B552">
        <v>11</v>
      </c>
      <c r="C552" t="s">
        <v>105</v>
      </c>
      <c r="D552">
        <v>0</v>
      </c>
      <c r="E552">
        <v>1</v>
      </c>
      <c r="F552">
        <v>1</v>
      </c>
      <c r="G552">
        <v>7</v>
      </c>
      <c r="H552">
        <v>14.77</v>
      </c>
      <c r="I552">
        <v>12.35</v>
      </c>
      <c r="J552">
        <v>-2.4300000000000002</v>
      </c>
      <c r="K552">
        <v>0</v>
      </c>
      <c r="L552" t="s">
        <v>128</v>
      </c>
    </row>
    <row r="553" spans="1:12" x14ac:dyDescent="0.25">
      <c r="A553">
        <v>46</v>
      </c>
      <c r="B553">
        <v>12</v>
      </c>
      <c r="C553" t="s">
        <v>105</v>
      </c>
      <c r="D553">
        <v>0</v>
      </c>
      <c r="E553">
        <v>1</v>
      </c>
      <c r="F553">
        <v>1</v>
      </c>
      <c r="G553">
        <v>7</v>
      </c>
      <c r="H553">
        <v>14.7</v>
      </c>
      <c r="I553">
        <v>12.35</v>
      </c>
      <c r="J553">
        <v>-2.36</v>
      </c>
      <c r="K553">
        <v>0</v>
      </c>
      <c r="L553" t="s">
        <v>128</v>
      </c>
    </row>
    <row r="554" spans="1:12" x14ac:dyDescent="0.25">
      <c r="A554">
        <v>47</v>
      </c>
      <c r="B554">
        <v>1</v>
      </c>
      <c r="C554" t="s">
        <v>105</v>
      </c>
      <c r="D554">
        <v>0</v>
      </c>
      <c r="E554">
        <v>1</v>
      </c>
      <c r="F554">
        <v>1</v>
      </c>
      <c r="G554">
        <v>7</v>
      </c>
      <c r="H554">
        <v>14.7</v>
      </c>
      <c r="I554">
        <v>12.35</v>
      </c>
      <c r="J554">
        <v>-2.35</v>
      </c>
      <c r="K554">
        <v>0</v>
      </c>
      <c r="L554" t="s">
        <v>128</v>
      </c>
    </row>
    <row r="555" spans="1:12" x14ac:dyDescent="0.25">
      <c r="A555">
        <v>47</v>
      </c>
      <c r="B555">
        <v>2</v>
      </c>
      <c r="C555" t="s">
        <v>105</v>
      </c>
      <c r="D555">
        <v>0</v>
      </c>
      <c r="E555">
        <v>1</v>
      </c>
      <c r="F555">
        <v>1</v>
      </c>
      <c r="G555">
        <v>7</v>
      </c>
      <c r="H555">
        <v>14.7</v>
      </c>
      <c r="I555">
        <v>12.35</v>
      </c>
      <c r="J555">
        <v>-2.35</v>
      </c>
      <c r="K555">
        <v>0</v>
      </c>
      <c r="L555" t="s">
        <v>128</v>
      </c>
    </row>
    <row r="556" spans="1:12" x14ac:dyDescent="0.25">
      <c r="A556">
        <v>47</v>
      </c>
      <c r="B556">
        <v>3</v>
      </c>
      <c r="C556" t="s">
        <v>105</v>
      </c>
      <c r="D556">
        <v>0</v>
      </c>
      <c r="E556">
        <v>1</v>
      </c>
      <c r="F556">
        <v>1</v>
      </c>
      <c r="G556">
        <v>7</v>
      </c>
      <c r="H556">
        <v>14.7</v>
      </c>
      <c r="I556">
        <v>12.36</v>
      </c>
      <c r="J556">
        <v>-2.35</v>
      </c>
      <c r="K556">
        <v>0</v>
      </c>
      <c r="L556" t="s">
        <v>128</v>
      </c>
    </row>
    <row r="557" spans="1:12" x14ac:dyDescent="0.25">
      <c r="A557">
        <v>47</v>
      </c>
      <c r="B557">
        <v>4</v>
      </c>
      <c r="C557" t="s">
        <v>105</v>
      </c>
      <c r="D557">
        <v>0</v>
      </c>
      <c r="E557">
        <v>1</v>
      </c>
      <c r="F557">
        <v>1</v>
      </c>
      <c r="G557">
        <v>7</v>
      </c>
      <c r="H557">
        <v>14.67</v>
      </c>
      <c r="I557">
        <v>12.36</v>
      </c>
      <c r="J557">
        <v>-2.31</v>
      </c>
      <c r="K557">
        <v>0</v>
      </c>
      <c r="L557" t="s">
        <v>128</v>
      </c>
    </row>
    <row r="558" spans="1:12" x14ac:dyDescent="0.25">
      <c r="A558">
        <v>47</v>
      </c>
      <c r="B558">
        <v>5</v>
      </c>
      <c r="C558" t="s">
        <v>105</v>
      </c>
      <c r="D558">
        <v>0</v>
      </c>
      <c r="E558">
        <v>1</v>
      </c>
      <c r="F558">
        <v>1</v>
      </c>
      <c r="G558">
        <v>7</v>
      </c>
      <c r="H558">
        <v>14.67</v>
      </c>
      <c r="I558">
        <v>12.36</v>
      </c>
      <c r="J558">
        <v>-2.31</v>
      </c>
      <c r="K558">
        <v>0</v>
      </c>
      <c r="L558" t="s">
        <v>128</v>
      </c>
    </row>
    <row r="559" spans="1:12" x14ac:dyDescent="0.25">
      <c r="A559">
        <v>47</v>
      </c>
      <c r="B559">
        <v>6</v>
      </c>
      <c r="C559" t="s">
        <v>105</v>
      </c>
      <c r="D559">
        <v>0</v>
      </c>
      <c r="E559">
        <v>1</v>
      </c>
      <c r="F559">
        <v>1</v>
      </c>
      <c r="G559">
        <v>7</v>
      </c>
      <c r="H559">
        <v>14.67</v>
      </c>
      <c r="I559">
        <v>12.37</v>
      </c>
      <c r="J559">
        <v>-2.2999999999999998</v>
      </c>
      <c r="K559">
        <v>0</v>
      </c>
      <c r="L559" t="s">
        <v>128</v>
      </c>
    </row>
    <row r="560" spans="1:12" x14ac:dyDescent="0.25">
      <c r="A560">
        <v>47</v>
      </c>
      <c r="B560">
        <v>7</v>
      </c>
      <c r="C560" t="s">
        <v>105</v>
      </c>
      <c r="D560">
        <v>0</v>
      </c>
      <c r="E560">
        <v>1</v>
      </c>
      <c r="F560">
        <v>1</v>
      </c>
      <c r="G560">
        <v>7</v>
      </c>
      <c r="H560">
        <v>14.71</v>
      </c>
      <c r="I560">
        <v>12.37</v>
      </c>
      <c r="J560">
        <v>-2.34</v>
      </c>
      <c r="K560">
        <v>0</v>
      </c>
      <c r="L560" t="s">
        <v>128</v>
      </c>
    </row>
    <row r="561" spans="1:12" x14ac:dyDescent="0.25">
      <c r="A561">
        <v>47</v>
      </c>
      <c r="B561">
        <v>8</v>
      </c>
      <c r="C561" t="s">
        <v>105</v>
      </c>
      <c r="D561">
        <v>0</v>
      </c>
      <c r="E561">
        <v>1</v>
      </c>
      <c r="F561">
        <v>1</v>
      </c>
      <c r="G561">
        <v>7</v>
      </c>
      <c r="H561">
        <v>14.71</v>
      </c>
      <c r="I561">
        <v>12.37</v>
      </c>
      <c r="J561">
        <v>-2.34</v>
      </c>
      <c r="K561">
        <v>0</v>
      </c>
      <c r="L561" t="s">
        <v>128</v>
      </c>
    </row>
    <row r="562" spans="1:12" x14ac:dyDescent="0.25">
      <c r="A562">
        <v>47</v>
      </c>
      <c r="B562">
        <v>9</v>
      </c>
      <c r="C562" t="s">
        <v>105</v>
      </c>
      <c r="D562">
        <v>0</v>
      </c>
      <c r="E562">
        <v>1</v>
      </c>
      <c r="F562">
        <v>1</v>
      </c>
      <c r="G562">
        <v>7</v>
      </c>
      <c r="H562">
        <v>14.67</v>
      </c>
      <c r="I562">
        <v>12.38</v>
      </c>
      <c r="J562">
        <v>-2.29</v>
      </c>
      <c r="K562">
        <v>0</v>
      </c>
      <c r="L562" t="s">
        <v>128</v>
      </c>
    </row>
    <row r="563" spans="1:12" x14ac:dyDescent="0.25">
      <c r="A563">
        <v>47</v>
      </c>
      <c r="B563">
        <v>10</v>
      </c>
      <c r="C563" t="s">
        <v>105</v>
      </c>
      <c r="D563">
        <v>0</v>
      </c>
      <c r="E563">
        <v>1</v>
      </c>
      <c r="F563">
        <v>1</v>
      </c>
      <c r="G563">
        <v>7</v>
      </c>
      <c r="H563">
        <v>14.67</v>
      </c>
      <c r="I563">
        <v>12.38</v>
      </c>
      <c r="J563">
        <v>-2.29</v>
      </c>
      <c r="K563">
        <v>0</v>
      </c>
      <c r="L563" t="s">
        <v>128</v>
      </c>
    </row>
    <row r="564" spans="1:12" x14ac:dyDescent="0.25">
      <c r="A564">
        <v>47</v>
      </c>
      <c r="B564">
        <v>11</v>
      </c>
      <c r="C564" t="s">
        <v>105</v>
      </c>
      <c r="D564">
        <v>0</v>
      </c>
      <c r="E564">
        <v>1</v>
      </c>
      <c r="F564">
        <v>1</v>
      </c>
      <c r="G564">
        <v>7</v>
      </c>
      <c r="H564">
        <v>14.66</v>
      </c>
      <c r="I564">
        <v>12.38</v>
      </c>
      <c r="J564">
        <v>-2.2799999999999998</v>
      </c>
      <c r="K564">
        <v>0</v>
      </c>
      <c r="L564" t="s">
        <v>128</v>
      </c>
    </row>
    <row r="565" spans="1:12" x14ac:dyDescent="0.25">
      <c r="A565">
        <v>47</v>
      </c>
      <c r="B565">
        <v>12</v>
      </c>
      <c r="C565" t="s">
        <v>105</v>
      </c>
      <c r="D565">
        <v>0</v>
      </c>
      <c r="E565">
        <v>1</v>
      </c>
      <c r="F565">
        <v>1</v>
      </c>
      <c r="G565">
        <v>7</v>
      </c>
      <c r="H565">
        <v>14.68</v>
      </c>
      <c r="I565">
        <v>12.39</v>
      </c>
      <c r="J565">
        <v>-2.29</v>
      </c>
      <c r="K565">
        <v>0</v>
      </c>
      <c r="L565" t="s">
        <v>128</v>
      </c>
    </row>
    <row r="566" spans="1:12" x14ac:dyDescent="0.25">
      <c r="A566">
        <v>48</v>
      </c>
      <c r="B566">
        <v>1</v>
      </c>
      <c r="C566" t="s">
        <v>105</v>
      </c>
      <c r="D566">
        <v>0</v>
      </c>
      <c r="E566">
        <v>1</v>
      </c>
      <c r="F566">
        <v>1</v>
      </c>
      <c r="G566">
        <v>7</v>
      </c>
      <c r="H566">
        <v>14.68</v>
      </c>
      <c r="I566">
        <v>12.39</v>
      </c>
      <c r="J566">
        <v>-2.29</v>
      </c>
      <c r="K566">
        <v>0</v>
      </c>
      <c r="L566" t="s">
        <v>128</v>
      </c>
    </row>
    <row r="567" spans="1:12" x14ac:dyDescent="0.25">
      <c r="A567">
        <v>48</v>
      </c>
      <c r="B567">
        <v>2</v>
      </c>
      <c r="C567" t="s">
        <v>105</v>
      </c>
      <c r="D567">
        <v>0</v>
      </c>
      <c r="E567">
        <v>1</v>
      </c>
      <c r="F567">
        <v>1</v>
      </c>
      <c r="G567">
        <v>7</v>
      </c>
      <c r="H567">
        <v>14.68</v>
      </c>
      <c r="I567">
        <v>12.39</v>
      </c>
      <c r="J567">
        <v>-2.2799999999999998</v>
      </c>
      <c r="K567">
        <v>0</v>
      </c>
      <c r="L567" t="s">
        <v>128</v>
      </c>
    </row>
    <row r="568" spans="1:12" x14ac:dyDescent="0.25">
      <c r="A568">
        <v>48</v>
      </c>
      <c r="B568">
        <v>3</v>
      </c>
      <c r="C568" t="s">
        <v>105</v>
      </c>
      <c r="D568">
        <v>0</v>
      </c>
      <c r="E568">
        <v>1</v>
      </c>
      <c r="F568">
        <v>1</v>
      </c>
      <c r="G568">
        <v>7</v>
      </c>
      <c r="H568">
        <v>14.63</v>
      </c>
      <c r="I568">
        <v>12.4</v>
      </c>
      <c r="J568">
        <v>-2.2400000000000002</v>
      </c>
      <c r="K568">
        <v>0</v>
      </c>
      <c r="L568" t="s">
        <v>128</v>
      </c>
    </row>
    <row r="569" spans="1:12" x14ac:dyDescent="0.25">
      <c r="A569">
        <v>48</v>
      </c>
      <c r="B569">
        <v>4</v>
      </c>
      <c r="C569" t="s">
        <v>105</v>
      </c>
      <c r="D569">
        <v>0</v>
      </c>
      <c r="E569">
        <v>1</v>
      </c>
      <c r="F569">
        <v>1</v>
      </c>
      <c r="G569">
        <v>7</v>
      </c>
      <c r="H569">
        <v>14.64</v>
      </c>
      <c r="I569">
        <v>12.4</v>
      </c>
      <c r="J569">
        <v>-2.2400000000000002</v>
      </c>
      <c r="K569">
        <v>0</v>
      </c>
      <c r="L569" t="s">
        <v>128</v>
      </c>
    </row>
    <row r="570" spans="1:12" x14ac:dyDescent="0.25">
      <c r="A570">
        <v>48</v>
      </c>
      <c r="B570">
        <v>5</v>
      </c>
      <c r="C570" t="s">
        <v>105</v>
      </c>
      <c r="D570">
        <v>0</v>
      </c>
      <c r="E570">
        <v>1</v>
      </c>
      <c r="F570">
        <v>1</v>
      </c>
      <c r="G570">
        <v>7</v>
      </c>
      <c r="H570">
        <v>14.64</v>
      </c>
      <c r="I570">
        <v>12.4</v>
      </c>
      <c r="J570">
        <v>-2.2400000000000002</v>
      </c>
      <c r="K570">
        <v>0</v>
      </c>
      <c r="L570" t="s">
        <v>128</v>
      </c>
    </row>
    <row r="571" spans="1:12" x14ac:dyDescent="0.25">
      <c r="A571">
        <v>48</v>
      </c>
      <c r="B571">
        <v>6</v>
      </c>
      <c r="C571" t="s">
        <v>105</v>
      </c>
      <c r="D571">
        <v>0</v>
      </c>
      <c r="E571">
        <v>1</v>
      </c>
      <c r="F571">
        <v>1</v>
      </c>
      <c r="G571">
        <v>7</v>
      </c>
      <c r="H571">
        <v>14.64</v>
      </c>
      <c r="I571">
        <v>12.4</v>
      </c>
      <c r="J571">
        <v>-2.2400000000000002</v>
      </c>
      <c r="K571">
        <v>0</v>
      </c>
      <c r="L571" t="s">
        <v>128</v>
      </c>
    </row>
    <row r="572" spans="1:12" x14ac:dyDescent="0.25">
      <c r="A572">
        <v>48</v>
      </c>
      <c r="B572">
        <v>7</v>
      </c>
      <c r="C572" t="s">
        <v>105</v>
      </c>
      <c r="D572">
        <v>0</v>
      </c>
      <c r="E572">
        <v>1</v>
      </c>
      <c r="F572">
        <v>1</v>
      </c>
      <c r="G572">
        <v>7</v>
      </c>
      <c r="H572">
        <v>14.64</v>
      </c>
      <c r="I572">
        <v>12.41</v>
      </c>
      <c r="J572">
        <v>-2.23</v>
      </c>
      <c r="K572">
        <v>0</v>
      </c>
      <c r="L572" t="s">
        <v>128</v>
      </c>
    </row>
    <row r="573" spans="1:12" x14ac:dyDescent="0.25">
      <c r="A573">
        <v>48</v>
      </c>
      <c r="B573">
        <v>8</v>
      </c>
      <c r="C573" t="s">
        <v>105</v>
      </c>
      <c r="D573">
        <v>0</v>
      </c>
      <c r="E573">
        <v>1</v>
      </c>
      <c r="F573">
        <v>1</v>
      </c>
      <c r="G573">
        <v>7</v>
      </c>
      <c r="H573">
        <v>14.64</v>
      </c>
      <c r="I573">
        <v>12.41</v>
      </c>
      <c r="J573">
        <v>-2.23</v>
      </c>
      <c r="K573">
        <v>0</v>
      </c>
      <c r="L573" t="s">
        <v>128</v>
      </c>
    </row>
    <row r="574" spans="1:12" x14ac:dyDescent="0.25">
      <c r="A574">
        <v>48</v>
      </c>
      <c r="B574">
        <v>9</v>
      </c>
      <c r="C574" t="s">
        <v>105</v>
      </c>
      <c r="D574">
        <v>0</v>
      </c>
      <c r="E574">
        <v>1</v>
      </c>
      <c r="F574">
        <v>1</v>
      </c>
      <c r="G574">
        <v>7</v>
      </c>
      <c r="H574">
        <v>14.64</v>
      </c>
      <c r="I574">
        <v>12.41</v>
      </c>
      <c r="J574">
        <v>-2.23</v>
      </c>
      <c r="K574">
        <v>0</v>
      </c>
      <c r="L574" t="s">
        <v>128</v>
      </c>
    </row>
    <row r="575" spans="1:12" x14ac:dyDescent="0.25">
      <c r="A575">
        <v>48</v>
      </c>
      <c r="B575">
        <v>10</v>
      </c>
      <c r="C575" t="s">
        <v>105</v>
      </c>
      <c r="D575">
        <v>0</v>
      </c>
      <c r="E575">
        <v>1</v>
      </c>
      <c r="F575">
        <v>1</v>
      </c>
      <c r="G575">
        <v>7</v>
      </c>
      <c r="H575">
        <v>14.68</v>
      </c>
      <c r="I575">
        <v>12.42</v>
      </c>
      <c r="J575">
        <v>-2.2599999999999998</v>
      </c>
      <c r="K575">
        <v>0</v>
      </c>
      <c r="L575" t="s">
        <v>128</v>
      </c>
    </row>
    <row r="576" spans="1:12" x14ac:dyDescent="0.25">
      <c r="A576">
        <v>48</v>
      </c>
      <c r="B576">
        <v>11</v>
      </c>
      <c r="C576" t="s">
        <v>105</v>
      </c>
      <c r="D576">
        <v>0</v>
      </c>
      <c r="E576">
        <v>1</v>
      </c>
      <c r="F576">
        <v>1</v>
      </c>
      <c r="G576">
        <v>7</v>
      </c>
      <c r="H576">
        <v>14.72</v>
      </c>
      <c r="I576">
        <v>12.42</v>
      </c>
      <c r="J576">
        <v>-2.2999999999999998</v>
      </c>
      <c r="K576">
        <v>0</v>
      </c>
      <c r="L576" t="s">
        <v>128</v>
      </c>
    </row>
    <row r="577" spans="1:12" x14ac:dyDescent="0.25">
      <c r="A577">
        <v>48</v>
      </c>
      <c r="B577">
        <v>12</v>
      </c>
      <c r="C577" t="s">
        <v>105</v>
      </c>
      <c r="D577">
        <v>0</v>
      </c>
      <c r="E577">
        <v>1</v>
      </c>
      <c r="F577">
        <v>1</v>
      </c>
      <c r="G577">
        <v>7</v>
      </c>
      <c r="H577">
        <v>14.64</v>
      </c>
      <c r="I577">
        <v>12.42</v>
      </c>
      <c r="J577">
        <v>-2.2200000000000002</v>
      </c>
      <c r="K577">
        <v>0</v>
      </c>
      <c r="L577" t="s">
        <v>128</v>
      </c>
    </row>
    <row r="578" spans="1:12" x14ac:dyDescent="0.25">
      <c r="A578">
        <v>49</v>
      </c>
      <c r="B578">
        <v>1</v>
      </c>
      <c r="C578" t="s">
        <v>105</v>
      </c>
      <c r="D578">
        <v>0</v>
      </c>
      <c r="E578">
        <v>1</v>
      </c>
      <c r="F578">
        <v>1</v>
      </c>
      <c r="G578">
        <v>7</v>
      </c>
      <c r="H578">
        <v>14.64</v>
      </c>
      <c r="I578">
        <v>12.43</v>
      </c>
      <c r="J578">
        <v>-2.2200000000000002</v>
      </c>
      <c r="K578">
        <v>0</v>
      </c>
      <c r="L578" t="s">
        <v>128</v>
      </c>
    </row>
    <row r="579" spans="1:12" x14ac:dyDescent="0.25">
      <c r="A579">
        <v>49</v>
      </c>
      <c r="B579">
        <v>2</v>
      </c>
      <c r="C579" t="s">
        <v>105</v>
      </c>
      <c r="D579">
        <v>0</v>
      </c>
      <c r="E579">
        <v>1</v>
      </c>
      <c r="F579">
        <v>1</v>
      </c>
      <c r="G579">
        <v>7</v>
      </c>
      <c r="H579">
        <v>14.68</v>
      </c>
      <c r="I579">
        <v>12.43</v>
      </c>
      <c r="J579">
        <v>-2.2599999999999998</v>
      </c>
      <c r="K579">
        <v>0</v>
      </c>
      <c r="L579" t="s">
        <v>128</v>
      </c>
    </row>
    <row r="580" spans="1:12" x14ac:dyDescent="0.25">
      <c r="A580">
        <v>49</v>
      </c>
      <c r="B580">
        <v>3</v>
      </c>
      <c r="C580" t="s">
        <v>105</v>
      </c>
      <c r="D580">
        <v>0</v>
      </c>
      <c r="E580">
        <v>1</v>
      </c>
      <c r="F580">
        <v>1</v>
      </c>
      <c r="G580">
        <v>7</v>
      </c>
      <c r="H580">
        <v>14.77</v>
      </c>
      <c r="I580">
        <v>12.43</v>
      </c>
      <c r="J580">
        <v>-2.33</v>
      </c>
      <c r="K580">
        <v>0</v>
      </c>
      <c r="L580" t="s">
        <v>128</v>
      </c>
    </row>
    <row r="581" spans="1:12" x14ac:dyDescent="0.25">
      <c r="A581">
        <v>49</v>
      </c>
      <c r="B581">
        <v>4</v>
      </c>
      <c r="C581" t="s">
        <v>105</v>
      </c>
      <c r="D581">
        <v>0</v>
      </c>
      <c r="E581">
        <v>1</v>
      </c>
      <c r="F581">
        <v>1</v>
      </c>
      <c r="G581">
        <v>7</v>
      </c>
      <c r="H581">
        <v>14.77</v>
      </c>
      <c r="I581">
        <v>12.43</v>
      </c>
      <c r="J581">
        <v>-2.34</v>
      </c>
      <c r="K581">
        <v>0</v>
      </c>
      <c r="L581" t="s">
        <v>128</v>
      </c>
    </row>
    <row r="582" spans="1:12" x14ac:dyDescent="0.25">
      <c r="A582">
        <v>49</v>
      </c>
      <c r="B582">
        <v>5</v>
      </c>
      <c r="C582" t="s">
        <v>105</v>
      </c>
      <c r="D582">
        <v>0</v>
      </c>
      <c r="E582">
        <v>1</v>
      </c>
      <c r="F582">
        <v>1</v>
      </c>
      <c r="G582">
        <v>7</v>
      </c>
      <c r="H582">
        <v>14.77</v>
      </c>
      <c r="I582">
        <v>12.44</v>
      </c>
      <c r="J582">
        <v>-2.33</v>
      </c>
      <c r="K582">
        <v>0</v>
      </c>
      <c r="L582" t="s">
        <v>128</v>
      </c>
    </row>
    <row r="583" spans="1:12" x14ac:dyDescent="0.25">
      <c r="A583">
        <v>49</v>
      </c>
      <c r="B583">
        <v>6</v>
      </c>
      <c r="C583" t="s">
        <v>105</v>
      </c>
      <c r="D583">
        <v>0</v>
      </c>
      <c r="E583">
        <v>1</v>
      </c>
      <c r="F583">
        <v>1</v>
      </c>
      <c r="G583">
        <v>7</v>
      </c>
      <c r="H583">
        <v>14.77</v>
      </c>
      <c r="I583">
        <v>12.44</v>
      </c>
      <c r="J583">
        <v>-2.33</v>
      </c>
      <c r="K583">
        <v>0</v>
      </c>
      <c r="L583" t="s">
        <v>128</v>
      </c>
    </row>
    <row r="584" spans="1:12" x14ac:dyDescent="0.25">
      <c r="A584">
        <v>49</v>
      </c>
      <c r="B584">
        <v>7</v>
      </c>
      <c r="C584" t="s">
        <v>105</v>
      </c>
      <c r="D584">
        <v>0</v>
      </c>
      <c r="E584">
        <v>1</v>
      </c>
      <c r="F584">
        <v>1</v>
      </c>
      <c r="G584">
        <v>7</v>
      </c>
      <c r="H584">
        <v>14.81</v>
      </c>
      <c r="I584">
        <v>12.44</v>
      </c>
      <c r="J584">
        <v>-2.37</v>
      </c>
      <c r="K584">
        <v>0</v>
      </c>
      <c r="L584" t="s">
        <v>128</v>
      </c>
    </row>
    <row r="585" spans="1:12" x14ac:dyDescent="0.25">
      <c r="A585">
        <v>49</v>
      </c>
      <c r="B585">
        <v>8</v>
      </c>
      <c r="C585" t="s">
        <v>105</v>
      </c>
      <c r="D585">
        <v>0</v>
      </c>
      <c r="E585">
        <v>1</v>
      </c>
      <c r="F585">
        <v>1</v>
      </c>
      <c r="G585">
        <v>7</v>
      </c>
      <c r="H585">
        <v>14.85</v>
      </c>
      <c r="I585">
        <v>12.45</v>
      </c>
      <c r="J585">
        <v>-2.4</v>
      </c>
      <c r="K585">
        <v>0</v>
      </c>
      <c r="L585" t="s">
        <v>128</v>
      </c>
    </row>
    <row r="586" spans="1:12" x14ac:dyDescent="0.25">
      <c r="A586">
        <v>49</v>
      </c>
      <c r="B586">
        <v>9</v>
      </c>
      <c r="C586" t="s">
        <v>105</v>
      </c>
      <c r="D586">
        <v>0</v>
      </c>
      <c r="E586">
        <v>1</v>
      </c>
      <c r="F586">
        <v>1</v>
      </c>
      <c r="G586">
        <v>7</v>
      </c>
      <c r="H586">
        <v>14.85</v>
      </c>
      <c r="I586">
        <v>12.45</v>
      </c>
      <c r="J586">
        <v>-2.4</v>
      </c>
      <c r="K586">
        <v>0</v>
      </c>
      <c r="L586" t="s">
        <v>128</v>
      </c>
    </row>
    <row r="587" spans="1:12" x14ac:dyDescent="0.25">
      <c r="A587">
        <v>49</v>
      </c>
      <c r="B587">
        <v>10</v>
      </c>
      <c r="C587" t="s">
        <v>105</v>
      </c>
      <c r="D587">
        <v>0</v>
      </c>
      <c r="E587">
        <v>1</v>
      </c>
      <c r="F587">
        <v>1</v>
      </c>
      <c r="G587">
        <v>7</v>
      </c>
      <c r="H587">
        <v>14.81</v>
      </c>
      <c r="I587">
        <v>12.46</v>
      </c>
      <c r="J587">
        <v>-2.36</v>
      </c>
      <c r="K587">
        <v>0</v>
      </c>
      <c r="L587" t="s">
        <v>128</v>
      </c>
    </row>
    <row r="588" spans="1:12" x14ac:dyDescent="0.25">
      <c r="A588">
        <v>49</v>
      </c>
      <c r="B588">
        <v>11</v>
      </c>
      <c r="C588" t="s">
        <v>105</v>
      </c>
      <c r="D588">
        <v>0</v>
      </c>
      <c r="E588">
        <v>1</v>
      </c>
      <c r="F588">
        <v>1</v>
      </c>
      <c r="G588">
        <v>7</v>
      </c>
      <c r="H588">
        <v>14.81</v>
      </c>
      <c r="I588">
        <v>12.46</v>
      </c>
      <c r="J588">
        <v>-2.35</v>
      </c>
      <c r="K588">
        <v>0</v>
      </c>
      <c r="L588" t="s">
        <v>128</v>
      </c>
    </row>
    <row r="589" spans="1:12" x14ac:dyDescent="0.25">
      <c r="A589">
        <v>49</v>
      </c>
      <c r="B589">
        <v>12</v>
      </c>
      <c r="C589" t="s">
        <v>105</v>
      </c>
      <c r="D589">
        <v>0</v>
      </c>
      <c r="E589">
        <v>1</v>
      </c>
      <c r="F589">
        <v>1</v>
      </c>
      <c r="G589">
        <v>7</v>
      </c>
      <c r="H589">
        <v>14.77</v>
      </c>
      <c r="I589">
        <v>12.46</v>
      </c>
      <c r="J589">
        <v>-2.31</v>
      </c>
      <c r="K589">
        <v>0</v>
      </c>
      <c r="L589" t="s">
        <v>128</v>
      </c>
    </row>
    <row r="590" spans="1:12" x14ac:dyDescent="0.25">
      <c r="A590">
        <v>50</v>
      </c>
      <c r="B590">
        <v>1</v>
      </c>
      <c r="C590" t="s">
        <v>105</v>
      </c>
      <c r="D590">
        <v>0</v>
      </c>
      <c r="E590">
        <v>1</v>
      </c>
      <c r="F590">
        <v>1</v>
      </c>
      <c r="G590">
        <v>7</v>
      </c>
      <c r="H590">
        <v>14.77</v>
      </c>
      <c r="I590">
        <v>12.47</v>
      </c>
      <c r="J590">
        <v>-2.31</v>
      </c>
      <c r="K590">
        <v>0</v>
      </c>
      <c r="L590" t="s">
        <v>128</v>
      </c>
    </row>
    <row r="591" spans="1:12" x14ac:dyDescent="0.25">
      <c r="A591">
        <v>50</v>
      </c>
      <c r="B591">
        <v>2</v>
      </c>
      <c r="C591" t="s">
        <v>105</v>
      </c>
      <c r="D591">
        <v>0</v>
      </c>
      <c r="E591">
        <v>1</v>
      </c>
      <c r="F591">
        <v>1</v>
      </c>
      <c r="G591">
        <v>7</v>
      </c>
      <c r="H591">
        <v>14.77</v>
      </c>
      <c r="I591">
        <v>12.47</v>
      </c>
      <c r="J591">
        <v>-2.2999999999999998</v>
      </c>
      <c r="K591">
        <v>0</v>
      </c>
      <c r="L591" t="s">
        <v>128</v>
      </c>
    </row>
    <row r="592" spans="1:12" x14ac:dyDescent="0.25">
      <c r="A592">
        <v>50</v>
      </c>
      <c r="B592">
        <v>3</v>
      </c>
      <c r="C592" t="s">
        <v>105</v>
      </c>
      <c r="D592">
        <v>0</v>
      </c>
      <c r="E592">
        <v>1</v>
      </c>
      <c r="F592">
        <v>1</v>
      </c>
      <c r="G592">
        <v>7</v>
      </c>
      <c r="H592">
        <v>14.77</v>
      </c>
      <c r="I592">
        <v>12.47</v>
      </c>
      <c r="J592">
        <v>-2.2999999999999998</v>
      </c>
      <c r="K592">
        <v>0</v>
      </c>
      <c r="L592" t="s">
        <v>128</v>
      </c>
    </row>
    <row r="593" spans="1:12" x14ac:dyDescent="0.25">
      <c r="A593">
        <v>50</v>
      </c>
      <c r="B593">
        <v>4</v>
      </c>
      <c r="C593" t="s">
        <v>105</v>
      </c>
      <c r="D593">
        <v>0</v>
      </c>
      <c r="E593">
        <v>1</v>
      </c>
      <c r="F593">
        <v>1</v>
      </c>
      <c r="G593">
        <v>7</v>
      </c>
      <c r="H593">
        <v>14.78</v>
      </c>
      <c r="I593">
        <v>12.48</v>
      </c>
      <c r="J593">
        <v>-2.2999999999999998</v>
      </c>
      <c r="K593">
        <v>0</v>
      </c>
      <c r="L593" t="s">
        <v>128</v>
      </c>
    </row>
    <row r="594" spans="1:12" x14ac:dyDescent="0.25">
      <c r="A594">
        <v>50</v>
      </c>
      <c r="B594">
        <v>5</v>
      </c>
      <c r="C594" t="s">
        <v>105</v>
      </c>
      <c r="D594">
        <v>0</v>
      </c>
      <c r="E594">
        <v>1</v>
      </c>
      <c r="F594">
        <v>1</v>
      </c>
      <c r="G594">
        <v>7</v>
      </c>
      <c r="H594">
        <v>14.78</v>
      </c>
      <c r="I594">
        <v>12.48</v>
      </c>
      <c r="J594">
        <v>-2.2999999999999998</v>
      </c>
      <c r="K594">
        <v>0</v>
      </c>
      <c r="L594" t="s">
        <v>128</v>
      </c>
    </row>
    <row r="595" spans="1:12" x14ac:dyDescent="0.25">
      <c r="A595">
        <v>50</v>
      </c>
      <c r="B595">
        <v>6</v>
      </c>
      <c r="C595" t="s">
        <v>105</v>
      </c>
      <c r="D595">
        <v>0</v>
      </c>
      <c r="E595">
        <v>1</v>
      </c>
      <c r="F595">
        <v>1</v>
      </c>
      <c r="G595">
        <v>7</v>
      </c>
      <c r="H595">
        <v>14.78</v>
      </c>
      <c r="I595">
        <v>12.48</v>
      </c>
      <c r="J595">
        <v>-2.29</v>
      </c>
      <c r="K595">
        <v>0</v>
      </c>
      <c r="L595" t="s">
        <v>128</v>
      </c>
    </row>
    <row r="596" spans="1:12" x14ac:dyDescent="0.25">
      <c r="A596">
        <v>50</v>
      </c>
      <c r="B596">
        <v>7</v>
      </c>
      <c r="C596" t="s">
        <v>105</v>
      </c>
      <c r="D596">
        <v>0</v>
      </c>
      <c r="E596">
        <v>1</v>
      </c>
      <c r="F596">
        <v>1</v>
      </c>
      <c r="G596">
        <v>7</v>
      </c>
      <c r="H596">
        <v>14.78</v>
      </c>
      <c r="I596">
        <v>12.49</v>
      </c>
      <c r="J596">
        <v>-2.29</v>
      </c>
      <c r="K596">
        <v>0</v>
      </c>
      <c r="L596" t="s">
        <v>128</v>
      </c>
    </row>
    <row r="597" spans="1:12" x14ac:dyDescent="0.25">
      <c r="A597">
        <v>50</v>
      </c>
      <c r="B597">
        <v>8</v>
      </c>
      <c r="C597" t="s">
        <v>105</v>
      </c>
      <c r="D597">
        <v>0</v>
      </c>
      <c r="E597">
        <v>1</v>
      </c>
      <c r="F597">
        <v>1</v>
      </c>
      <c r="G597">
        <v>7</v>
      </c>
      <c r="H597">
        <v>14.78</v>
      </c>
      <c r="I597">
        <v>12.49</v>
      </c>
      <c r="J597">
        <v>-2.29</v>
      </c>
      <c r="K597">
        <v>0</v>
      </c>
      <c r="L597" t="s">
        <v>128</v>
      </c>
    </row>
    <row r="598" spans="1:12" x14ac:dyDescent="0.25">
      <c r="A598">
        <v>50</v>
      </c>
      <c r="B598">
        <v>9</v>
      </c>
      <c r="C598" t="s">
        <v>105</v>
      </c>
      <c r="D598">
        <v>0</v>
      </c>
      <c r="E598">
        <v>1</v>
      </c>
      <c r="F598">
        <v>1</v>
      </c>
      <c r="G598">
        <v>7</v>
      </c>
      <c r="H598">
        <v>14.74</v>
      </c>
      <c r="I598">
        <v>12.5</v>
      </c>
      <c r="J598">
        <v>-2.2400000000000002</v>
      </c>
      <c r="K598">
        <v>0</v>
      </c>
      <c r="L598" t="s">
        <v>128</v>
      </c>
    </row>
    <row r="599" spans="1:12" x14ac:dyDescent="0.25">
      <c r="A599">
        <v>50</v>
      </c>
      <c r="B599">
        <v>10</v>
      </c>
      <c r="C599" t="s">
        <v>105</v>
      </c>
      <c r="D599">
        <v>0</v>
      </c>
      <c r="E599">
        <v>1</v>
      </c>
      <c r="F599">
        <v>1</v>
      </c>
      <c r="G599">
        <v>7</v>
      </c>
      <c r="H599">
        <v>14.74</v>
      </c>
      <c r="I599">
        <v>12.5</v>
      </c>
      <c r="J599">
        <v>-2.2400000000000002</v>
      </c>
      <c r="K599">
        <v>0</v>
      </c>
      <c r="L599" t="s">
        <v>128</v>
      </c>
    </row>
    <row r="600" spans="1:12" x14ac:dyDescent="0.25">
      <c r="A600">
        <v>50</v>
      </c>
      <c r="B600">
        <v>11</v>
      </c>
      <c r="C600" t="s">
        <v>105</v>
      </c>
      <c r="D600">
        <v>0</v>
      </c>
      <c r="E600">
        <v>1</v>
      </c>
      <c r="F600">
        <v>1</v>
      </c>
      <c r="G600">
        <v>7</v>
      </c>
      <c r="H600">
        <v>14.73</v>
      </c>
      <c r="I600">
        <v>12.5</v>
      </c>
      <c r="J600">
        <v>-2.23</v>
      </c>
      <c r="K600">
        <v>0</v>
      </c>
      <c r="L600" t="s">
        <v>128</v>
      </c>
    </row>
    <row r="601" spans="1:12" x14ac:dyDescent="0.25">
      <c r="A601">
        <v>50</v>
      </c>
      <c r="B601">
        <v>12</v>
      </c>
      <c r="C601" t="s">
        <v>105</v>
      </c>
      <c r="D601">
        <v>0</v>
      </c>
      <c r="E601">
        <v>1</v>
      </c>
      <c r="F601">
        <v>1</v>
      </c>
      <c r="G601">
        <v>7</v>
      </c>
      <c r="H601">
        <v>14.74</v>
      </c>
      <c r="I601">
        <v>12.51</v>
      </c>
      <c r="J601">
        <v>-2.23</v>
      </c>
      <c r="K601">
        <v>0</v>
      </c>
      <c r="L601" t="s">
        <v>128</v>
      </c>
    </row>
    <row r="602" spans="1:12" x14ac:dyDescent="0.25">
      <c r="A602">
        <v>51</v>
      </c>
      <c r="B602">
        <v>1</v>
      </c>
      <c r="C602" t="s">
        <v>105</v>
      </c>
      <c r="D602">
        <v>0</v>
      </c>
      <c r="E602">
        <v>1</v>
      </c>
      <c r="F602">
        <v>1</v>
      </c>
      <c r="G602">
        <v>7</v>
      </c>
      <c r="H602">
        <v>14.74</v>
      </c>
      <c r="I602">
        <v>12.51</v>
      </c>
      <c r="J602">
        <v>-2.23</v>
      </c>
      <c r="K602">
        <v>0</v>
      </c>
      <c r="L602" t="s">
        <v>128</v>
      </c>
    </row>
    <row r="603" spans="1:12" x14ac:dyDescent="0.25">
      <c r="A603">
        <v>51</v>
      </c>
      <c r="B603">
        <v>2</v>
      </c>
      <c r="C603" t="s">
        <v>105</v>
      </c>
      <c r="D603">
        <v>0</v>
      </c>
      <c r="E603">
        <v>1</v>
      </c>
      <c r="F603">
        <v>1</v>
      </c>
      <c r="G603">
        <v>7</v>
      </c>
      <c r="H603">
        <v>14.74</v>
      </c>
      <c r="I603">
        <v>12.51</v>
      </c>
      <c r="J603">
        <v>-2.23</v>
      </c>
      <c r="K603">
        <v>0</v>
      </c>
      <c r="L603" t="s">
        <v>128</v>
      </c>
    </row>
    <row r="604" spans="1:12" x14ac:dyDescent="0.25">
      <c r="A604">
        <v>51</v>
      </c>
      <c r="B604">
        <v>3</v>
      </c>
      <c r="C604" t="s">
        <v>105</v>
      </c>
      <c r="D604">
        <v>0</v>
      </c>
      <c r="E604">
        <v>1</v>
      </c>
      <c r="F604">
        <v>1</v>
      </c>
      <c r="G604">
        <v>7</v>
      </c>
      <c r="H604">
        <v>14.74</v>
      </c>
      <c r="I604">
        <v>12.52</v>
      </c>
      <c r="J604">
        <v>-2.2200000000000002</v>
      </c>
      <c r="K604">
        <v>0</v>
      </c>
      <c r="L604" t="s">
        <v>128</v>
      </c>
    </row>
    <row r="605" spans="1:12" x14ac:dyDescent="0.25">
      <c r="A605">
        <v>51</v>
      </c>
      <c r="B605">
        <v>4</v>
      </c>
      <c r="C605" t="s">
        <v>105</v>
      </c>
      <c r="D605">
        <v>0</v>
      </c>
      <c r="E605">
        <v>1</v>
      </c>
      <c r="F605">
        <v>1</v>
      </c>
      <c r="G605">
        <v>7</v>
      </c>
      <c r="H605">
        <v>14.74</v>
      </c>
      <c r="I605">
        <v>12.52</v>
      </c>
      <c r="J605">
        <v>-2.23</v>
      </c>
      <c r="K605">
        <v>0</v>
      </c>
      <c r="L605" t="s">
        <v>128</v>
      </c>
    </row>
    <row r="606" spans="1:12" x14ac:dyDescent="0.25">
      <c r="A606">
        <v>51</v>
      </c>
      <c r="B606">
        <v>5</v>
      </c>
      <c r="C606" t="s">
        <v>105</v>
      </c>
      <c r="D606">
        <v>0</v>
      </c>
      <c r="E606">
        <v>1</v>
      </c>
      <c r="F606">
        <v>1</v>
      </c>
      <c r="G606">
        <v>7</v>
      </c>
      <c r="H606">
        <v>14.74</v>
      </c>
      <c r="I606">
        <v>12.52</v>
      </c>
      <c r="J606">
        <v>-2.2200000000000002</v>
      </c>
      <c r="K606">
        <v>0</v>
      </c>
      <c r="L606" t="s">
        <v>128</v>
      </c>
    </row>
    <row r="607" spans="1:12" x14ac:dyDescent="0.25">
      <c r="A607">
        <v>51</v>
      </c>
      <c r="B607">
        <v>6</v>
      </c>
      <c r="C607" t="s">
        <v>105</v>
      </c>
      <c r="D607">
        <v>0</v>
      </c>
      <c r="E607">
        <v>1</v>
      </c>
      <c r="F607">
        <v>1</v>
      </c>
      <c r="G607">
        <v>7</v>
      </c>
      <c r="H607">
        <v>14.74</v>
      </c>
      <c r="I607">
        <v>12.53</v>
      </c>
      <c r="J607">
        <v>-2.2200000000000002</v>
      </c>
      <c r="K607">
        <v>0</v>
      </c>
      <c r="L607" t="s">
        <v>128</v>
      </c>
    </row>
    <row r="608" spans="1:12" x14ac:dyDescent="0.25">
      <c r="A608">
        <v>51</v>
      </c>
      <c r="B608">
        <v>7</v>
      </c>
      <c r="C608" t="s">
        <v>105</v>
      </c>
      <c r="D608">
        <v>0</v>
      </c>
      <c r="E608">
        <v>1</v>
      </c>
      <c r="F608">
        <v>1</v>
      </c>
      <c r="G608">
        <v>7</v>
      </c>
      <c r="H608">
        <v>14.79</v>
      </c>
      <c r="I608">
        <v>12.53</v>
      </c>
      <c r="J608">
        <v>-2.2599999999999998</v>
      </c>
      <c r="K608">
        <v>0</v>
      </c>
      <c r="L608" t="s">
        <v>128</v>
      </c>
    </row>
    <row r="609" spans="1:12" x14ac:dyDescent="0.25">
      <c r="A609">
        <v>51</v>
      </c>
      <c r="B609">
        <v>8</v>
      </c>
      <c r="C609" t="s">
        <v>105</v>
      </c>
      <c r="D609">
        <v>0</v>
      </c>
      <c r="E609">
        <v>1</v>
      </c>
      <c r="F609">
        <v>1</v>
      </c>
      <c r="G609">
        <v>7</v>
      </c>
      <c r="H609">
        <v>14.79</v>
      </c>
      <c r="I609">
        <v>12.53</v>
      </c>
      <c r="J609">
        <v>-2.25</v>
      </c>
      <c r="K609">
        <v>0</v>
      </c>
      <c r="L609" t="s">
        <v>128</v>
      </c>
    </row>
    <row r="610" spans="1:12" x14ac:dyDescent="0.25">
      <c r="A610">
        <v>51</v>
      </c>
      <c r="B610">
        <v>9</v>
      </c>
      <c r="C610" t="s">
        <v>105</v>
      </c>
      <c r="D610">
        <v>0</v>
      </c>
      <c r="E610">
        <v>1</v>
      </c>
      <c r="F610">
        <v>1</v>
      </c>
      <c r="G610">
        <v>7</v>
      </c>
      <c r="H610">
        <v>14.79</v>
      </c>
      <c r="I610">
        <v>12.54</v>
      </c>
      <c r="J610">
        <v>-2.25</v>
      </c>
      <c r="K610">
        <v>0</v>
      </c>
      <c r="L610" t="s">
        <v>128</v>
      </c>
    </row>
    <row r="611" spans="1:12" x14ac:dyDescent="0.25">
      <c r="A611">
        <v>51</v>
      </c>
      <c r="B611">
        <v>10</v>
      </c>
      <c r="C611" t="s">
        <v>105</v>
      </c>
      <c r="D611">
        <v>0</v>
      </c>
      <c r="E611">
        <v>1</v>
      </c>
      <c r="F611">
        <v>1</v>
      </c>
      <c r="G611">
        <v>7</v>
      </c>
      <c r="H611">
        <v>14.83</v>
      </c>
      <c r="I611">
        <v>12.54</v>
      </c>
      <c r="J611">
        <v>-2.29</v>
      </c>
      <c r="K611">
        <v>0</v>
      </c>
      <c r="L611" t="s">
        <v>128</v>
      </c>
    </row>
    <row r="612" spans="1:12" x14ac:dyDescent="0.25">
      <c r="A612">
        <v>51</v>
      </c>
      <c r="B612">
        <v>11</v>
      </c>
      <c r="C612" t="s">
        <v>105</v>
      </c>
      <c r="D612">
        <v>0</v>
      </c>
      <c r="E612">
        <v>1</v>
      </c>
      <c r="F612">
        <v>1</v>
      </c>
      <c r="G612">
        <v>7</v>
      </c>
      <c r="H612">
        <v>14.82</v>
      </c>
      <c r="I612">
        <v>12.54</v>
      </c>
      <c r="J612">
        <v>-2.2799999999999998</v>
      </c>
      <c r="K612">
        <v>0</v>
      </c>
      <c r="L612" t="s">
        <v>128</v>
      </c>
    </row>
    <row r="613" spans="1:12" x14ac:dyDescent="0.25">
      <c r="A613">
        <v>51</v>
      </c>
      <c r="B613">
        <v>12</v>
      </c>
      <c r="C613" t="s">
        <v>105</v>
      </c>
      <c r="D613">
        <v>0</v>
      </c>
      <c r="E613">
        <v>1</v>
      </c>
      <c r="F613">
        <v>1</v>
      </c>
      <c r="G613">
        <v>7</v>
      </c>
      <c r="H613">
        <v>14.82</v>
      </c>
      <c r="I613">
        <v>12.55</v>
      </c>
      <c r="J613">
        <v>-2.2799999999999998</v>
      </c>
      <c r="K613">
        <v>0</v>
      </c>
      <c r="L613" t="s">
        <v>128</v>
      </c>
    </row>
    <row r="614" spans="1:12" x14ac:dyDescent="0.25">
      <c r="A614">
        <v>52</v>
      </c>
      <c r="B614">
        <v>1</v>
      </c>
      <c r="C614" t="s">
        <v>105</v>
      </c>
      <c r="D614">
        <v>0</v>
      </c>
      <c r="E614">
        <v>1</v>
      </c>
      <c r="F614">
        <v>1</v>
      </c>
      <c r="G614">
        <v>7</v>
      </c>
      <c r="H614">
        <v>14.82</v>
      </c>
      <c r="I614">
        <v>12.55</v>
      </c>
      <c r="J614">
        <v>-2.2799999999999998</v>
      </c>
      <c r="K614">
        <v>0</v>
      </c>
      <c r="L614" t="s">
        <v>128</v>
      </c>
    </row>
    <row r="615" spans="1:12" x14ac:dyDescent="0.25">
      <c r="A615">
        <v>52</v>
      </c>
      <c r="B615">
        <v>2</v>
      </c>
      <c r="C615" t="s">
        <v>105</v>
      </c>
      <c r="D615">
        <v>0</v>
      </c>
      <c r="E615">
        <v>1</v>
      </c>
      <c r="F615">
        <v>1</v>
      </c>
      <c r="G615">
        <v>7</v>
      </c>
      <c r="H615">
        <v>14.82</v>
      </c>
      <c r="I615">
        <v>12.55</v>
      </c>
      <c r="J615">
        <v>-2.27</v>
      </c>
      <c r="K615">
        <v>0</v>
      </c>
      <c r="L615" t="s">
        <v>128</v>
      </c>
    </row>
    <row r="616" spans="1:12" x14ac:dyDescent="0.25">
      <c r="A616">
        <v>52</v>
      </c>
      <c r="B616">
        <v>3</v>
      </c>
      <c r="C616" t="s">
        <v>105</v>
      </c>
      <c r="D616">
        <v>0</v>
      </c>
      <c r="E616">
        <v>1</v>
      </c>
      <c r="F616">
        <v>1</v>
      </c>
      <c r="G616">
        <v>7</v>
      </c>
      <c r="H616">
        <v>14.82</v>
      </c>
      <c r="I616">
        <v>12.56</v>
      </c>
      <c r="J616">
        <v>-2.27</v>
      </c>
      <c r="K616">
        <v>0</v>
      </c>
      <c r="L616" t="s">
        <v>128</v>
      </c>
    </row>
    <row r="617" spans="1:12" x14ac:dyDescent="0.25">
      <c r="A617">
        <v>52</v>
      </c>
      <c r="B617">
        <v>4</v>
      </c>
      <c r="C617" t="s">
        <v>105</v>
      </c>
      <c r="D617">
        <v>0</v>
      </c>
      <c r="E617">
        <v>1</v>
      </c>
      <c r="F617">
        <v>1</v>
      </c>
      <c r="G617">
        <v>7</v>
      </c>
      <c r="H617">
        <v>14.79</v>
      </c>
      <c r="I617">
        <v>12.56</v>
      </c>
      <c r="J617">
        <v>-2.23</v>
      </c>
      <c r="K617">
        <v>0</v>
      </c>
      <c r="L617" t="s">
        <v>128</v>
      </c>
    </row>
    <row r="618" spans="1:12" x14ac:dyDescent="0.25">
      <c r="A618">
        <v>52</v>
      </c>
      <c r="B618">
        <v>5</v>
      </c>
      <c r="C618" t="s">
        <v>105</v>
      </c>
      <c r="D618">
        <v>0</v>
      </c>
      <c r="E618">
        <v>1</v>
      </c>
      <c r="F618">
        <v>1</v>
      </c>
      <c r="G618">
        <v>7</v>
      </c>
      <c r="H618">
        <v>14.79</v>
      </c>
      <c r="I618">
        <v>12.56</v>
      </c>
      <c r="J618">
        <v>-2.23</v>
      </c>
      <c r="K618">
        <v>0</v>
      </c>
      <c r="L618" t="s">
        <v>128</v>
      </c>
    </row>
    <row r="619" spans="1:12" x14ac:dyDescent="0.25">
      <c r="A619">
        <v>52</v>
      </c>
      <c r="B619">
        <v>6</v>
      </c>
      <c r="C619" t="s">
        <v>105</v>
      </c>
      <c r="D619">
        <v>0</v>
      </c>
      <c r="E619">
        <v>1</v>
      </c>
      <c r="F619">
        <v>1</v>
      </c>
      <c r="G619">
        <v>7</v>
      </c>
      <c r="H619">
        <v>14.83</v>
      </c>
      <c r="I619">
        <v>12.57</v>
      </c>
      <c r="J619">
        <v>-2.2599999999999998</v>
      </c>
      <c r="K619">
        <v>0</v>
      </c>
      <c r="L619" t="s">
        <v>128</v>
      </c>
    </row>
    <row r="620" spans="1:12" x14ac:dyDescent="0.25">
      <c r="A620">
        <v>52</v>
      </c>
      <c r="B620">
        <v>7</v>
      </c>
      <c r="C620" t="s">
        <v>105</v>
      </c>
      <c r="D620">
        <v>0</v>
      </c>
      <c r="E620">
        <v>1</v>
      </c>
      <c r="F620">
        <v>1</v>
      </c>
      <c r="G620">
        <v>7</v>
      </c>
      <c r="H620">
        <v>14.95</v>
      </c>
      <c r="I620">
        <v>12.57</v>
      </c>
      <c r="J620">
        <v>-2.38</v>
      </c>
      <c r="K620">
        <v>0</v>
      </c>
      <c r="L620" t="s">
        <v>128</v>
      </c>
    </row>
    <row r="621" spans="1:12" x14ac:dyDescent="0.25">
      <c r="A621">
        <v>52</v>
      </c>
      <c r="B621">
        <v>8</v>
      </c>
      <c r="C621" t="s">
        <v>105</v>
      </c>
      <c r="D621">
        <v>0</v>
      </c>
      <c r="E621">
        <v>1</v>
      </c>
      <c r="F621">
        <v>1</v>
      </c>
      <c r="G621">
        <v>7</v>
      </c>
      <c r="H621">
        <v>14.95</v>
      </c>
      <c r="I621">
        <v>12.57</v>
      </c>
      <c r="J621">
        <v>-2.38</v>
      </c>
      <c r="K621">
        <v>0</v>
      </c>
      <c r="L621" t="s">
        <v>128</v>
      </c>
    </row>
    <row r="622" spans="1:12" x14ac:dyDescent="0.25">
      <c r="A622">
        <v>52</v>
      </c>
      <c r="B622">
        <v>9</v>
      </c>
      <c r="C622" t="s">
        <v>105</v>
      </c>
      <c r="D622">
        <v>0</v>
      </c>
      <c r="E622">
        <v>1</v>
      </c>
      <c r="F622">
        <v>1</v>
      </c>
      <c r="G622">
        <v>7</v>
      </c>
      <c r="H622">
        <v>14.95</v>
      </c>
      <c r="I622">
        <v>12.58</v>
      </c>
      <c r="J622">
        <v>-2.37</v>
      </c>
      <c r="K622">
        <v>0</v>
      </c>
      <c r="L622" t="s">
        <v>128</v>
      </c>
    </row>
    <row r="623" spans="1:12" x14ac:dyDescent="0.25">
      <c r="A623">
        <v>52</v>
      </c>
      <c r="B623">
        <v>10</v>
      </c>
      <c r="C623" t="s">
        <v>105</v>
      </c>
      <c r="D623">
        <v>0</v>
      </c>
      <c r="E623">
        <v>1</v>
      </c>
      <c r="F623">
        <v>1</v>
      </c>
      <c r="G623">
        <v>7</v>
      </c>
      <c r="H623">
        <v>14.91</v>
      </c>
      <c r="I623">
        <v>12.58</v>
      </c>
      <c r="J623">
        <v>-2.33</v>
      </c>
      <c r="K623">
        <v>0</v>
      </c>
      <c r="L623" t="s">
        <v>128</v>
      </c>
    </row>
    <row r="624" spans="1:12" x14ac:dyDescent="0.25">
      <c r="A624">
        <v>52</v>
      </c>
      <c r="B624">
        <v>11</v>
      </c>
      <c r="C624" t="s">
        <v>105</v>
      </c>
      <c r="D624">
        <v>0</v>
      </c>
      <c r="E624">
        <v>1</v>
      </c>
      <c r="F624">
        <v>1</v>
      </c>
      <c r="G624">
        <v>7</v>
      </c>
      <c r="H624">
        <v>14.91</v>
      </c>
      <c r="I624">
        <v>12.59</v>
      </c>
      <c r="J624">
        <v>-2.3199999999999998</v>
      </c>
      <c r="K624">
        <v>0</v>
      </c>
      <c r="L624" t="s">
        <v>128</v>
      </c>
    </row>
    <row r="625" spans="1:12" x14ac:dyDescent="0.25">
      <c r="A625">
        <v>52</v>
      </c>
      <c r="B625">
        <v>12</v>
      </c>
      <c r="C625" t="s">
        <v>105</v>
      </c>
      <c r="D625">
        <v>0</v>
      </c>
      <c r="E625">
        <v>1</v>
      </c>
      <c r="F625">
        <v>1</v>
      </c>
      <c r="G625">
        <v>7</v>
      </c>
      <c r="H625">
        <v>14.87</v>
      </c>
      <c r="I625">
        <v>12.59</v>
      </c>
      <c r="J625">
        <v>-2.2799999999999998</v>
      </c>
      <c r="K625">
        <v>0</v>
      </c>
      <c r="L625" t="s">
        <v>128</v>
      </c>
    </row>
    <row r="626" spans="1:12" x14ac:dyDescent="0.25">
      <c r="A626">
        <v>53</v>
      </c>
      <c r="B626">
        <v>1</v>
      </c>
      <c r="C626" t="s">
        <v>105</v>
      </c>
      <c r="D626">
        <v>0</v>
      </c>
      <c r="E626">
        <v>1</v>
      </c>
      <c r="F626">
        <v>1</v>
      </c>
      <c r="G626">
        <v>7</v>
      </c>
      <c r="H626">
        <v>14.87</v>
      </c>
      <c r="I626">
        <v>12.59</v>
      </c>
      <c r="J626">
        <v>-2.27</v>
      </c>
      <c r="K626">
        <v>0</v>
      </c>
      <c r="L626" t="s">
        <v>128</v>
      </c>
    </row>
    <row r="627" spans="1:12" x14ac:dyDescent="0.25">
      <c r="A627">
        <v>53</v>
      </c>
      <c r="B627">
        <v>2</v>
      </c>
      <c r="C627" t="s">
        <v>105</v>
      </c>
      <c r="D627">
        <v>0</v>
      </c>
      <c r="E627">
        <v>1</v>
      </c>
      <c r="F627">
        <v>1</v>
      </c>
      <c r="G627">
        <v>7</v>
      </c>
      <c r="H627">
        <v>14.87</v>
      </c>
      <c r="I627">
        <v>12.6</v>
      </c>
      <c r="J627">
        <v>-2.27</v>
      </c>
      <c r="K627">
        <v>0</v>
      </c>
      <c r="L627" t="s">
        <v>128</v>
      </c>
    </row>
    <row r="628" spans="1:12" x14ac:dyDescent="0.25">
      <c r="A628">
        <v>53</v>
      </c>
      <c r="B628">
        <v>3</v>
      </c>
      <c r="C628" t="s">
        <v>105</v>
      </c>
      <c r="D628">
        <v>0</v>
      </c>
      <c r="E628">
        <v>1</v>
      </c>
      <c r="F628">
        <v>1</v>
      </c>
      <c r="G628">
        <v>7</v>
      </c>
      <c r="H628">
        <v>14.91</v>
      </c>
      <c r="I628">
        <v>12.6</v>
      </c>
      <c r="J628">
        <v>-2.31</v>
      </c>
      <c r="K628">
        <v>0</v>
      </c>
      <c r="L628" t="s">
        <v>128</v>
      </c>
    </row>
    <row r="629" spans="1:12" x14ac:dyDescent="0.25">
      <c r="A629">
        <v>53</v>
      </c>
      <c r="B629">
        <v>4</v>
      </c>
      <c r="C629" t="s">
        <v>105</v>
      </c>
      <c r="D629">
        <v>0</v>
      </c>
      <c r="E629">
        <v>1</v>
      </c>
      <c r="F629">
        <v>1</v>
      </c>
      <c r="G629">
        <v>7</v>
      </c>
      <c r="H629">
        <v>14.87</v>
      </c>
      <c r="I629">
        <v>12.61</v>
      </c>
      <c r="J629">
        <v>-2.27</v>
      </c>
      <c r="K629">
        <v>0</v>
      </c>
      <c r="L629" t="s">
        <v>128</v>
      </c>
    </row>
    <row r="630" spans="1:12" x14ac:dyDescent="0.25">
      <c r="A630">
        <v>53</v>
      </c>
      <c r="B630">
        <v>5</v>
      </c>
      <c r="C630" t="s">
        <v>105</v>
      </c>
      <c r="D630">
        <v>0</v>
      </c>
      <c r="E630">
        <v>1</v>
      </c>
      <c r="F630">
        <v>1</v>
      </c>
      <c r="G630">
        <v>7</v>
      </c>
      <c r="H630">
        <v>14.87</v>
      </c>
      <c r="I630">
        <v>12.61</v>
      </c>
      <c r="J630">
        <v>-2.2599999999999998</v>
      </c>
      <c r="K630">
        <v>0</v>
      </c>
      <c r="L630" t="s">
        <v>128</v>
      </c>
    </row>
    <row r="631" spans="1:12" x14ac:dyDescent="0.25">
      <c r="A631">
        <v>53</v>
      </c>
      <c r="B631">
        <v>6</v>
      </c>
      <c r="C631" t="s">
        <v>105</v>
      </c>
      <c r="D631">
        <v>0</v>
      </c>
      <c r="E631">
        <v>1</v>
      </c>
      <c r="F631">
        <v>1</v>
      </c>
      <c r="G631">
        <v>7</v>
      </c>
      <c r="H631">
        <v>14.87</v>
      </c>
      <c r="I631">
        <v>12.61</v>
      </c>
      <c r="J631">
        <v>-2.2599999999999998</v>
      </c>
      <c r="K631">
        <v>0</v>
      </c>
      <c r="L631" t="s">
        <v>128</v>
      </c>
    </row>
    <row r="632" spans="1:12" x14ac:dyDescent="0.25">
      <c r="A632">
        <v>53</v>
      </c>
      <c r="B632">
        <v>7</v>
      </c>
      <c r="C632" t="s">
        <v>105</v>
      </c>
      <c r="D632">
        <v>0</v>
      </c>
      <c r="E632">
        <v>1</v>
      </c>
      <c r="F632">
        <v>1</v>
      </c>
      <c r="G632">
        <v>7</v>
      </c>
      <c r="H632">
        <v>14.87</v>
      </c>
      <c r="I632">
        <v>12.62</v>
      </c>
      <c r="J632">
        <v>-2.2599999999999998</v>
      </c>
      <c r="K632">
        <v>0</v>
      </c>
      <c r="L632" t="s">
        <v>128</v>
      </c>
    </row>
    <row r="633" spans="1:12" x14ac:dyDescent="0.25">
      <c r="A633">
        <v>53</v>
      </c>
      <c r="B633">
        <v>8</v>
      </c>
      <c r="C633" t="s">
        <v>105</v>
      </c>
      <c r="D633">
        <v>0</v>
      </c>
      <c r="E633">
        <v>1</v>
      </c>
      <c r="F633">
        <v>1</v>
      </c>
      <c r="G633">
        <v>7</v>
      </c>
      <c r="H633">
        <v>14.87</v>
      </c>
      <c r="I633">
        <v>12.62</v>
      </c>
      <c r="J633">
        <v>-2.25</v>
      </c>
      <c r="K633">
        <v>0</v>
      </c>
      <c r="L633" t="s">
        <v>128</v>
      </c>
    </row>
    <row r="634" spans="1:12" x14ac:dyDescent="0.25">
      <c r="A634">
        <v>53</v>
      </c>
      <c r="B634">
        <v>9</v>
      </c>
      <c r="C634" t="s">
        <v>105</v>
      </c>
      <c r="D634">
        <v>0</v>
      </c>
      <c r="E634">
        <v>1</v>
      </c>
      <c r="F634">
        <v>1</v>
      </c>
      <c r="G634">
        <v>7</v>
      </c>
      <c r="H634">
        <v>14.87</v>
      </c>
      <c r="I634">
        <v>12.63</v>
      </c>
      <c r="J634">
        <v>-2.25</v>
      </c>
      <c r="K634">
        <v>0</v>
      </c>
      <c r="L634" t="s">
        <v>128</v>
      </c>
    </row>
    <row r="635" spans="1:12" x14ac:dyDescent="0.25">
      <c r="A635">
        <v>53</v>
      </c>
      <c r="B635">
        <v>10</v>
      </c>
      <c r="C635" t="s">
        <v>105</v>
      </c>
      <c r="D635">
        <v>0</v>
      </c>
      <c r="E635">
        <v>1</v>
      </c>
      <c r="F635">
        <v>1</v>
      </c>
      <c r="G635">
        <v>7</v>
      </c>
      <c r="H635">
        <v>14.87</v>
      </c>
      <c r="I635">
        <v>12.63</v>
      </c>
      <c r="J635">
        <v>-2.2400000000000002</v>
      </c>
      <c r="K635">
        <v>0</v>
      </c>
      <c r="L635" t="s">
        <v>128</v>
      </c>
    </row>
    <row r="636" spans="1:12" x14ac:dyDescent="0.25">
      <c r="A636">
        <v>53</v>
      </c>
      <c r="B636">
        <v>11</v>
      </c>
      <c r="C636" t="s">
        <v>105</v>
      </c>
      <c r="D636">
        <v>0</v>
      </c>
      <c r="E636">
        <v>1</v>
      </c>
      <c r="F636">
        <v>1</v>
      </c>
      <c r="G636">
        <v>7</v>
      </c>
      <c r="H636">
        <v>14.87</v>
      </c>
      <c r="I636">
        <v>12.63</v>
      </c>
      <c r="J636">
        <v>-2.23</v>
      </c>
      <c r="K636">
        <v>0</v>
      </c>
      <c r="L636" t="s">
        <v>128</v>
      </c>
    </row>
    <row r="637" spans="1:12" x14ac:dyDescent="0.25">
      <c r="A637">
        <v>53</v>
      </c>
      <c r="B637">
        <v>12</v>
      </c>
      <c r="C637" t="s">
        <v>105</v>
      </c>
      <c r="D637">
        <v>0</v>
      </c>
      <c r="E637">
        <v>1</v>
      </c>
      <c r="F637">
        <v>1</v>
      </c>
      <c r="G637">
        <v>7</v>
      </c>
      <c r="H637">
        <v>14.91</v>
      </c>
      <c r="I637">
        <v>12.64</v>
      </c>
      <c r="J637">
        <v>-2.27</v>
      </c>
      <c r="K637">
        <v>0</v>
      </c>
      <c r="L637" t="s">
        <v>128</v>
      </c>
    </row>
    <row r="638" spans="1:12" x14ac:dyDescent="0.25">
      <c r="A638">
        <v>54</v>
      </c>
      <c r="B638">
        <v>1</v>
      </c>
      <c r="C638" t="s">
        <v>105</v>
      </c>
      <c r="D638">
        <v>0</v>
      </c>
      <c r="E638">
        <v>1</v>
      </c>
      <c r="F638">
        <v>1</v>
      </c>
      <c r="G638">
        <v>7</v>
      </c>
      <c r="H638">
        <v>14.91</v>
      </c>
      <c r="I638">
        <v>12.64</v>
      </c>
      <c r="J638">
        <v>-2.27</v>
      </c>
      <c r="K638">
        <v>0</v>
      </c>
      <c r="L638" t="s">
        <v>128</v>
      </c>
    </row>
    <row r="639" spans="1:12" x14ac:dyDescent="0.25">
      <c r="A639">
        <v>54</v>
      </c>
      <c r="B639">
        <v>2</v>
      </c>
      <c r="C639" t="s">
        <v>105</v>
      </c>
      <c r="D639">
        <v>0</v>
      </c>
      <c r="E639">
        <v>1</v>
      </c>
      <c r="F639">
        <v>1</v>
      </c>
      <c r="G639">
        <v>7</v>
      </c>
      <c r="H639">
        <v>14.87</v>
      </c>
      <c r="I639">
        <v>12.65</v>
      </c>
      <c r="J639">
        <v>-2.2200000000000002</v>
      </c>
      <c r="K639">
        <v>0</v>
      </c>
      <c r="L639" t="s">
        <v>128</v>
      </c>
    </row>
    <row r="640" spans="1:12" x14ac:dyDescent="0.25">
      <c r="A640">
        <v>54</v>
      </c>
      <c r="B640">
        <v>3</v>
      </c>
      <c r="C640" t="s">
        <v>105</v>
      </c>
      <c r="D640">
        <v>0</v>
      </c>
      <c r="E640">
        <v>1</v>
      </c>
      <c r="F640">
        <v>1</v>
      </c>
      <c r="G640">
        <v>7</v>
      </c>
      <c r="H640">
        <v>14.87</v>
      </c>
      <c r="I640">
        <v>12.65</v>
      </c>
      <c r="J640">
        <v>-2.2200000000000002</v>
      </c>
      <c r="K640">
        <v>0</v>
      </c>
      <c r="L640" t="s">
        <v>128</v>
      </c>
    </row>
    <row r="641" spans="1:12" x14ac:dyDescent="0.25">
      <c r="A641">
        <v>54</v>
      </c>
      <c r="B641">
        <v>4</v>
      </c>
      <c r="C641" t="s">
        <v>105</v>
      </c>
      <c r="D641">
        <v>0</v>
      </c>
      <c r="E641">
        <v>1</v>
      </c>
      <c r="F641">
        <v>1</v>
      </c>
      <c r="G641">
        <v>7</v>
      </c>
      <c r="H641">
        <v>14.87</v>
      </c>
      <c r="I641">
        <v>12.65</v>
      </c>
      <c r="J641">
        <v>-2.2200000000000002</v>
      </c>
      <c r="K641">
        <v>0</v>
      </c>
      <c r="L641" t="s">
        <v>128</v>
      </c>
    </row>
    <row r="642" spans="1:12" x14ac:dyDescent="0.25">
      <c r="A642">
        <v>54</v>
      </c>
      <c r="B642">
        <v>5</v>
      </c>
      <c r="C642" t="s">
        <v>105</v>
      </c>
      <c r="D642">
        <v>0</v>
      </c>
      <c r="E642">
        <v>1</v>
      </c>
      <c r="F642">
        <v>1</v>
      </c>
      <c r="G642">
        <v>7</v>
      </c>
      <c r="H642">
        <v>14.87</v>
      </c>
      <c r="I642">
        <v>12.66</v>
      </c>
      <c r="J642">
        <v>-2.2200000000000002</v>
      </c>
      <c r="K642">
        <v>0</v>
      </c>
      <c r="L642" t="s">
        <v>128</v>
      </c>
    </row>
    <row r="643" spans="1:12" x14ac:dyDescent="0.25">
      <c r="A643">
        <v>54</v>
      </c>
      <c r="B643">
        <v>6</v>
      </c>
      <c r="C643" t="s">
        <v>105</v>
      </c>
      <c r="D643">
        <v>0</v>
      </c>
      <c r="E643">
        <v>1</v>
      </c>
      <c r="F643">
        <v>1</v>
      </c>
      <c r="G643">
        <v>7</v>
      </c>
      <c r="H643">
        <v>14.87</v>
      </c>
      <c r="I643">
        <v>12.66</v>
      </c>
      <c r="J643">
        <v>-2.21</v>
      </c>
      <c r="K643">
        <v>0</v>
      </c>
      <c r="L643" t="s">
        <v>128</v>
      </c>
    </row>
    <row r="644" spans="1:12" x14ac:dyDescent="0.25">
      <c r="A644">
        <v>54</v>
      </c>
      <c r="B644">
        <v>7</v>
      </c>
      <c r="C644" t="s">
        <v>105</v>
      </c>
      <c r="D644">
        <v>0</v>
      </c>
      <c r="E644">
        <v>1</v>
      </c>
      <c r="F644">
        <v>1</v>
      </c>
      <c r="G644">
        <v>7</v>
      </c>
      <c r="H644">
        <v>14.87</v>
      </c>
      <c r="I644">
        <v>12.66</v>
      </c>
      <c r="J644">
        <v>-2.21</v>
      </c>
      <c r="K644">
        <v>0</v>
      </c>
      <c r="L644" t="s">
        <v>128</v>
      </c>
    </row>
    <row r="645" spans="1:12" x14ac:dyDescent="0.25">
      <c r="A645">
        <v>54</v>
      </c>
      <c r="B645">
        <v>8</v>
      </c>
      <c r="C645" t="s">
        <v>105</v>
      </c>
      <c r="D645">
        <v>0</v>
      </c>
      <c r="E645">
        <v>1</v>
      </c>
      <c r="F645">
        <v>1</v>
      </c>
      <c r="G645">
        <v>7</v>
      </c>
      <c r="H645">
        <v>14.87</v>
      </c>
      <c r="I645">
        <v>12.67</v>
      </c>
      <c r="J645">
        <v>-2.21</v>
      </c>
      <c r="K645">
        <v>0</v>
      </c>
      <c r="L645" t="s">
        <v>128</v>
      </c>
    </row>
    <row r="646" spans="1:12" x14ac:dyDescent="0.25">
      <c r="A646">
        <v>54</v>
      </c>
      <c r="B646">
        <v>9</v>
      </c>
      <c r="C646" t="s">
        <v>105</v>
      </c>
      <c r="D646">
        <v>0</v>
      </c>
      <c r="E646">
        <v>1</v>
      </c>
      <c r="F646">
        <v>1</v>
      </c>
      <c r="G646">
        <v>7</v>
      </c>
      <c r="H646">
        <v>14.87</v>
      </c>
      <c r="I646">
        <v>12.67</v>
      </c>
      <c r="J646">
        <v>-2.2000000000000002</v>
      </c>
      <c r="K646">
        <v>0</v>
      </c>
      <c r="L646" t="s">
        <v>128</v>
      </c>
    </row>
    <row r="647" spans="1:12" x14ac:dyDescent="0.25">
      <c r="A647">
        <v>54</v>
      </c>
      <c r="B647">
        <v>10</v>
      </c>
      <c r="C647" t="s">
        <v>105</v>
      </c>
      <c r="D647">
        <v>0</v>
      </c>
      <c r="E647">
        <v>1</v>
      </c>
      <c r="F647">
        <v>1</v>
      </c>
      <c r="G647">
        <v>7</v>
      </c>
      <c r="H647">
        <v>14.95</v>
      </c>
      <c r="I647">
        <v>12.68</v>
      </c>
      <c r="J647">
        <v>-2.2799999999999998</v>
      </c>
      <c r="K647">
        <v>0</v>
      </c>
      <c r="L647" t="s">
        <v>128</v>
      </c>
    </row>
    <row r="648" spans="1:12" x14ac:dyDescent="0.25">
      <c r="A648">
        <v>54</v>
      </c>
      <c r="B648">
        <v>11</v>
      </c>
      <c r="C648" t="s">
        <v>105</v>
      </c>
      <c r="D648">
        <v>0</v>
      </c>
      <c r="E648">
        <v>1</v>
      </c>
      <c r="F648">
        <v>1</v>
      </c>
      <c r="G648">
        <v>7</v>
      </c>
      <c r="H648">
        <v>14.95</v>
      </c>
      <c r="I648">
        <v>12.68</v>
      </c>
      <c r="J648">
        <v>-2.27</v>
      </c>
      <c r="K648">
        <v>0</v>
      </c>
      <c r="L648" t="s">
        <v>128</v>
      </c>
    </row>
    <row r="649" spans="1:12" x14ac:dyDescent="0.25">
      <c r="A649">
        <v>54</v>
      </c>
      <c r="B649">
        <v>12</v>
      </c>
      <c r="C649" t="s">
        <v>105</v>
      </c>
      <c r="D649">
        <v>0</v>
      </c>
      <c r="E649">
        <v>1</v>
      </c>
      <c r="F649">
        <v>1</v>
      </c>
      <c r="G649">
        <v>7</v>
      </c>
      <c r="H649">
        <v>14.95</v>
      </c>
      <c r="I649">
        <v>12.68</v>
      </c>
      <c r="J649">
        <v>-2.2599999999999998</v>
      </c>
      <c r="K649">
        <v>0</v>
      </c>
      <c r="L649" t="s">
        <v>128</v>
      </c>
    </row>
    <row r="650" spans="1:12" x14ac:dyDescent="0.25">
      <c r="A650">
        <v>55</v>
      </c>
      <c r="B650">
        <v>1</v>
      </c>
      <c r="C650" t="s">
        <v>105</v>
      </c>
      <c r="D650">
        <v>0</v>
      </c>
      <c r="E650">
        <v>1</v>
      </c>
      <c r="F650">
        <v>1</v>
      </c>
      <c r="G650">
        <v>7</v>
      </c>
      <c r="H650">
        <v>14.95</v>
      </c>
      <c r="I650">
        <v>12.69</v>
      </c>
      <c r="J650">
        <v>-2.2599999999999998</v>
      </c>
      <c r="K650">
        <v>0</v>
      </c>
      <c r="L650" t="s">
        <v>128</v>
      </c>
    </row>
    <row r="651" spans="1:12" x14ac:dyDescent="0.25">
      <c r="A651">
        <v>55</v>
      </c>
      <c r="B651">
        <v>2</v>
      </c>
      <c r="C651" t="s">
        <v>105</v>
      </c>
      <c r="D651">
        <v>0</v>
      </c>
      <c r="E651">
        <v>1</v>
      </c>
      <c r="F651">
        <v>1</v>
      </c>
      <c r="G651">
        <v>7</v>
      </c>
      <c r="H651">
        <v>14.95</v>
      </c>
      <c r="I651">
        <v>12.69</v>
      </c>
      <c r="J651">
        <v>-2.2599999999999998</v>
      </c>
      <c r="K651">
        <v>0</v>
      </c>
      <c r="L651" t="s">
        <v>128</v>
      </c>
    </row>
    <row r="652" spans="1:12" x14ac:dyDescent="0.25">
      <c r="A652">
        <v>55</v>
      </c>
      <c r="B652">
        <v>3</v>
      </c>
      <c r="C652" t="s">
        <v>105</v>
      </c>
      <c r="D652">
        <v>0</v>
      </c>
      <c r="E652">
        <v>1</v>
      </c>
      <c r="F652">
        <v>1</v>
      </c>
      <c r="G652">
        <v>7</v>
      </c>
      <c r="H652">
        <v>14.95</v>
      </c>
      <c r="I652">
        <v>12.69</v>
      </c>
      <c r="J652">
        <v>-2.25</v>
      </c>
      <c r="K652">
        <v>0</v>
      </c>
      <c r="L652" t="s">
        <v>128</v>
      </c>
    </row>
    <row r="653" spans="1:12" x14ac:dyDescent="0.25">
      <c r="A653">
        <v>55</v>
      </c>
      <c r="B653">
        <v>4</v>
      </c>
      <c r="C653" t="s">
        <v>105</v>
      </c>
      <c r="D653">
        <v>0</v>
      </c>
      <c r="E653">
        <v>1</v>
      </c>
      <c r="F653">
        <v>1</v>
      </c>
      <c r="G653">
        <v>7</v>
      </c>
      <c r="H653">
        <v>14.95</v>
      </c>
      <c r="I653">
        <v>12.7</v>
      </c>
      <c r="J653">
        <v>-2.25</v>
      </c>
      <c r="K653">
        <v>0</v>
      </c>
      <c r="L653" t="s">
        <v>128</v>
      </c>
    </row>
    <row r="654" spans="1:12" x14ac:dyDescent="0.25">
      <c r="A654">
        <v>55</v>
      </c>
      <c r="B654">
        <v>5</v>
      </c>
      <c r="C654" t="s">
        <v>105</v>
      </c>
      <c r="D654">
        <v>0</v>
      </c>
      <c r="E654">
        <v>1</v>
      </c>
      <c r="F654">
        <v>1</v>
      </c>
      <c r="G654">
        <v>7</v>
      </c>
      <c r="H654">
        <v>14.91</v>
      </c>
      <c r="I654">
        <v>12.7</v>
      </c>
      <c r="J654">
        <v>-2.21</v>
      </c>
      <c r="K654">
        <v>0</v>
      </c>
      <c r="L654" t="s">
        <v>128</v>
      </c>
    </row>
    <row r="655" spans="1:12" x14ac:dyDescent="0.25">
      <c r="A655">
        <v>55</v>
      </c>
      <c r="B655">
        <v>6</v>
      </c>
      <c r="C655" t="s">
        <v>105</v>
      </c>
      <c r="D655">
        <v>0</v>
      </c>
      <c r="E655">
        <v>1</v>
      </c>
      <c r="F655">
        <v>1</v>
      </c>
      <c r="G655">
        <v>7</v>
      </c>
      <c r="H655">
        <v>14.99</v>
      </c>
      <c r="I655">
        <v>12.71</v>
      </c>
      <c r="J655">
        <v>-2.29</v>
      </c>
      <c r="K655">
        <v>0</v>
      </c>
      <c r="L655" t="s">
        <v>128</v>
      </c>
    </row>
    <row r="656" spans="1:12" x14ac:dyDescent="0.25">
      <c r="A656">
        <v>55</v>
      </c>
      <c r="B656">
        <v>7</v>
      </c>
      <c r="C656" t="s">
        <v>105</v>
      </c>
      <c r="D656">
        <v>0</v>
      </c>
      <c r="E656">
        <v>1</v>
      </c>
      <c r="F656">
        <v>1</v>
      </c>
      <c r="G656">
        <v>7</v>
      </c>
      <c r="H656">
        <v>14.99</v>
      </c>
      <c r="I656">
        <v>12.71</v>
      </c>
      <c r="J656">
        <v>-2.2799999999999998</v>
      </c>
      <c r="K656">
        <v>0</v>
      </c>
      <c r="L656" t="s">
        <v>128</v>
      </c>
    </row>
    <row r="657" spans="1:12" x14ac:dyDescent="0.25">
      <c r="A657">
        <v>55</v>
      </c>
      <c r="B657">
        <v>8</v>
      </c>
      <c r="C657" t="s">
        <v>105</v>
      </c>
      <c r="D657">
        <v>0</v>
      </c>
      <c r="E657">
        <v>1</v>
      </c>
      <c r="F657">
        <v>1</v>
      </c>
      <c r="G657">
        <v>7</v>
      </c>
      <c r="H657">
        <v>15.03</v>
      </c>
      <c r="I657">
        <v>12.71</v>
      </c>
      <c r="J657">
        <v>-2.3199999999999998</v>
      </c>
      <c r="K657">
        <v>0</v>
      </c>
      <c r="L657" t="s">
        <v>128</v>
      </c>
    </row>
    <row r="658" spans="1:12" x14ac:dyDescent="0.25">
      <c r="A658">
        <v>55</v>
      </c>
      <c r="B658">
        <v>9</v>
      </c>
      <c r="C658" t="s">
        <v>105</v>
      </c>
      <c r="D658">
        <v>0</v>
      </c>
      <c r="E658">
        <v>1</v>
      </c>
      <c r="F658">
        <v>1</v>
      </c>
      <c r="G658">
        <v>7</v>
      </c>
      <c r="H658">
        <v>15.03</v>
      </c>
      <c r="I658">
        <v>12.72</v>
      </c>
      <c r="J658">
        <v>-2.31</v>
      </c>
      <c r="K658">
        <v>0</v>
      </c>
      <c r="L658" t="s">
        <v>128</v>
      </c>
    </row>
    <row r="659" spans="1:12" x14ac:dyDescent="0.25">
      <c r="A659">
        <v>55</v>
      </c>
      <c r="B659">
        <v>10</v>
      </c>
      <c r="C659" t="s">
        <v>105</v>
      </c>
      <c r="D659">
        <v>0</v>
      </c>
      <c r="E659">
        <v>1</v>
      </c>
      <c r="F659">
        <v>1</v>
      </c>
      <c r="G659">
        <v>7</v>
      </c>
      <c r="H659">
        <v>15.03</v>
      </c>
      <c r="I659">
        <v>12.72</v>
      </c>
      <c r="J659">
        <v>-2.31</v>
      </c>
      <c r="K659">
        <v>0</v>
      </c>
      <c r="L659" t="s">
        <v>128</v>
      </c>
    </row>
    <row r="660" spans="1:12" x14ac:dyDescent="0.25">
      <c r="A660">
        <v>55</v>
      </c>
      <c r="B660">
        <v>11</v>
      </c>
      <c r="C660" t="s">
        <v>105</v>
      </c>
      <c r="D660">
        <v>0</v>
      </c>
      <c r="E660">
        <v>1</v>
      </c>
      <c r="F660">
        <v>1</v>
      </c>
      <c r="G660">
        <v>7</v>
      </c>
      <c r="H660">
        <v>15.03</v>
      </c>
      <c r="I660">
        <v>12.73</v>
      </c>
      <c r="J660">
        <v>-2.2999999999999998</v>
      </c>
      <c r="K660">
        <v>0</v>
      </c>
      <c r="L660" t="s">
        <v>128</v>
      </c>
    </row>
    <row r="661" spans="1:12" x14ac:dyDescent="0.25">
      <c r="A661">
        <v>55</v>
      </c>
      <c r="B661">
        <v>12</v>
      </c>
      <c r="C661" t="s">
        <v>105</v>
      </c>
      <c r="D661">
        <v>0</v>
      </c>
      <c r="E661">
        <v>1</v>
      </c>
      <c r="F661">
        <v>1</v>
      </c>
      <c r="G661">
        <v>7</v>
      </c>
      <c r="H661">
        <v>14.98</v>
      </c>
      <c r="I661">
        <v>12.73</v>
      </c>
      <c r="J661">
        <v>-2.25</v>
      </c>
      <c r="K661">
        <v>0</v>
      </c>
      <c r="L661" t="s">
        <v>128</v>
      </c>
    </row>
    <row r="662" spans="1:12" x14ac:dyDescent="0.25">
      <c r="A662">
        <v>56</v>
      </c>
      <c r="B662">
        <v>1</v>
      </c>
      <c r="C662" t="s">
        <v>105</v>
      </c>
      <c r="D662">
        <v>0</v>
      </c>
      <c r="E662">
        <v>1</v>
      </c>
      <c r="F662">
        <v>1</v>
      </c>
      <c r="G662">
        <v>7</v>
      </c>
      <c r="H662">
        <v>14.98</v>
      </c>
      <c r="I662">
        <v>12.74</v>
      </c>
      <c r="J662">
        <v>-2.25</v>
      </c>
      <c r="K662">
        <v>0</v>
      </c>
      <c r="L662" t="s">
        <v>128</v>
      </c>
    </row>
    <row r="663" spans="1:12" x14ac:dyDescent="0.25">
      <c r="A663">
        <v>56</v>
      </c>
      <c r="B663">
        <v>2</v>
      </c>
      <c r="C663" t="s">
        <v>105</v>
      </c>
      <c r="D663">
        <v>0</v>
      </c>
      <c r="E663">
        <v>1</v>
      </c>
      <c r="F663">
        <v>1</v>
      </c>
      <c r="G663">
        <v>7</v>
      </c>
      <c r="H663">
        <v>15.02</v>
      </c>
      <c r="I663">
        <v>12.74</v>
      </c>
      <c r="J663">
        <v>-2.2799999999999998</v>
      </c>
      <c r="K663">
        <v>0</v>
      </c>
      <c r="L663" t="s">
        <v>128</v>
      </c>
    </row>
    <row r="664" spans="1:12" x14ac:dyDescent="0.25">
      <c r="A664">
        <v>56</v>
      </c>
      <c r="B664">
        <v>3</v>
      </c>
      <c r="C664" t="s">
        <v>105</v>
      </c>
      <c r="D664">
        <v>0</v>
      </c>
      <c r="E664">
        <v>1</v>
      </c>
      <c r="F664">
        <v>1</v>
      </c>
      <c r="G664">
        <v>7</v>
      </c>
      <c r="H664">
        <v>15.02</v>
      </c>
      <c r="I664">
        <v>12.74</v>
      </c>
      <c r="J664">
        <v>-2.2799999999999998</v>
      </c>
      <c r="K664">
        <v>0</v>
      </c>
      <c r="L664" t="s">
        <v>128</v>
      </c>
    </row>
    <row r="665" spans="1:12" x14ac:dyDescent="0.25">
      <c r="A665">
        <v>56</v>
      </c>
      <c r="B665">
        <v>4</v>
      </c>
      <c r="C665" t="s">
        <v>105</v>
      </c>
      <c r="D665">
        <v>0</v>
      </c>
      <c r="E665">
        <v>1</v>
      </c>
      <c r="F665">
        <v>1</v>
      </c>
      <c r="G665">
        <v>7</v>
      </c>
      <c r="H665">
        <v>15.03</v>
      </c>
      <c r="I665">
        <v>12.75</v>
      </c>
      <c r="J665">
        <v>-2.2799999999999998</v>
      </c>
      <c r="K665">
        <v>0</v>
      </c>
      <c r="L665" t="s">
        <v>128</v>
      </c>
    </row>
    <row r="666" spans="1:12" x14ac:dyDescent="0.25">
      <c r="A666">
        <v>56</v>
      </c>
      <c r="B666">
        <v>5</v>
      </c>
      <c r="C666" t="s">
        <v>105</v>
      </c>
      <c r="D666">
        <v>0</v>
      </c>
      <c r="E666">
        <v>1</v>
      </c>
      <c r="F666">
        <v>1</v>
      </c>
      <c r="G666">
        <v>7</v>
      </c>
      <c r="H666">
        <v>15.03</v>
      </c>
      <c r="I666">
        <v>12.75</v>
      </c>
      <c r="J666">
        <v>-2.2799999999999998</v>
      </c>
      <c r="K666">
        <v>0</v>
      </c>
      <c r="L666" t="s">
        <v>128</v>
      </c>
    </row>
    <row r="667" spans="1:12" x14ac:dyDescent="0.25">
      <c r="A667">
        <v>56</v>
      </c>
      <c r="B667">
        <v>6</v>
      </c>
      <c r="C667" t="s">
        <v>105</v>
      </c>
      <c r="D667">
        <v>0</v>
      </c>
      <c r="E667">
        <v>1</v>
      </c>
      <c r="F667">
        <v>1</v>
      </c>
      <c r="G667">
        <v>7</v>
      </c>
      <c r="H667">
        <v>15.07</v>
      </c>
      <c r="I667">
        <v>12.76</v>
      </c>
      <c r="J667">
        <v>-2.31</v>
      </c>
      <c r="K667">
        <v>0</v>
      </c>
      <c r="L667" t="s">
        <v>128</v>
      </c>
    </row>
    <row r="668" spans="1:12" x14ac:dyDescent="0.25">
      <c r="A668">
        <v>56</v>
      </c>
      <c r="B668">
        <v>7</v>
      </c>
      <c r="C668" t="s">
        <v>105</v>
      </c>
      <c r="D668">
        <v>0</v>
      </c>
      <c r="E668">
        <v>1</v>
      </c>
      <c r="F668">
        <v>1</v>
      </c>
      <c r="G668">
        <v>7</v>
      </c>
      <c r="H668">
        <v>15.07</v>
      </c>
      <c r="I668">
        <v>12.76</v>
      </c>
      <c r="J668">
        <v>-2.31</v>
      </c>
      <c r="K668">
        <v>0</v>
      </c>
      <c r="L668" t="s">
        <v>128</v>
      </c>
    </row>
    <row r="669" spans="1:12" x14ac:dyDescent="0.25">
      <c r="A669">
        <v>56</v>
      </c>
      <c r="B669">
        <v>8</v>
      </c>
      <c r="C669" t="s">
        <v>105</v>
      </c>
      <c r="D669">
        <v>0</v>
      </c>
      <c r="E669">
        <v>1</v>
      </c>
      <c r="F669">
        <v>1</v>
      </c>
      <c r="G669">
        <v>7</v>
      </c>
      <c r="H669">
        <v>15.07</v>
      </c>
      <c r="I669">
        <v>12.77</v>
      </c>
      <c r="J669">
        <v>-2.2999999999999998</v>
      </c>
      <c r="K669">
        <v>0</v>
      </c>
      <c r="L669" t="s">
        <v>128</v>
      </c>
    </row>
    <row r="670" spans="1:12" x14ac:dyDescent="0.25">
      <c r="A670">
        <v>56</v>
      </c>
      <c r="B670">
        <v>9</v>
      </c>
      <c r="C670" t="s">
        <v>105</v>
      </c>
      <c r="D670">
        <v>0</v>
      </c>
      <c r="E670">
        <v>1</v>
      </c>
      <c r="F670">
        <v>1</v>
      </c>
      <c r="G670">
        <v>7</v>
      </c>
      <c r="H670">
        <v>15.07</v>
      </c>
      <c r="I670">
        <v>12.77</v>
      </c>
      <c r="J670">
        <v>-2.2999999999999998</v>
      </c>
      <c r="K670">
        <v>0</v>
      </c>
      <c r="L670" t="s">
        <v>128</v>
      </c>
    </row>
    <row r="671" spans="1:12" x14ac:dyDescent="0.25">
      <c r="A671">
        <v>56</v>
      </c>
      <c r="B671">
        <v>10</v>
      </c>
      <c r="C671" t="s">
        <v>105</v>
      </c>
      <c r="D671">
        <v>0</v>
      </c>
      <c r="E671">
        <v>1</v>
      </c>
      <c r="F671">
        <v>1</v>
      </c>
      <c r="G671">
        <v>7</v>
      </c>
      <c r="H671">
        <v>15.03</v>
      </c>
      <c r="I671">
        <v>12.78</v>
      </c>
      <c r="J671">
        <v>-2.25</v>
      </c>
      <c r="K671">
        <v>0</v>
      </c>
      <c r="L671" t="s">
        <v>128</v>
      </c>
    </row>
    <row r="672" spans="1:12" x14ac:dyDescent="0.25">
      <c r="A672">
        <v>56</v>
      </c>
      <c r="B672">
        <v>11</v>
      </c>
      <c r="C672" t="s">
        <v>105</v>
      </c>
      <c r="D672">
        <v>0</v>
      </c>
      <c r="E672">
        <v>1</v>
      </c>
      <c r="F672">
        <v>1</v>
      </c>
      <c r="G672">
        <v>7</v>
      </c>
      <c r="H672">
        <v>15.02</v>
      </c>
      <c r="I672">
        <v>12.78</v>
      </c>
      <c r="J672">
        <v>-2.25</v>
      </c>
      <c r="K672">
        <v>0</v>
      </c>
      <c r="L672" t="s">
        <v>128</v>
      </c>
    </row>
    <row r="673" spans="1:12" x14ac:dyDescent="0.25">
      <c r="A673">
        <v>56</v>
      </c>
      <c r="B673">
        <v>12</v>
      </c>
      <c r="C673" t="s">
        <v>105</v>
      </c>
      <c r="D673">
        <v>0</v>
      </c>
      <c r="E673">
        <v>1</v>
      </c>
      <c r="F673">
        <v>1</v>
      </c>
      <c r="G673">
        <v>7</v>
      </c>
      <c r="H673">
        <v>14.98</v>
      </c>
      <c r="I673">
        <v>12.78</v>
      </c>
      <c r="J673">
        <v>-2.19</v>
      </c>
      <c r="K673">
        <v>0</v>
      </c>
      <c r="L673" t="s">
        <v>128</v>
      </c>
    </row>
    <row r="674" spans="1:12" x14ac:dyDescent="0.25">
      <c r="A674">
        <v>57</v>
      </c>
      <c r="B674">
        <v>1</v>
      </c>
      <c r="C674" t="s">
        <v>105</v>
      </c>
      <c r="D674">
        <v>0</v>
      </c>
      <c r="E674">
        <v>1</v>
      </c>
      <c r="F674">
        <v>1</v>
      </c>
      <c r="G674">
        <v>7</v>
      </c>
      <c r="H674">
        <v>14.98</v>
      </c>
      <c r="I674">
        <v>12.79</v>
      </c>
      <c r="J674">
        <v>-2.19</v>
      </c>
      <c r="K674">
        <v>0</v>
      </c>
      <c r="L674" t="s">
        <v>128</v>
      </c>
    </row>
    <row r="675" spans="1:12" x14ac:dyDescent="0.25">
      <c r="A675">
        <v>57</v>
      </c>
      <c r="B675">
        <v>2</v>
      </c>
      <c r="C675" t="s">
        <v>105</v>
      </c>
      <c r="D675">
        <v>0</v>
      </c>
      <c r="E675">
        <v>1</v>
      </c>
      <c r="F675">
        <v>1</v>
      </c>
      <c r="G675">
        <v>7</v>
      </c>
      <c r="H675">
        <v>14.98</v>
      </c>
      <c r="I675">
        <v>12.79</v>
      </c>
      <c r="J675">
        <v>-2.19</v>
      </c>
      <c r="K675">
        <v>0</v>
      </c>
      <c r="L675" t="s">
        <v>128</v>
      </c>
    </row>
    <row r="676" spans="1:12" x14ac:dyDescent="0.25">
      <c r="A676">
        <v>57</v>
      </c>
      <c r="B676">
        <v>3</v>
      </c>
      <c r="C676" t="s">
        <v>105</v>
      </c>
      <c r="D676">
        <v>0</v>
      </c>
      <c r="E676">
        <v>1</v>
      </c>
      <c r="F676">
        <v>1</v>
      </c>
      <c r="G676">
        <v>7</v>
      </c>
      <c r="H676">
        <v>14.98</v>
      </c>
      <c r="I676">
        <v>12.8</v>
      </c>
      <c r="J676">
        <v>-2.1800000000000002</v>
      </c>
      <c r="K676">
        <v>0</v>
      </c>
      <c r="L676" t="s">
        <v>128</v>
      </c>
    </row>
    <row r="677" spans="1:12" x14ac:dyDescent="0.25">
      <c r="A677">
        <v>57</v>
      </c>
      <c r="B677">
        <v>4</v>
      </c>
      <c r="C677" t="s">
        <v>105</v>
      </c>
      <c r="D677">
        <v>0</v>
      </c>
      <c r="E677">
        <v>1</v>
      </c>
      <c r="F677">
        <v>1</v>
      </c>
      <c r="G677">
        <v>7</v>
      </c>
      <c r="H677">
        <v>14.98</v>
      </c>
      <c r="I677">
        <v>12.8</v>
      </c>
      <c r="J677">
        <v>-2.1800000000000002</v>
      </c>
      <c r="K677">
        <v>0</v>
      </c>
      <c r="L677" t="s">
        <v>128</v>
      </c>
    </row>
    <row r="678" spans="1:12" x14ac:dyDescent="0.25">
      <c r="A678">
        <v>57</v>
      </c>
      <c r="B678">
        <v>5</v>
      </c>
      <c r="C678" t="s">
        <v>105</v>
      </c>
      <c r="D678">
        <v>0</v>
      </c>
      <c r="E678">
        <v>1</v>
      </c>
      <c r="F678">
        <v>1</v>
      </c>
      <c r="G678">
        <v>7</v>
      </c>
      <c r="H678">
        <v>15.06</v>
      </c>
      <c r="I678">
        <v>12.8</v>
      </c>
      <c r="J678">
        <v>-2.2599999999999998</v>
      </c>
      <c r="K678">
        <v>0</v>
      </c>
      <c r="L678" t="s">
        <v>128</v>
      </c>
    </row>
    <row r="679" spans="1:12" x14ac:dyDescent="0.25">
      <c r="A679">
        <v>57</v>
      </c>
      <c r="B679">
        <v>6</v>
      </c>
      <c r="C679" t="s">
        <v>105</v>
      </c>
      <c r="D679">
        <v>0</v>
      </c>
      <c r="E679">
        <v>1</v>
      </c>
      <c r="F679">
        <v>1</v>
      </c>
      <c r="G679">
        <v>7</v>
      </c>
      <c r="H679">
        <v>15.02</v>
      </c>
      <c r="I679">
        <v>12.81</v>
      </c>
      <c r="J679">
        <v>-2.2200000000000002</v>
      </c>
      <c r="K679">
        <v>0</v>
      </c>
      <c r="L679" t="s">
        <v>128</v>
      </c>
    </row>
    <row r="680" spans="1:12" x14ac:dyDescent="0.25">
      <c r="A680">
        <v>57</v>
      </c>
      <c r="B680">
        <v>7</v>
      </c>
      <c r="C680" t="s">
        <v>105</v>
      </c>
      <c r="D680">
        <v>0</v>
      </c>
      <c r="E680">
        <v>1</v>
      </c>
      <c r="F680">
        <v>1</v>
      </c>
      <c r="G680">
        <v>7</v>
      </c>
      <c r="H680">
        <v>15.02</v>
      </c>
      <c r="I680">
        <v>12.81</v>
      </c>
      <c r="J680">
        <v>-2.21</v>
      </c>
      <c r="K680">
        <v>0</v>
      </c>
      <c r="L680" t="s">
        <v>128</v>
      </c>
    </row>
    <row r="681" spans="1:12" x14ac:dyDescent="0.25">
      <c r="A681">
        <v>57</v>
      </c>
      <c r="B681">
        <v>8</v>
      </c>
      <c r="C681" t="s">
        <v>105</v>
      </c>
      <c r="D681">
        <v>0</v>
      </c>
      <c r="E681">
        <v>1</v>
      </c>
      <c r="F681">
        <v>1</v>
      </c>
      <c r="G681">
        <v>7</v>
      </c>
      <c r="H681">
        <v>15.02</v>
      </c>
      <c r="I681">
        <v>12.82</v>
      </c>
      <c r="J681">
        <v>-2.21</v>
      </c>
      <c r="K681">
        <v>0</v>
      </c>
      <c r="L681" t="s">
        <v>128</v>
      </c>
    </row>
    <row r="682" spans="1:12" x14ac:dyDescent="0.25">
      <c r="A682">
        <v>57</v>
      </c>
      <c r="B682">
        <v>9</v>
      </c>
      <c r="C682" t="s">
        <v>105</v>
      </c>
      <c r="D682">
        <v>0</v>
      </c>
      <c r="E682">
        <v>1</v>
      </c>
      <c r="F682">
        <v>1</v>
      </c>
      <c r="G682">
        <v>7</v>
      </c>
      <c r="H682">
        <v>15.02</v>
      </c>
      <c r="I682">
        <v>12.82</v>
      </c>
      <c r="J682">
        <v>-2.2000000000000002</v>
      </c>
      <c r="K682">
        <v>0</v>
      </c>
      <c r="L682" t="s">
        <v>128</v>
      </c>
    </row>
    <row r="683" spans="1:12" x14ac:dyDescent="0.25">
      <c r="A683">
        <v>57</v>
      </c>
      <c r="B683">
        <v>10</v>
      </c>
      <c r="C683" t="s">
        <v>105</v>
      </c>
      <c r="D683">
        <v>0</v>
      </c>
      <c r="E683">
        <v>1</v>
      </c>
      <c r="F683">
        <v>1</v>
      </c>
      <c r="G683">
        <v>7</v>
      </c>
      <c r="H683">
        <v>15.1</v>
      </c>
      <c r="I683">
        <v>12.83</v>
      </c>
      <c r="J683">
        <v>-2.2799999999999998</v>
      </c>
      <c r="K683">
        <v>0</v>
      </c>
      <c r="L683" t="s">
        <v>128</v>
      </c>
    </row>
    <row r="684" spans="1:12" x14ac:dyDescent="0.25">
      <c r="A684">
        <v>57</v>
      </c>
      <c r="B684">
        <v>11</v>
      </c>
      <c r="C684" t="s">
        <v>105</v>
      </c>
      <c r="D684">
        <v>0</v>
      </c>
      <c r="E684">
        <v>1</v>
      </c>
      <c r="F684">
        <v>1</v>
      </c>
      <c r="G684">
        <v>7</v>
      </c>
      <c r="H684">
        <v>15.1</v>
      </c>
      <c r="I684">
        <v>12.83</v>
      </c>
      <c r="J684">
        <v>-2.27</v>
      </c>
      <c r="K684">
        <v>0</v>
      </c>
      <c r="L684" t="s">
        <v>128</v>
      </c>
    </row>
    <row r="685" spans="1:12" x14ac:dyDescent="0.25">
      <c r="A685">
        <v>57</v>
      </c>
      <c r="B685">
        <v>12</v>
      </c>
      <c r="C685" t="s">
        <v>105</v>
      </c>
      <c r="D685">
        <v>0</v>
      </c>
      <c r="E685">
        <v>1</v>
      </c>
      <c r="F685">
        <v>1</v>
      </c>
      <c r="G685">
        <v>7</v>
      </c>
      <c r="H685">
        <v>15.09</v>
      </c>
      <c r="I685">
        <v>12.83</v>
      </c>
      <c r="J685">
        <v>-2.2599999999999998</v>
      </c>
      <c r="K685">
        <v>0</v>
      </c>
      <c r="L685" t="s">
        <v>128</v>
      </c>
    </row>
    <row r="686" spans="1:12" x14ac:dyDescent="0.25">
      <c r="A686">
        <v>58</v>
      </c>
      <c r="B686">
        <v>1</v>
      </c>
      <c r="C686" t="s">
        <v>105</v>
      </c>
      <c r="D686">
        <v>0</v>
      </c>
      <c r="E686">
        <v>1</v>
      </c>
      <c r="F686">
        <v>1</v>
      </c>
      <c r="G686">
        <v>7</v>
      </c>
      <c r="H686">
        <v>15.09</v>
      </c>
      <c r="I686">
        <v>12.84</v>
      </c>
      <c r="J686">
        <v>-2.25</v>
      </c>
      <c r="K686">
        <v>0</v>
      </c>
      <c r="L686" t="s">
        <v>128</v>
      </c>
    </row>
    <row r="687" spans="1:12" x14ac:dyDescent="0.25">
      <c r="A687">
        <v>58</v>
      </c>
      <c r="B687">
        <v>2</v>
      </c>
      <c r="C687" t="s">
        <v>105</v>
      </c>
      <c r="D687">
        <v>0</v>
      </c>
      <c r="E687">
        <v>1</v>
      </c>
      <c r="F687">
        <v>1</v>
      </c>
      <c r="G687">
        <v>7</v>
      </c>
      <c r="H687">
        <v>15.09</v>
      </c>
      <c r="I687">
        <v>12.84</v>
      </c>
      <c r="J687">
        <v>-2.25</v>
      </c>
      <c r="K687">
        <v>0</v>
      </c>
      <c r="L687" t="s">
        <v>128</v>
      </c>
    </row>
    <row r="688" spans="1:12" x14ac:dyDescent="0.25">
      <c r="A688">
        <v>58</v>
      </c>
      <c r="B688">
        <v>3</v>
      </c>
      <c r="C688" t="s">
        <v>105</v>
      </c>
      <c r="D688">
        <v>0</v>
      </c>
      <c r="E688">
        <v>1</v>
      </c>
      <c r="F688">
        <v>1</v>
      </c>
      <c r="G688">
        <v>7</v>
      </c>
      <c r="H688">
        <v>15.09</v>
      </c>
      <c r="I688">
        <v>12.85</v>
      </c>
      <c r="J688">
        <v>-2.2400000000000002</v>
      </c>
      <c r="K688">
        <v>0</v>
      </c>
      <c r="L688" t="s">
        <v>128</v>
      </c>
    </row>
    <row r="689" spans="1:12" x14ac:dyDescent="0.25">
      <c r="A689">
        <v>58</v>
      </c>
      <c r="B689">
        <v>4</v>
      </c>
      <c r="C689" t="s">
        <v>105</v>
      </c>
      <c r="D689">
        <v>0</v>
      </c>
      <c r="E689">
        <v>1</v>
      </c>
      <c r="F689">
        <v>1</v>
      </c>
      <c r="G689">
        <v>7</v>
      </c>
      <c r="H689">
        <v>15.1</v>
      </c>
      <c r="I689">
        <v>12.85</v>
      </c>
      <c r="J689">
        <v>-2.2400000000000002</v>
      </c>
      <c r="K689">
        <v>0</v>
      </c>
      <c r="L689" t="s">
        <v>128</v>
      </c>
    </row>
    <row r="690" spans="1:12" x14ac:dyDescent="0.25">
      <c r="A690">
        <v>58</v>
      </c>
      <c r="B690">
        <v>5</v>
      </c>
      <c r="C690" t="s">
        <v>105</v>
      </c>
      <c r="D690">
        <v>0</v>
      </c>
      <c r="E690">
        <v>1</v>
      </c>
      <c r="F690">
        <v>1</v>
      </c>
      <c r="G690">
        <v>7</v>
      </c>
      <c r="H690">
        <v>15.1</v>
      </c>
      <c r="I690">
        <v>12.86</v>
      </c>
      <c r="J690">
        <v>-2.2400000000000002</v>
      </c>
      <c r="K690">
        <v>0</v>
      </c>
      <c r="L690" t="s">
        <v>128</v>
      </c>
    </row>
    <row r="691" spans="1:12" x14ac:dyDescent="0.25">
      <c r="A691">
        <v>58</v>
      </c>
      <c r="B691">
        <v>6</v>
      </c>
      <c r="C691" t="s">
        <v>105</v>
      </c>
      <c r="D691">
        <v>0</v>
      </c>
      <c r="E691">
        <v>1</v>
      </c>
      <c r="F691">
        <v>1</v>
      </c>
      <c r="G691">
        <v>7</v>
      </c>
      <c r="H691">
        <v>15.14</v>
      </c>
      <c r="I691">
        <v>12.86</v>
      </c>
      <c r="J691">
        <v>-2.2799999999999998</v>
      </c>
      <c r="K691">
        <v>0</v>
      </c>
      <c r="L691" t="s">
        <v>128</v>
      </c>
    </row>
    <row r="692" spans="1:12" x14ac:dyDescent="0.25">
      <c r="A692">
        <v>58</v>
      </c>
      <c r="B692">
        <v>7</v>
      </c>
      <c r="C692" t="s">
        <v>105</v>
      </c>
      <c r="D692">
        <v>0</v>
      </c>
      <c r="E692">
        <v>1</v>
      </c>
      <c r="F692">
        <v>1</v>
      </c>
      <c r="G692">
        <v>7</v>
      </c>
      <c r="H692">
        <v>15.14</v>
      </c>
      <c r="I692">
        <v>12.86</v>
      </c>
      <c r="J692">
        <v>-2.27</v>
      </c>
      <c r="K692">
        <v>0</v>
      </c>
      <c r="L692" t="s">
        <v>128</v>
      </c>
    </row>
    <row r="693" spans="1:12" x14ac:dyDescent="0.25">
      <c r="A693">
        <v>58</v>
      </c>
      <c r="B693">
        <v>8</v>
      </c>
      <c r="C693" t="s">
        <v>105</v>
      </c>
      <c r="D693">
        <v>0</v>
      </c>
      <c r="E693">
        <v>1</v>
      </c>
      <c r="F693">
        <v>1</v>
      </c>
      <c r="G693">
        <v>7</v>
      </c>
      <c r="H693">
        <v>15.18</v>
      </c>
      <c r="I693">
        <v>12.87</v>
      </c>
      <c r="J693">
        <v>-2.31</v>
      </c>
      <c r="K693">
        <v>0</v>
      </c>
      <c r="L693" t="s">
        <v>128</v>
      </c>
    </row>
    <row r="694" spans="1:12" x14ac:dyDescent="0.25">
      <c r="A694">
        <v>58</v>
      </c>
      <c r="B694">
        <v>9</v>
      </c>
      <c r="C694" t="s">
        <v>105</v>
      </c>
      <c r="D694">
        <v>0</v>
      </c>
      <c r="E694">
        <v>1</v>
      </c>
      <c r="F694">
        <v>1</v>
      </c>
      <c r="G694">
        <v>7</v>
      </c>
      <c r="H694">
        <v>15.18</v>
      </c>
      <c r="I694">
        <v>12.87</v>
      </c>
      <c r="J694">
        <v>-2.2999999999999998</v>
      </c>
      <c r="K694">
        <v>0</v>
      </c>
      <c r="L694" t="s">
        <v>128</v>
      </c>
    </row>
    <row r="695" spans="1:12" x14ac:dyDescent="0.25">
      <c r="A695">
        <v>58</v>
      </c>
      <c r="B695">
        <v>10</v>
      </c>
      <c r="C695" t="s">
        <v>105</v>
      </c>
      <c r="D695">
        <v>0</v>
      </c>
      <c r="E695">
        <v>1</v>
      </c>
      <c r="F695">
        <v>1</v>
      </c>
      <c r="G695">
        <v>7</v>
      </c>
      <c r="H695">
        <v>15.22</v>
      </c>
      <c r="I695">
        <v>12.88</v>
      </c>
      <c r="J695">
        <v>-2.34</v>
      </c>
      <c r="K695">
        <v>0</v>
      </c>
      <c r="L695" t="s">
        <v>128</v>
      </c>
    </row>
    <row r="696" spans="1:12" x14ac:dyDescent="0.25">
      <c r="A696">
        <v>58</v>
      </c>
      <c r="B696">
        <v>11</v>
      </c>
      <c r="C696" t="s">
        <v>105</v>
      </c>
      <c r="D696">
        <v>0</v>
      </c>
      <c r="E696">
        <v>1</v>
      </c>
      <c r="F696">
        <v>1</v>
      </c>
      <c r="G696">
        <v>7</v>
      </c>
      <c r="H696">
        <v>15.21</v>
      </c>
      <c r="I696">
        <v>12.88</v>
      </c>
      <c r="J696">
        <v>-2.33</v>
      </c>
      <c r="K696">
        <v>0</v>
      </c>
      <c r="L696" t="s">
        <v>128</v>
      </c>
    </row>
    <row r="697" spans="1:12" x14ac:dyDescent="0.25">
      <c r="A697">
        <v>58</v>
      </c>
      <c r="B697">
        <v>12</v>
      </c>
      <c r="C697" t="s">
        <v>105</v>
      </c>
      <c r="D697">
        <v>0</v>
      </c>
      <c r="E697">
        <v>1</v>
      </c>
      <c r="F697">
        <v>1</v>
      </c>
      <c r="G697">
        <v>7</v>
      </c>
      <c r="H697">
        <v>15.12</v>
      </c>
      <c r="I697">
        <v>12.89</v>
      </c>
      <c r="J697">
        <v>-2.23</v>
      </c>
      <c r="K697">
        <v>0</v>
      </c>
      <c r="L697" t="s">
        <v>128</v>
      </c>
    </row>
    <row r="698" spans="1:12" x14ac:dyDescent="0.25">
      <c r="A698">
        <v>59</v>
      </c>
      <c r="B698">
        <v>1</v>
      </c>
      <c r="C698" t="s">
        <v>105</v>
      </c>
      <c r="D698">
        <v>0</v>
      </c>
      <c r="E698">
        <v>1</v>
      </c>
      <c r="F698">
        <v>1</v>
      </c>
      <c r="G698">
        <v>7</v>
      </c>
      <c r="H698">
        <v>15.16</v>
      </c>
      <c r="I698">
        <v>12.89</v>
      </c>
      <c r="J698">
        <v>-2.27</v>
      </c>
      <c r="K698">
        <v>0</v>
      </c>
      <c r="L698" t="s">
        <v>128</v>
      </c>
    </row>
    <row r="699" spans="1:12" x14ac:dyDescent="0.25">
      <c r="A699">
        <v>59</v>
      </c>
      <c r="B699">
        <v>2</v>
      </c>
      <c r="C699" t="s">
        <v>105</v>
      </c>
      <c r="D699">
        <v>0</v>
      </c>
      <c r="E699">
        <v>1</v>
      </c>
      <c r="F699">
        <v>1</v>
      </c>
      <c r="G699">
        <v>7</v>
      </c>
      <c r="H699">
        <v>15.16</v>
      </c>
      <c r="I699">
        <v>12.9</v>
      </c>
      <c r="J699">
        <v>-2.2599999999999998</v>
      </c>
      <c r="K699">
        <v>0</v>
      </c>
      <c r="L699" t="s">
        <v>128</v>
      </c>
    </row>
    <row r="700" spans="1:12" x14ac:dyDescent="0.25">
      <c r="A700">
        <v>59</v>
      </c>
      <c r="B700">
        <v>3</v>
      </c>
      <c r="C700" t="s">
        <v>105</v>
      </c>
      <c r="D700">
        <v>0</v>
      </c>
      <c r="E700">
        <v>1</v>
      </c>
      <c r="F700">
        <v>1</v>
      </c>
      <c r="G700">
        <v>7</v>
      </c>
      <c r="H700">
        <v>15.16</v>
      </c>
      <c r="I700">
        <v>12.9</v>
      </c>
      <c r="J700">
        <v>-2.2599999999999998</v>
      </c>
      <c r="K700">
        <v>0</v>
      </c>
      <c r="L700" t="s">
        <v>128</v>
      </c>
    </row>
    <row r="701" spans="1:12" x14ac:dyDescent="0.25">
      <c r="A701">
        <v>59</v>
      </c>
      <c r="B701">
        <v>4</v>
      </c>
      <c r="C701" t="s">
        <v>105</v>
      </c>
      <c r="D701">
        <v>0</v>
      </c>
      <c r="E701">
        <v>1</v>
      </c>
      <c r="F701">
        <v>1</v>
      </c>
      <c r="G701">
        <v>7</v>
      </c>
      <c r="H701">
        <v>15.16</v>
      </c>
      <c r="I701">
        <v>12.91</v>
      </c>
      <c r="J701">
        <v>-2.2599999999999998</v>
      </c>
      <c r="K701">
        <v>0</v>
      </c>
      <c r="L701" t="s">
        <v>128</v>
      </c>
    </row>
    <row r="702" spans="1:12" x14ac:dyDescent="0.25">
      <c r="A702">
        <v>59</v>
      </c>
      <c r="B702">
        <v>5</v>
      </c>
      <c r="C702" t="s">
        <v>105</v>
      </c>
      <c r="D702">
        <v>0</v>
      </c>
      <c r="E702">
        <v>1</v>
      </c>
      <c r="F702">
        <v>1</v>
      </c>
      <c r="G702">
        <v>7</v>
      </c>
      <c r="H702">
        <v>15.16</v>
      </c>
      <c r="I702">
        <v>12.91</v>
      </c>
      <c r="J702">
        <v>-2.25</v>
      </c>
      <c r="K702">
        <v>0</v>
      </c>
      <c r="L702" t="s">
        <v>128</v>
      </c>
    </row>
    <row r="703" spans="1:12" x14ac:dyDescent="0.25">
      <c r="A703">
        <v>59</v>
      </c>
      <c r="B703">
        <v>6</v>
      </c>
      <c r="C703" t="s">
        <v>105</v>
      </c>
      <c r="D703">
        <v>0</v>
      </c>
      <c r="E703">
        <v>1</v>
      </c>
      <c r="F703">
        <v>1</v>
      </c>
      <c r="G703">
        <v>7</v>
      </c>
      <c r="H703">
        <v>15.16</v>
      </c>
      <c r="I703">
        <v>12.91</v>
      </c>
      <c r="J703">
        <v>-2.25</v>
      </c>
      <c r="K703">
        <v>0</v>
      </c>
      <c r="L703" t="s">
        <v>128</v>
      </c>
    </row>
    <row r="704" spans="1:12" x14ac:dyDescent="0.25">
      <c r="A704">
        <v>59</v>
      </c>
      <c r="B704">
        <v>7</v>
      </c>
      <c r="C704" t="s">
        <v>105</v>
      </c>
      <c r="D704">
        <v>0</v>
      </c>
      <c r="E704">
        <v>1</v>
      </c>
      <c r="F704">
        <v>1</v>
      </c>
      <c r="G704">
        <v>7</v>
      </c>
      <c r="H704">
        <v>15.16</v>
      </c>
      <c r="I704">
        <v>12.92</v>
      </c>
      <c r="J704">
        <v>-2.25</v>
      </c>
      <c r="K704">
        <v>0</v>
      </c>
      <c r="L704" t="s">
        <v>128</v>
      </c>
    </row>
    <row r="705" spans="1:12" x14ac:dyDescent="0.25">
      <c r="A705">
        <v>59</v>
      </c>
      <c r="B705">
        <v>8</v>
      </c>
      <c r="C705" t="s">
        <v>105</v>
      </c>
      <c r="D705">
        <v>0</v>
      </c>
      <c r="E705">
        <v>1</v>
      </c>
      <c r="F705">
        <v>1</v>
      </c>
      <c r="G705">
        <v>7</v>
      </c>
      <c r="H705">
        <v>15.2</v>
      </c>
      <c r="I705">
        <v>12.92</v>
      </c>
      <c r="J705">
        <v>-2.2799999999999998</v>
      </c>
      <c r="K705">
        <v>0</v>
      </c>
      <c r="L705" t="s">
        <v>128</v>
      </c>
    </row>
    <row r="706" spans="1:12" x14ac:dyDescent="0.25">
      <c r="A706">
        <v>59</v>
      </c>
      <c r="B706">
        <v>9</v>
      </c>
      <c r="C706" t="s">
        <v>105</v>
      </c>
      <c r="D706">
        <v>0</v>
      </c>
      <c r="E706">
        <v>1</v>
      </c>
      <c r="F706">
        <v>1</v>
      </c>
      <c r="G706">
        <v>7</v>
      </c>
      <c r="H706">
        <v>15.2</v>
      </c>
      <c r="I706">
        <v>12.93</v>
      </c>
      <c r="J706">
        <v>-2.2799999999999998</v>
      </c>
      <c r="K706">
        <v>0</v>
      </c>
      <c r="L706" t="s">
        <v>128</v>
      </c>
    </row>
    <row r="707" spans="1:12" x14ac:dyDescent="0.25">
      <c r="A707">
        <v>59</v>
      </c>
      <c r="B707">
        <v>10</v>
      </c>
      <c r="C707" t="s">
        <v>105</v>
      </c>
      <c r="D707">
        <v>0</v>
      </c>
      <c r="E707">
        <v>1</v>
      </c>
      <c r="F707">
        <v>1</v>
      </c>
      <c r="G707">
        <v>7</v>
      </c>
      <c r="H707">
        <v>15.2</v>
      </c>
      <c r="I707">
        <v>12.93</v>
      </c>
      <c r="J707">
        <v>-2.27</v>
      </c>
      <c r="K707">
        <v>0</v>
      </c>
      <c r="L707" t="s">
        <v>128</v>
      </c>
    </row>
    <row r="708" spans="1:12" x14ac:dyDescent="0.25">
      <c r="A708">
        <v>59</v>
      </c>
      <c r="B708">
        <v>11</v>
      </c>
      <c r="C708" t="s">
        <v>105</v>
      </c>
      <c r="D708">
        <v>0</v>
      </c>
      <c r="E708">
        <v>1</v>
      </c>
      <c r="F708">
        <v>1</v>
      </c>
      <c r="G708">
        <v>7</v>
      </c>
      <c r="H708">
        <v>15.2</v>
      </c>
      <c r="I708">
        <v>12.94</v>
      </c>
      <c r="J708">
        <v>-2.2599999999999998</v>
      </c>
      <c r="K708">
        <v>0</v>
      </c>
      <c r="L708" t="s">
        <v>128</v>
      </c>
    </row>
    <row r="709" spans="1:12" x14ac:dyDescent="0.25">
      <c r="A709">
        <v>59</v>
      </c>
      <c r="B709">
        <v>12</v>
      </c>
      <c r="C709" t="s">
        <v>105</v>
      </c>
      <c r="D709">
        <v>0</v>
      </c>
      <c r="E709">
        <v>1</v>
      </c>
      <c r="F709">
        <v>1</v>
      </c>
      <c r="G709">
        <v>7</v>
      </c>
      <c r="H709">
        <v>15.19</v>
      </c>
      <c r="I709">
        <v>12.94</v>
      </c>
      <c r="J709">
        <v>-2.2400000000000002</v>
      </c>
      <c r="K709">
        <v>0</v>
      </c>
      <c r="L709" t="s">
        <v>128</v>
      </c>
    </row>
    <row r="710" spans="1:12" x14ac:dyDescent="0.25">
      <c r="A710">
        <v>60</v>
      </c>
      <c r="B710">
        <v>1</v>
      </c>
      <c r="C710" t="s">
        <v>105</v>
      </c>
      <c r="D710">
        <v>0</v>
      </c>
      <c r="E710">
        <v>1</v>
      </c>
      <c r="F710">
        <v>1</v>
      </c>
      <c r="G710">
        <v>7</v>
      </c>
      <c r="H710">
        <v>15.19</v>
      </c>
      <c r="I710">
        <v>12.95</v>
      </c>
      <c r="J710">
        <v>-2.2400000000000002</v>
      </c>
      <c r="K710">
        <v>0</v>
      </c>
      <c r="L710" t="s">
        <v>128</v>
      </c>
    </row>
    <row r="711" spans="1:12" x14ac:dyDescent="0.25">
      <c r="A711">
        <v>60</v>
      </c>
      <c r="B711">
        <v>2</v>
      </c>
      <c r="C711" t="s">
        <v>105</v>
      </c>
      <c r="D711">
        <v>0</v>
      </c>
      <c r="E711">
        <v>1</v>
      </c>
      <c r="F711">
        <v>1</v>
      </c>
      <c r="G711">
        <v>7</v>
      </c>
      <c r="H711">
        <v>15.23</v>
      </c>
      <c r="I711">
        <v>12.95</v>
      </c>
      <c r="J711">
        <v>-2.27</v>
      </c>
      <c r="K711">
        <v>0</v>
      </c>
      <c r="L711" t="s">
        <v>128</v>
      </c>
    </row>
    <row r="712" spans="1:12" x14ac:dyDescent="0.25">
      <c r="A712">
        <v>60</v>
      </c>
      <c r="B712">
        <v>3</v>
      </c>
      <c r="C712" t="s">
        <v>105</v>
      </c>
      <c r="D712">
        <v>0</v>
      </c>
      <c r="E712">
        <v>1</v>
      </c>
      <c r="F712">
        <v>1</v>
      </c>
      <c r="G712">
        <v>7</v>
      </c>
      <c r="H712">
        <v>15.23</v>
      </c>
      <c r="I712">
        <v>12.96</v>
      </c>
      <c r="J712">
        <v>-2.27</v>
      </c>
      <c r="K712">
        <v>0</v>
      </c>
      <c r="L712" t="s">
        <v>128</v>
      </c>
    </row>
    <row r="713" spans="1:12" x14ac:dyDescent="0.25">
      <c r="A713">
        <v>60</v>
      </c>
      <c r="B713">
        <v>4</v>
      </c>
      <c r="C713" t="s">
        <v>105</v>
      </c>
      <c r="D713">
        <v>0</v>
      </c>
      <c r="E713">
        <v>1</v>
      </c>
      <c r="F713">
        <v>1</v>
      </c>
      <c r="G713">
        <v>7</v>
      </c>
      <c r="H713">
        <v>15.23</v>
      </c>
      <c r="I713">
        <v>12.96</v>
      </c>
      <c r="J713">
        <v>-2.27</v>
      </c>
      <c r="K713">
        <v>0</v>
      </c>
      <c r="L713" t="s">
        <v>128</v>
      </c>
    </row>
    <row r="714" spans="1:12" x14ac:dyDescent="0.25">
      <c r="A714">
        <v>60</v>
      </c>
      <c r="B714">
        <v>5</v>
      </c>
      <c r="C714" t="s">
        <v>105</v>
      </c>
      <c r="D714">
        <v>0</v>
      </c>
      <c r="E714">
        <v>1</v>
      </c>
      <c r="F714">
        <v>1</v>
      </c>
      <c r="G714">
        <v>7</v>
      </c>
      <c r="H714">
        <v>15.23</v>
      </c>
      <c r="I714">
        <v>12.97</v>
      </c>
      <c r="J714">
        <v>-2.27</v>
      </c>
      <c r="K714">
        <v>0</v>
      </c>
      <c r="L714" t="s">
        <v>128</v>
      </c>
    </row>
    <row r="715" spans="1:12" x14ac:dyDescent="0.25">
      <c r="A715">
        <v>60</v>
      </c>
      <c r="B715">
        <v>6</v>
      </c>
      <c r="C715" t="s">
        <v>105</v>
      </c>
      <c r="D715">
        <v>0</v>
      </c>
      <c r="E715">
        <v>1</v>
      </c>
      <c r="F715">
        <v>1</v>
      </c>
      <c r="G715">
        <v>7</v>
      </c>
      <c r="H715">
        <v>15.23</v>
      </c>
      <c r="I715">
        <v>12.97</v>
      </c>
      <c r="J715">
        <v>-2.2599999999999998</v>
      </c>
      <c r="K715">
        <v>0</v>
      </c>
      <c r="L715" t="s">
        <v>128</v>
      </c>
    </row>
    <row r="716" spans="1:12" x14ac:dyDescent="0.25">
      <c r="A716">
        <v>60</v>
      </c>
      <c r="B716">
        <v>7</v>
      </c>
      <c r="C716" t="s">
        <v>105</v>
      </c>
      <c r="D716">
        <v>0</v>
      </c>
      <c r="E716">
        <v>1</v>
      </c>
      <c r="F716">
        <v>1</v>
      </c>
      <c r="G716">
        <v>7</v>
      </c>
      <c r="H716">
        <v>15.23</v>
      </c>
      <c r="I716">
        <v>12.98</v>
      </c>
      <c r="J716">
        <v>-2.2599999999999998</v>
      </c>
      <c r="K716">
        <v>0</v>
      </c>
      <c r="L716" t="s">
        <v>128</v>
      </c>
    </row>
    <row r="717" spans="1:12" x14ac:dyDescent="0.25">
      <c r="A717">
        <v>60</v>
      </c>
      <c r="B717">
        <v>8</v>
      </c>
      <c r="C717" t="s">
        <v>105</v>
      </c>
      <c r="D717">
        <v>0</v>
      </c>
      <c r="E717">
        <v>1</v>
      </c>
      <c r="F717">
        <v>1</v>
      </c>
      <c r="G717">
        <v>7</v>
      </c>
      <c r="H717">
        <v>15.23</v>
      </c>
      <c r="I717">
        <v>12.98</v>
      </c>
      <c r="J717">
        <v>-2.25</v>
      </c>
      <c r="K717">
        <v>0</v>
      </c>
      <c r="L717" t="s">
        <v>128</v>
      </c>
    </row>
    <row r="718" spans="1:12" x14ac:dyDescent="0.25">
      <c r="A718">
        <v>60</v>
      </c>
      <c r="B718">
        <v>9</v>
      </c>
      <c r="C718" t="s">
        <v>105</v>
      </c>
      <c r="D718">
        <v>0</v>
      </c>
      <c r="E718">
        <v>1</v>
      </c>
      <c r="F718">
        <v>1</v>
      </c>
      <c r="G718">
        <v>7</v>
      </c>
      <c r="H718">
        <v>15.23</v>
      </c>
      <c r="I718">
        <v>12.99</v>
      </c>
      <c r="J718">
        <v>-2.25</v>
      </c>
      <c r="K718">
        <v>0</v>
      </c>
      <c r="L718" t="s">
        <v>128</v>
      </c>
    </row>
    <row r="719" spans="1:12" x14ac:dyDescent="0.25">
      <c r="A719">
        <v>60</v>
      </c>
      <c r="B719">
        <v>10</v>
      </c>
      <c r="C719" t="s">
        <v>105</v>
      </c>
      <c r="D719">
        <v>0</v>
      </c>
      <c r="E719">
        <v>1</v>
      </c>
      <c r="F719">
        <v>1</v>
      </c>
      <c r="G719">
        <v>7</v>
      </c>
      <c r="H719">
        <v>15.31</v>
      </c>
      <c r="I719">
        <v>12.99</v>
      </c>
      <c r="J719">
        <v>-2.3199999999999998</v>
      </c>
      <c r="K719">
        <v>0</v>
      </c>
      <c r="L719" t="s">
        <v>128</v>
      </c>
    </row>
    <row r="720" spans="1:12" x14ac:dyDescent="0.25">
      <c r="A720">
        <v>60</v>
      </c>
      <c r="B720">
        <v>11</v>
      </c>
      <c r="C720" t="s">
        <v>105</v>
      </c>
      <c r="D720">
        <v>0</v>
      </c>
      <c r="E720">
        <v>1</v>
      </c>
      <c r="F720">
        <v>1</v>
      </c>
      <c r="G720">
        <v>7</v>
      </c>
      <c r="H720">
        <v>15.31</v>
      </c>
      <c r="I720">
        <v>12.99</v>
      </c>
      <c r="J720">
        <v>-2.31</v>
      </c>
      <c r="K720">
        <v>0</v>
      </c>
      <c r="L720" t="s">
        <v>128</v>
      </c>
    </row>
    <row r="721" spans="1:12" x14ac:dyDescent="0.25">
      <c r="A721">
        <v>60</v>
      </c>
      <c r="B721">
        <v>12</v>
      </c>
      <c r="C721" t="s">
        <v>105</v>
      </c>
      <c r="D721">
        <v>0</v>
      </c>
      <c r="E721">
        <v>1</v>
      </c>
      <c r="F721">
        <v>1</v>
      </c>
      <c r="G721">
        <v>7</v>
      </c>
      <c r="H721">
        <v>15.25</v>
      </c>
      <c r="I721">
        <v>13</v>
      </c>
      <c r="J721">
        <v>-2.25</v>
      </c>
      <c r="K721">
        <v>0</v>
      </c>
      <c r="L721" t="s">
        <v>128</v>
      </c>
    </row>
    <row r="722" spans="1:12" x14ac:dyDescent="0.25">
      <c r="A722">
        <v>61</v>
      </c>
      <c r="B722">
        <v>1</v>
      </c>
      <c r="C722" t="s">
        <v>105</v>
      </c>
      <c r="D722">
        <v>0</v>
      </c>
      <c r="E722">
        <v>1</v>
      </c>
      <c r="F722">
        <v>1</v>
      </c>
      <c r="G722">
        <v>7</v>
      </c>
      <c r="H722">
        <v>15.25</v>
      </c>
      <c r="I722">
        <v>13</v>
      </c>
      <c r="J722">
        <v>-2.25</v>
      </c>
      <c r="K722">
        <v>0</v>
      </c>
      <c r="L722" t="s">
        <v>128</v>
      </c>
    </row>
    <row r="723" spans="1:12" x14ac:dyDescent="0.25">
      <c r="A723">
        <v>61</v>
      </c>
      <c r="B723">
        <v>2</v>
      </c>
      <c r="C723" t="s">
        <v>105</v>
      </c>
      <c r="D723">
        <v>0</v>
      </c>
      <c r="E723">
        <v>1</v>
      </c>
      <c r="F723">
        <v>1</v>
      </c>
      <c r="G723">
        <v>7</v>
      </c>
      <c r="H723">
        <v>15.25</v>
      </c>
      <c r="I723">
        <v>13.01</v>
      </c>
      <c r="J723">
        <v>-2.2400000000000002</v>
      </c>
      <c r="K723">
        <v>0</v>
      </c>
      <c r="L723" t="s">
        <v>128</v>
      </c>
    </row>
    <row r="724" spans="1:12" x14ac:dyDescent="0.25">
      <c r="A724">
        <v>61</v>
      </c>
      <c r="B724">
        <v>3</v>
      </c>
      <c r="C724" t="s">
        <v>105</v>
      </c>
      <c r="D724">
        <v>0</v>
      </c>
      <c r="E724">
        <v>1</v>
      </c>
      <c r="F724">
        <v>1</v>
      </c>
      <c r="G724">
        <v>7</v>
      </c>
      <c r="H724">
        <v>15.29</v>
      </c>
      <c r="I724">
        <v>13.01</v>
      </c>
      <c r="J724">
        <v>-2.2799999999999998</v>
      </c>
      <c r="K724">
        <v>0</v>
      </c>
      <c r="L724" t="s">
        <v>128</v>
      </c>
    </row>
    <row r="725" spans="1:12" x14ac:dyDescent="0.25">
      <c r="A725">
        <v>61</v>
      </c>
      <c r="B725">
        <v>4</v>
      </c>
      <c r="C725" t="s">
        <v>105</v>
      </c>
      <c r="D725">
        <v>0</v>
      </c>
      <c r="E725">
        <v>1</v>
      </c>
      <c r="F725">
        <v>1</v>
      </c>
      <c r="G725">
        <v>7</v>
      </c>
      <c r="H725">
        <v>15.3</v>
      </c>
      <c r="I725">
        <v>13.02</v>
      </c>
      <c r="J725">
        <v>-2.2799999999999998</v>
      </c>
      <c r="K725">
        <v>0</v>
      </c>
      <c r="L725" t="s">
        <v>128</v>
      </c>
    </row>
    <row r="726" spans="1:12" x14ac:dyDescent="0.25">
      <c r="A726">
        <v>61</v>
      </c>
      <c r="B726">
        <v>5</v>
      </c>
      <c r="C726" t="s">
        <v>105</v>
      </c>
      <c r="D726">
        <v>0</v>
      </c>
      <c r="E726">
        <v>1</v>
      </c>
      <c r="F726">
        <v>1</v>
      </c>
      <c r="G726">
        <v>7</v>
      </c>
      <c r="H726">
        <v>15.3</v>
      </c>
      <c r="I726">
        <v>13.02</v>
      </c>
      <c r="J726">
        <v>-2.27</v>
      </c>
      <c r="K726">
        <v>0</v>
      </c>
      <c r="L726" t="s">
        <v>128</v>
      </c>
    </row>
    <row r="727" spans="1:12" x14ac:dyDescent="0.25">
      <c r="A727">
        <v>61</v>
      </c>
      <c r="B727">
        <v>6</v>
      </c>
      <c r="C727" t="s">
        <v>105</v>
      </c>
      <c r="D727">
        <v>0</v>
      </c>
      <c r="E727">
        <v>1</v>
      </c>
      <c r="F727">
        <v>1</v>
      </c>
      <c r="G727">
        <v>7</v>
      </c>
      <c r="H727">
        <v>15.3</v>
      </c>
      <c r="I727">
        <v>13.03</v>
      </c>
      <c r="J727">
        <v>-2.27</v>
      </c>
      <c r="K727">
        <v>0</v>
      </c>
      <c r="L727" t="s">
        <v>128</v>
      </c>
    </row>
    <row r="728" spans="1:12" x14ac:dyDescent="0.25">
      <c r="A728">
        <v>61</v>
      </c>
      <c r="B728">
        <v>7</v>
      </c>
      <c r="C728" t="s">
        <v>105</v>
      </c>
      <c r="D728">
        <v>0</v>
      </c>
      <c r="E728">
        <v>1</v>
      </c>
      <c r="F728">
        <v>1</v>
      </c>
      <c r="G728">
        <v>7</v>
      </c>
      <c r="H728">
        <v>15.3</v>
      </c>
      <c r="I728">
        <v>13.03</v>
      </c>
      <c r="J728">
        <v>-2.2599999999999998</v>
      </c>
      <c r="K728">
        <v>0</v>
      </c>
      <c r="L728" t="s">
        <v>128</v>
      </c>
    </row>
    <row r="729" spans="1:12" x14ac:dyDescent="0.25">
      <c r="A729">
        <v>61</v>
      </c>
      <c r="B729">
        <v>8</v>
      </c>
      <c r="C729" t="s">
        <v>105</v>
      </c>
      <c r="D729">
        <v>0</v>
      </c>
      <c r="E729">
        <v>1</v>
      </c>
      <c r="F729">
        <v>1</v>
      </c>
      <c r="G729">
        <v>7</v>
      </c>
      <c r="H729">
        <v>15.3</v>
      </c>
      <c r="I729">
        <v>13.04</v>
      </c>
      <c r="J729">
        <v>-2.2599999999999998</v>
      </c>
      <c r="K729">
        <v>0</v>
      </c>
      <c r="L729" t="s">
        <v>128</v>
      </c>
    </row>
    <row r="730" spans="1:12" x14ac:dyDescent="0.25">
      <c r="A730">
        <v>61</v>
      </c>
      <c r="B730">
        <v>9</v>
      </c>
      <c r="C730" t="s">
        <v>105</v>
      </c>
      <c r="D730">
        <v>0</v>
      </c>
      <c r="E730">
        <v>1</v>
      </c>
      <c r="F730">
        <v>1</v>
      </c>
      <c r="G730">
        <v>7</v>
      </c>
      <c r="H730">
        <v>15.34</v>
      </c>
      <c r="I730">
        <v>13.04</v>
      </c>
      <c r="J730">
        <v>-2.29</v>
      </c>
      <c r="K730">
        <v>0</v>
      </c>
      <c r="L730" t="s">
        <v>128</v>
      </c>
    </row>
    <row r="731" spans="1:12" x14ac:dyDescent="0.25">
      <c r="A731">
        <v>61</v>
      </c>
      <c r="B731">
        <v>10</v>
      </c>
      <c r="C731" t="s">
        <v>105</v>
      </c>
      <c r="D731">
        <v>0</v>
      </c>
      <c r="E731">
        <v>1</v>
      </c>
      <c r="F731">
        <v>1</v>
      </c>
      <c r="G731">
        <v>7</v>
      </c>
      <c r="H731">
        <v>15.34</v>
      </c>
      <c r="I731">
        <v>13.05</v>
      </c>
      <c r="J731">
        <v>-2.29</v>
      </c>
      <c r="K731">
        <v>0</v>
      </c>
      <c r="L731" t="s">
        <v>128</v>
      </c>
    </row>
    <row r="732" spans="1:12" x14ac:dyDescent="0.25">
      <c r="A732">
        <v>61</v>
      </c>
      <c r="B732">
        <v>11</v>
      </c>
      <c r="C732" t="s">
        <v>105</v>
      </c>
      <c r="D732">
        <v>0</v>
      </c>
      <c r="E732">
        <v>1</v>
      </c>
      <c r="F732">
        <v>1</v>
      </c>
      <c r="G732">
        <v>7</v>
      </c>
      <c r="H732">
        <v>15.37</v>
      </c>
      <c r="I732">
        <v>13.05</v>
      </c>
      <c r="J732">
        <v>-2.3199999999999998</v>
      </c>
      <c r="K732">
        <v>0</v>
      </c>
      <c r="L732" t="s">
        <v>128</v>
      </c>
    </row>
    <row r="733" spans="1:12" x14ac:dyDescent="0.25">
      <c r="A733">
        <v>61</v>
      </c>
      <c r="B733">
        <v>12</v>
      </c>
      <c r="C733" t="s">
        <v>105</v>
      </c>
      <c r="D733">
        <v>0</v>
      </c>
      <c r="E733">
        <v>1</v>
      </c>
      <c r="F733">
        <v>1</v>
      </c>
      <c r="G733">
        <v>7</v>
      </c>
      <c r="H733">
        <v>15.31</v>
      </c>
      <c r="I733">
        <v>13.06</v>
      </c>
      <c r="J733">
        <v>-2.25</v>
      </c>
      <c r="K733">
        <v>0</v>
      </c>
      <c r="L733" t="s">
        <v>128</v>
      </c>
    </row>
    <row r="734" spans="1:12" x14ac:dyDescent="0.25">
      <c r="A734">
        <v>62</v>
      </c>
      <c r="B734">
        <v>1</v>
      </c>
      <c r="C734" t="s">
        <v>105</v>
      </c>
      <c r="D734">
        <v>0</v>
      </c>
      <c r="E734">
        <v>1</v>
      </c>
      <c r="F734">
        <v>1</v>
      </c>
      <c r="G734">
        <v>7</v>
      </c>
      <c r="H734">
        <v>15.31</v>
      </c>
      <c r="I734">
        <v>13.06</v>
      </c>
      <c r="J734">
        <v>-2.25</v>
      </c>
      <c r="K734">
        <v>0</v>
      </c>
      <c r="L734" t="s">
        <v>128</v>
      </c>
    </row>
    <row r="735" spans="1:12" x14ac:dyDescent="0.25">
      <c r="A735">
        <v>62</v>
      </c>
      <c r="B735">
        <v>2</v>
      </c>
      <c r="C735" t="s">
        <v>105</v>
      </c>
      <c r="D735">
        <v>0</v>
      </c>
      <c r="E735">
        <v>1</v>
      </c>
      <c r="F735">
        <v>1</v>
      </c>
      <c r="G735">
        <v>7</v>
      </c>
      <c r="H735">
        <v>15.35</v>
      </c>
      <c r="I735">
        <v>13.07</v>
      </c>
      <c r="J735">
        <v>-2.2799999999999998</v>
      </c>
      <c r="K735">
        <v>0</v>
      </c>
      <c r="L735" t="s">
        <v>128</v>
      </c>
    </row>
    <row r="736" spans="1:12" x14ac:dyDescent="0.25">
      <c r="A736">
        <v>62</v>
      </c>
      <c r="B736">
        <v>3</v>
      </c>
      <c r="C736" t="s">
        <v>105</v>
      </c>
      <c r="D736">
        <v>0</v>
      </c>
      <c r="E736">
        <v>1</v>
      </c>
      <c r="F736">
        <v>1</v>
      </c>
      <c r="G736">
        <v>7</v>
      </c>
      <c r="H736">
        <v>15.35</v>
      </c>
      <c r="I736">
        <v>13.07</v>
      </c>
      <c r="J736">
        <v>-2.2799999999999998</v>
      </c>
      <c r="K736">
        <v>0</v>
      </c>
      <c r="L736" t="s">
        <v>128</v>
      </c>
    </row>
    <row r="737" spans="1:12" x14ac:dyDescent="0.25">
      <c r="A737">
        <v>62</v>
      </c>
      <c r="B737">
        <v>4</v>
      </c>
      <c r="C737" t="s">
        <v>105</v>
      </c>
      <c r="D737">
        <v>0</v>
      </c>
      <c r="E737">
        <v>1</v>
      </c>
      <c r="F737">
        <v>1</v>
      </c>
      <c r="G737">
        <v>7</v>
      </c>
      <c r="H737">
        <v>15.36</v>
      </c>
      <c r="I737">
        <v>13.08</v>
      </c>
      <c r="J737">
        <v>-2.2799999999999998</v>
      </c>
      <c r="K737">
        <v>0</v>
      </c>
      <c r="L737" t="s">
        <v>128</v>
      </c>
    </row>
    <row r="738" spans="1:12" x14ac:dyDescent="0.25">
      <c r="A738">
        <v>62</v>
      </c>
      <c r="B738">
        <v>5</v>
      </c>
      <c r="C738" t="s">
        <v>105</v>
      </c>
      <c r="D738">
        <v>0</v>
      </c>
      <c r="E738">
        <v>1</v>
      </c>
      <c r="F738">
        <v>1</v>
      </c>
      <c r="G738">
        <v>7</v>
      </c>
      <c r="H738">
        <v>15.36</v>
      </c>
      <c r="I738">
        <v>13.08</v>
      </c>
      <c r="J738">
        <v>-2.27</v>
      </c>
      <c r="K738">
        <v>0</v>
      </c>
      <c r="L738" t="s">
        <v>128</v>
      </c>
    </row>
    <row r="739" spans="1:12" x14ac:dyDescent="0.25">
      <c r="A739">
        <v>62</v>
      </c>
      <c r="B739">
        <v>6</v>
      </c>
      <c r="C739" t="s">
        <v>105</v>
      </c>
      <c r="D739">
        <v>0</v>
      </c>
      <c r="E739">
        <v>1</v>
      </c>
      <c r="F739">
        <v>1</v>
      </c>
      <c r="G739">
        <v>7</v>
      </c>
      <c r="H739">
        <v>15.36</v>
      </c>
      <c r="I739">
        <v>13.09</v>
      </c>
      <c r="J739">
        <v>-2.27</v>
      </c>
      <c r="K739">
        <v>0</v>
      </c>
      <c r="L739" t="s">
        <v>128</v>
      </c>
    </row>
    <row r="740" spans="1:12" x14ac:dyDescent="0.25">
      <c r="A740">
        <v>62</v>
      </c>
      <c r="B740">
        <v>7</v>
      </c>
      <c r="C740" t="s">
        <v>105</v>
      </c>
      <c r="D740">
        <v>0</v>
      </c>
      <c r="E740">
        <v>1</v>
      </c>
      <c r="F740">
        <v>1</v>
      </c>
      <c r="G740">
        <v>7</v>
      </c>
      <c r="H740">
        <v>15.44</v>
      </c>
      <c r="I740">
        <v>13.09</v>
      </c>
      <c r="J740">
        <v>-2.34</v>
      </c>
      <c r="K740">
        <v>0</v>
      </c>
      <c r="L740" t="s">
        <v>128</v>
      </c>
    </row>
    <row r="741" spans="1:12" x14ac:dyDescent="0.25">
      <c r="A741">
        <v>62</v>
      </c>
      <c r="B741">
        <v>8</v>
      </c>
      <c r="C741" t="s">
        <v>105</v>
      </c>
      <c r="D741">
        <v>0</v>
      </c>
      <c r="E741">
        <v>1</v>
      </c>
      <c r="F741">
        <v>1</v>
      </c>
      <c r="G741">
        <v>7</v>
      </c>
      <c r="H741">
        <v>15.44</v>
      </c>
      <c r="I741">
        <v>13.1</v>
      </c>
      <c r="J741">
        <v>-2.34</v>
      </c>
      <c r="K741">
        <v>0</v>
      </c>
      <c r="L741" t="s">
        <v>128</v>
      </c>
    </row>
    <row r="742" spans="1:12" x14ac:dyDescent="0.25">
      <c r="A742">
        <v>62</v>
      </c>
      <c r="B742">
        <v>9</v>
      </c>
      <c r="C742" t="s">
        <v>105</v>
      </c>
      <c r="D742">
        <v>0</v>
      </c>
      <c r="E742">
        <v>1</v>
      </c>
      <c r="F742">
        <v>1</v>
      </c>
      <c r="G742">
        <v>7</v>
      </c>
      <c r="H742">
        <v>15.44</v>
      </c>
      <c r="I742">
        <v>13.1</v>
      </c>
      <c r="J742">
        <v>-2.33</v>
      </c>
      <c r="K742">
        <v>0</v>
      </c>
      <c r="L742" t="s">
        <v>128</v>
      </c>
    </row>
    <row r="743" spans="1:12" x14ac:dyDescent="0.25">
      <c r="A743">
        <v>62</v>
      </c>
      <c r="B743">
        <v>10</v>
      </c>
      <c r="C743" t="s">
        <v>105</v>
      </c>
      <c r="D743">
        <v>0</v>
      </c>
      <c r="E743">
        <v>1</v>
      </c>
      <c r="F743">
        <v>1</v>
      </c>
      <c r="G743">
        <v>7</v>
      </c>
      <c r="H743">
        <v>15.44</v>
      </c>
      <c r="I743">
        <v>13.11</v>
      </c>
      <c r="J743">
        <v>-2.33</v>
      </c>
      <c r="K743">
        <v>0</v>
      </c>
      <c r="L743" t="s">
        <v>128</v>
      </c>
    </row>
    <row r="744" spans="1:12" x14ac:dyDescent="0.25">
      <c r="A744">
        <v>62</v>
      </c>
      <c r="B744">
        <v>11</v>
      </c>
      <c r="C744" t="s">
        <v>105</v>
      </c>
      <c r="D744">
        <v>0</v>
      </c>
      <c r="E744">
        <v>1</v>
      </c>
      <c r="F744">
        <v>1</v>
      </c>
      <c r="G744">
        <v>7</v>
      </c>
      <c r="H744">
        <v>15.43</v>
      </c>
      <c r="I744">
        <v>13.11</v>
      </c>
      <c r="J744">
        <v>-2.3199999999999998</v>
      </c>
      <c r="K744">
        <v>0</v>
      </c>
      <c r="L744" t="s">
        <v>128</v>
      </c>
    </row>
    <row r="745" spans="1:12" x14ac:dyDescent="0.25">
      <c r="A745">
        <v>62</v>
      </c>
      <c r="B745">
        <v>12</v>
      </c>
      <c r="C745" t="s">
        <v>105</v>
      </c>
      <c r="D745">
        <v>0</v>
      </c>
      <c r="E745">
        <v>1</v>
      </c>
      <c r="F745">
        <v>1</v>
      </c>
      <c r="G745">
        <v>7</v>
      </c>
      <c r="H745">
        <v>15.37</v>
      </c>
      <c r="I745">
        <v>13.12</v>
      </c>
      <c r="J745">
        <v>-2.25</v>
      </c>
      <c r="K745">
        <v>0</v>
      </c>
      <c r="L745" t="s">
        <v>128</v>
      </c>
    </row>
    <row r="746" spans="1:12" x14ac:dyDescent="0.25">
      <c r="A746">
        <v>63</v>
      </c>
      <c r="B746">
        <v>1</v>
      </c>
      <c r="C746" t="s">
        <v>105</v>
      </c>
      <c r="D746">
        <v>0</v>
      </c>
      <c r="E746">
        <v>1</v>
      </c>
      <c r="F746">
        <v>1</v>
      </c>
      <c r="G746">
        <v>7</v>
      </c>
      <c r="H746">
        <v>15.37</v>
      </c>
      <c r="I746">
        <v>13.13</v>
      </c>
      <c r="J746">
        <v>-2.2400000000000002</v>
      </c>
      <c r="K746">
        <v>0</v>
      </c>
      <c r="L746" t="s">
        <v>128</v>
      </c>
    </row>
    <row r="747" spans="1:12" x14ac:dyDescent="0.25">
      <c r="A747">
        <v>63</v>
      </c>
      <c r="B747">
        <v>2</v>
      </c>
      <c r="C747" t="s">
        <v>105</v>
      </c>
      <c r="D747">
        <v>0</v>
      </c>
      <c r="E747">
        <v>1</v>
      </c>
      <c r="F747">
        <v>1</v>
      </c>
      <c r="G747">
        <v>7</v>
      </c>
      <c r="H747">
        <v>15.37</v>
      </c>
      <c r="I747">
        <v>13.13</v>
      </c>
      <c r="J747">
        <v>-2.2400000000000002</v>
      </c>
      <c r="K747">
        <v>0</v>
      </c>
      <c r="L747" t="s">
        <v>128</v>
      </c>
    </row>
    <row r="748" spans="1:12" x14ac:dyDescent="0.25">
      <c r="A748">
        <v>63</v>
      </c>
      <c r="B748">
        <v>3</v>
      </c>
      <c r="C748" t="s">
        <v>105</v>
      </c>
      <c r="D748">
        <v>0</v>
      </c>
      <c r="E748">
        <v>1</v>
      </c>
      <c r="F748">
        <v>1</v>
      </c>
      <c r="G748">
        <v>7</v>
      </c>
      <c r="H748">
        <v>15.41</v>
      </c>
      <c r="I748">
        <v>13.14</v>
      </c>
      <c r="J748">
        <v>-2.27</v>
      </c>
      <c r="K748">
        <v>0</v>
      </c>
      <c r="L748" t="s">
        <v>128</v>
      </c>
    </row>
    <row r="749" spans="1:12" x14ac:dyDescent="0.25">
      <c r="A749">
        <v>63</v>
      </c>
      <c r="B749">
        <v>4</v>
      </c>
      <c r="C749" t="s">
        <v>105</v>
      </c>
      <c r="D749">
        <v>0</v>
      </c>
      <c r="E749">
        <v>1</v>
      </c>
      <c r="F749">
        <v>1</v>
      </c>
      <c r="G749">
        <v>7</v>
      </c>
      <c r="H749">
        <v>15.41</v>
      </c>
      <c r="I749">
        <v>13.14</v>
      </c>
      <c r="J749">
        <v>-2.27</v>
      </c>
      <c r="K749">
        <v>0</v>
      </c>
      <c r="L749" t="s">
        <v>128</v>
      </c>
    </row>
    <row r="750" spans="1:12" x14ac:dyDescent="0.25">
      <c r="A750">
        <v>63</v>
      </c>
      <c r="B750">
        <v>5</v>
      </c>
      <c r="C750" t="s">
        <v>105</v>
      </c>
      <c r="D750">
        <v>0</v>
      </c>
      <c r="E750">
        <v>1</v>
      </c>
      <c r="F750">
        <v>1</v>
      </c>
      <c r="G750">
        <v>7</v>
      </c>
      <c r="H750">
        <v>15.45</v>
      </c>
      <c r="I750">
        <v>13.15</v>
      </c>
      <c r="J750">
        <v>-2.31</v>
      </c>
      <c r="K750">
        <v>0</v>
      </c>
      <c r="L750" t="s">
        <v>128</v>
      </c>
    </row>
    <row r="751" spans="1:12" x14ac:dyDescent="0.25">
      <c r="A751">
        <v>63</v>
      </c>
      <c r="B751">
        <v>6</v>
      </c>
      <c r="C751" t="s">
        <v>105</v>
      </c>
      <c r="D751">
        <v>0</v>
      </c>
      <c r="E751">
        <v>1</v>
      </c>
      <c r="F751">
        <v>1</v>
      </c>
      <c r="G751">
        <v>7</v>
      </c>
      <c r="H751">
        <v>15.45</v>
      </c>
      <c r="I751">
        <v>13.15</v>
      </c>
      <c r="J751">
        <v>-2.2999999999999998</v>
      </c>
      <c r="K751">
        <v>0</v>
      </c>
      <c r="L751" t="s">
        <v>128</v>
      </c>
    </row>
    <row r="752" spans="1:12" x14ac:dyDescent="0.25">
      <c r="A752">
        <v>63</v>
      </c>
      <c r="B752">
        <v>7</v>
      </c>
      <c r="C752" t="s">
        <v>105</v>
      </c>
      <c r="D752">
        <v>0</v>
      </c>
      <c r="E752">
        <v>1</v>
      </c>
      <c r="F752">
        <v>1</v>
      </c>
      <c r="G752">
        <v>7</v>
      </c>
      <c r="H752">
        <v>15.45</v>
      </c>
      <c r="I752">
        <v>13.16</v>
      </c>
      <c r="J752">
        <v>-2.2999999999999998</v>
      </c>
      <c r="K752">
        <v>0</v>
      </c>
      <c r="L752" t="s">
        <v>128</v>
      </c>
    </row>
    <row r="753" spans="1:12" x14ac:dyDescent="0.25">
      <c r="A753">
        <v>63</v>
      </c>
      <c r="B753">
        <v>8</v>
      </c>
      <c r="C753" t="s">
        <v>105</v>
      </c>
      <c r="D753">
        <v>0</v>
      </c>
      <c r="E753">
        <v>1</v>
      </c>
      <c r="F753">
        <v>1</v>
      </c>
      <c r="G753">
        <v>7</v>
      </c>
      <c r="H753">
        <v>15.45</v>
      </c>
      <c r="I753">
        <v>13.16</v>
      </c>
      <c r="J753">
        <v>-2.29</v>
      </c>
      <c r="K753">
        <v>0</v>
      </c>
      <c r="L753" t="s">
        <v>128</v>
      </c>
    </row>
    <row r="754" spans="1:12" x14ac:dyDescent="0.25">
      <c r="A754">
        <v>63</v>
      </c>
      <c r="B754">
        <v>9</v>
      </c>
      <c r="C754" t="s">
        <v>105</v>
      </c>
      <c r="D754">
        <v>0</v>
      </c>
      <c r="E754">
        <v>1</v>
      </c>
      <c r="F754">
        <v>1</v>
      </c>
      <c r="G754">
        <v>7</v>
      </c>
      <c r="H754">
        <v>15.45</v>
      </c>
      <c r="I754">
        <v>13.17</v>
      </c>
      <c r="J754">
        <v>-2.29</v>
      </c>
      <c r="K754">
        <v>0</v>
      </c>
      <c r="L754" t="s">
        <v>128</v>
      </c>
    </row>
    <row r="755" spans="1:12" x14ac:dyDescent="0.25">
      <c r="A755">
        <v>63</v>
      </c>
      <c r="B755">
        <v>10</v>
      </c>
      <c r="C755" t="s">
        <v>105</v>
      </c>
      <c r="D755">
        <v>0</v>
      </c>
      <c r="E755">
        <v>1</v>
      </c>
      <c r="F755">
        <v>1</v>
      </c>
      <c r="G755">
        <v>7</v>
      </c>
      <c r="H755">
        <v>15.45</v>
      </c>
      <c r="I755">
        <v>13.17</v>
      </c>
      <c r="J755">
        <v>-2.2799999999999998</v>
      </c>
      <c r="K755">
        <v>0</v>
      </c>
      <c r="L755" t="s">
        <v>128</v>
      </c>
    </row>
    <row r="756" spans="1:12" x14ac:dyDescent="0.25">
      <c r="A756">
        <v>63</v>
      </c>
      <c r="B756">
        <v>11</v>
      </c>
      <c r="C756" t="s">
        <v>105</v>
      </c>
      <c r="D756">
        <v>0</v>
      </c>
      <c r="E756">
        <v>1</v>
      </c>
      <c r="F756">
        <v>1</v>
      </c>
      <c r="G756">
        <v>7</v>
      </c>
      <c r="H756">
        <v>15.45</v>
      </c>
      <c r="I756">
        <v>13.18</v>
      </c>
      <c r="J756">
        <v>-2.27</v>
      </c>
      <c r="K756">
        <v>0</v>
      </c>
      <c r="L756" t="s">
        <v>128</v>
      </c>
    </row>
    <row r="757" spans="1:12" x14ac:dyDescent="0.25">
      <c r="A757">
        <v>63</v>
      </c>
      <c r="B757">
        <v>12</v>
      </c>
      <c r="C757" t="s">
        <v>105</v>
      </c>
      <c r="D757">
        <v>0</v>
      </c>
      <c r="E757">
        <v>1</v>
      </c>
      <c r="F757">
        <v>1</v>
      </c>
      <c r="G757">
        <v>7</v>
      </c>
      <c r="H757">
        <v>15.42</v>
      </c>
      <c r="I757">
        <v>13.18</v>
      </c>
      <c r="J757">
        <v>-2.2400000000000002</v>
      </c>
      <c r="K757">
        <v>0</v>
      </c>
      <c r="L757" t="s">
        <v>128</v>
      </c>
    </row>
    <row r="758" spans="1:12" x14ac:dyDescent="0.25">
      <c r="A758">
        <v>64</v>
      </c>
      <c r="B758">
        <v>1</v>
      </c>
      <c r="C758" t="s">
        <v>105</v>
      </c>
      <c r="D758">
        <v>0</v>
      </c>
      <c r="E758">
        <v>1</v>
      </c>
      <c r="F758">
        <v>1</v>
      </c>
      <c r="G758">
        <v>7</v>
      </c>
      <c r="H758">
        <v>15.42</v>
      </c>
      <c r="I758">
        <v>13.19</v>
      </c>
      <c r="J758">
        <v>-2.23</v>
      </c>
      <c r="K758">
        <v>0</v>
      </c>
      <c r="L758" t="s">
        <v>128</v>
      </c>
    </row>
    <row r="759" spans="1:12" x14ac:dyDescent="0.25">
      <c r="A759">
        <v>64</v>
      </c>
      <c r="B759">
        <v>2</v>
      </c>
      <c r="C759" t="s">
        <v>105</v>
      </c>
      <c r="D759">
        <v>0</v>
      </c>
      <c r="E759">
        <v>1</v>
      </c>
      <c r="F759">
        <v>1</v>
      </c>
      <c r="G759">
        <v>7</v>
      </c>
      <c r="H759">
        <v>15.42</v>
      </c>
      <c r="I759">
        <v>13.19</v>
      </c>
      <c r="J759">
        <v>-2.23</v>
      </c>
      <c r="K759">
        <v>0</v>
      </c>
      <c r="L759" t="s">
        <v>128</v>
      </c>
    </row>
    <row r="760" spans="1:12" x14ac:dyDescent="0.25">
      <c r="A760">
        <v>64</v>
      </c>
      <c r="B760">
        <v>3</v>
      </c>
      <c r="C760" t="s">
        <v>105</v>
      </c>
      <c r="D760">
        <v>0</v>
      </c>
      <c r="E760">
        <v>1</v>
      </c>
      <c r="F760">
        <v>1</v>
      </c>
      <c r="G760">
        <v>7</v>
      </c>
      <c r="H760">
        <v>15.46</v>
      </c>
      <c r="I760">
        <v>13.2</v>
      </c>
      <c r="J760">
        <v>-2.2599999999999998</v>
      </c>
      <c r="K760">
        <v>0</v>
      </c>
      <c r="L760" t="s">
        <v>128</v>
      </c>
    </row>
    <row r="761" spans="1:12" x14ac:dyDescent="0.25">
      <c r="A761">
        <v>64</v>
      </c>
      <c r="B761">
        <v>4</v>
      </c>
      <c r="C761" t="s">
        <v>105</v>
      </c>
      <c r="D761">
        <v>0</v>
      </c>
      <c r="E761">
        <v>1</v>
      </c>
      <c r="F761">
        <v>1</v>
      </c>
      <c r="G761">
        <v>7</v>
      </c>
      <c r="H761">
        <v>15.47</v>
      </c>
      <c r="I761">
        <v>13.2</v>
      </c>
      <c r="J761">
        <v>-2.2599999999999998</v>
      </c>
      <c r="K761">
        <v>0</v>
      </c>
      <c r="L761" t="s">
        <v>128</v>
      </c>
    </row>
    <row r="762" spans="1:12" x14ac:dyDescent="0.25">
      <c r="A762">
        <v>64</v>
      </c>
      <c r="B762">
        <v>5</v>
      </c>
      <c r="C762" t="s">
        <v>105</v>
      </c>
      <c r="D762">
        <v>0</v>
      </c>
      <c r="E762">
        <v>1</v>
      </c>
      <c r="F762">
        <v>1</v>
      </c>
      <c r="G762">
        <v>7</v>
      </c>
      <c r="H762">
        <v>15.47</v>
      </c>
      <c r="I762">
        <v>13.21</v>
      </c>
      <c r="J762">
        <v>-2.2599999999999998</v>
      </c>
      <c r="K762">
        <v>0</v>
      </c>
      <c r="L762" t="s">
        <v>128</v>
      </c>
    </row>
    <row r="763" spans="1:12" x14ac:dyDescent="0.25">
      <c r="A763">
        <v>64</v>
      </c>
      <c r="B763">
        <v>6</v>
      </c>
      <c r="C763" t="s">
        <v>105</v>
      </c>
      <c r="D763">
        <v>0</v>
      </c>
      <c r="E763">
        <v>1</v>
      </c>
      <c r="F763">
        <v>1</v>
      </c>
      <c r="G763">
        <v>7</v>
      </c>
      <c r="H763">
        <v>15.51</v>
      </c>
      <c r="I763">
        <v>13.21</v>
      </c>
      <c r="J763">
        <v>-2.29</v>
      </c>
      <c r="K763">
        <v>0</v>
      </c>
      <c r="L763" t="s">
        <v>128</v>
      </c>
    </row>
    <row r="764" spans="1:12" x14ac:dyDescent="0.25">
      <c r="A764">
        <v>64</v>
      </c>
      <c r="B764">
        <v>7</v>
      </c>
      <c r="C764" t="s">
        <v>105</v>
      </c>
      <c r="D764">
        <v>0</v>
      </c>
      <c r="E764">
        <v>1</v>
      </c>
      <c r="F764">
        <v>1</v>
      </c>
      <c r="G764">
        <v>7</v>
      </c>
      <c r="H764">
        <v>15.55</v>
      </c>
      <c r="I764">
        <v>13.22</v>
      </c>
      <c r="J764">
        <v>-2.33</v>
      </c>
      <c r="K764">
        <v>0</v>
      </c>
      <c r="L764" t="s">
        <v>128</v>
      </c>
    </row>
    <row r="765" spans="1:12" x14ac:dyDescent="0.25">
      <c r="A765">
        <v>64</v>
      </c>
      <c r="B765">
        <v>8</v>
      </c>
      <c r="C765" t="s">
        <v>105</v>
      </c>
      <c r="D765">
        <v>0</v>
      </c>
      <c r="E765">
        <v>1</v>
      </c>
      <c r="F765">
        <v>1</v>
      </c>
      <c r="G765">
        <v>7</v>
      </c>
      <c r="H765">
        <v>15.55</v>
      </c>
      <c r="I765">
        <v>13.22</v>
      </c>
      <c r="J765">
        <v>-2.3199999999999998</v>
      </c>
      <c r="K765">
        <v>0</v>
      </c>
      <c r="L765" t="s">
        <v>128</v>
      </c>
    </row>
    <row r="766" spans="1:12" x14ac:dyDescent="0.25">
      <c r="A766">
        <v>64</v>
      </c>
      <c r="B766">
        <v>9</v>
      </c>
      <c r="C766" t="s">
        <v>105</v>
      </c>
      <c r="D766">
        <v>0</v>
      </c>
      <c r="E766">
        <v>1</v>
      </c>
      <c r="F766">
        <v>1</v>
      </c>
      <c r="G766">
        <v>7</v>
      </c>
      <c r="H766">
        <v>15.55</v>
      </c>
      <c r="I766">
        <v>13.23</v>
      </c>
      <c r="J766">
        <v>-2.3199999999999998</v>
      </c>
      <c r="K766">
        <v>0</v>
      </c>
      <c r="L766" t="s">
        <v>128</v>
      </c>
    </row>
    <row r="767" spans="1:12" x14ac:dyDescent="0.25">
      <c r="A767">
        <v>64</v>
      </c>
      <c r="B767">
        <v>10</v>
      </c>
      <c r="C767" t="s">
        <v>105</v>
      </c>
      <c r="D767">
        <v>0</v>
      </c>
      <c r="E767">
        <v>1</v>
      </c>
      <c r="F767">
        <v>1</v>
      </c>
      <c r="G767">
        <v>7</v>
      </c>
      <c r="H767">
        <v>15.55</v>
      </c>
      <c r="I767">
        <v>13.24</v>
      </c>
      <c r="J767">
        <v>-2.31</v>
      </c>
      <c r="K767">
        <v>0</v>
      </c>
      <c r="L767" t="s">
        <v>128</v>
      </c>
    </row>
    <row r="768" spans="1:12" x14ac:dyDescent="0.25">
      <c r="A768">
        <v>64</v>
      </c>
      <c r="B768">
        <v>11</v>
      </c>
      <c r="C768" t="s">
        <v>105</v>
      </c>
      <c r="D768">
        <v>0</v>
      </c>
      <c r="E768">
        <v>1</v>
      </c>
      <c r="F768">
        <v>1</v>
      </c>
      <c r="G768">
        <v>7</v>
      </c>
      <c r="H768">
        <v>15.54</v>
      </c>
      <c r="I768">
        <v>13.24</v>
      </c>
      <c r="J768">
        <v>-2.2999999999999998</v>
      </c>
      <c r="K768">
        <v>0</v>
      </c>
      <c r="L768" t="s">
        <v>128</v>
      </c>
    </row>
    <row r="769" spans="1:12" x14ac:dyDescent="0.25">
      <c r="A769">
        <v>64</v>
      </c>
      <c r="B769">
        <v>12</v>
      </c>
      <c r="C769" t="s">
        <v>105</v>
      </c>
      <c r="D769">
        <v>0</v>
      </c>
      <c r="E769">
        <v>1</v>
      </c>
      <c r="F769">
        <v>1</v>
      </c>
      <c r="G769">
        <v>7</v>
      </c>
      <c r="H769">
        <v>15.47</v>
      </c>
      <c r="I769">
        <v>13.25</v>
      </c>
      <c r="J769">
        <v>-2.23</v>
      </c>
      <c r="K769">
        <v>0</v>
      </c>
      <c r="L769" t="s">
        <v>128</v>
      </c>
    </row>
    <row r="770" spans="1:12" x14ac:dyDescent="0.25">
      <c r="A770">
        <v>65</v>
      </c>
      <c r="B770">
        <v>1</v>
      </c>
      <c r="C770" t="s">
        <v>105</v>
      </c>
      <c r="D770">
        <v>0</v>
      </c>
      <c r="E770">
        <v>1</v>
      </c>
      <c r="F770">
        <v>1</v>
      </c>
      <c r="G770">
        <v>7</v>
      </c>
      <c r="H770">
        <v>15.51</v>
      </c>
      <c r="I770">
        <v>13.25</v>
      </c>
      <c r="J770">
        <v>-2.2599999999999998</v>
      </c>
      <c r="K770">
        <v>0</v>
      </c>
      <c r="L770" t="s">
        <v>128</v>
      </c>
    </row>
    <row r="771" spans="1:12" x14ac:dyDescent="0.25">
      <c r="A771">
        <v>65</v>
      </c>
      <c r="B771">
        <v>2</v>
      </c>
      <c r="C771" t="s">
        <v>105</v>
      </c>
      <c r="D771">
        <v>0</v>
      </c>
      <c r="E771">
        <v>1</v>
      </c>
      <c r="F771">
        <v>1</v>
      </c>
      <c r="G771">
        <v>7</v>
      </c>
      <c r="H771">
        <v>15.51</v>
      </c>
      <c r="I771">
        <v>13.26</v>
      </c>
      <c r="J771">
        <v>-2.2599999999999998</v>
      </c>
      <c r="K771">
        <v>0</v>
      </c>
      <c r="L771" t="s">
        <v>128</v>
      </c>
    </row>
    <row r="772" spans="1:12" x14ac:dyDescent="0.25">
      <c r="A772">
        <v>65</v>
      </c>
      <c r="B772">
        <v>3</v>
      </c>
      <c r="C772" t="s">
        <v>105</v>
      </c>
      <c r="D772">
        <v>0</v>
      </c>
      <c r="E772">
        <v>1</v>
      </c>
      <c r="F772">
        <v>1</v>
      </c>
      <c r="G772">
        <v>7</v>
      </c>
      <c r="H772">
        <v>15.59</v>
      </c>
      <c r="I772">
        <v>13.26</v>
      </c>
      <c r="J772">
        <v>-2.33</v>
      </c>
      <c r="K772">
        <v>0</v>
      </c>
      <c r="L772" t="s">
        <v>128</v>
      </c>
    </row>
    <row r="773" spans="1:12" x14ac:dyDescent="0.25">
      <c r="A773">
        <v>65</v>
      </c>
      <c r="B773">
        <v>4</v>
      </c>
      <c r="C773" t="s">
        <v>105</v>
      </c>
      <c r="D773">
        <v>0</v>
      </c>
      <c r="E773">
        <v>1</v>
      </c>
      <c r="F773">
        <v>1</v>
      </c>
      <c r="G773">
        <v>7</v>
      </c>
      <c r="H773">
        <v>15.6</v>
      </c>
      <c r="I773">
        <v>13.27</v>
      </c>
      <c r="J773">
        <v>-2.33</v>
      </c>
      <c r="K773">
        <v>0</v>
      </c>
      <c r="L773" t="s">
        <v>128</v>
      </c>
    </row>
    <row r="774" spans="1:12" x14ac:dyDescent="0.25">
      <c r="A774">
        <v>65</v>
      </c>
      <c r="B774">
        <v>5</v>
      </c>
      <c r="C774" t="s">
        <v>105</v>
      </c>
      <c r="D774">
        <v>0</v>
      </c>
      <c r="E774">
        <v>1</v>
      </c>
      <c r="F774">
        <v>1</v>
      </c>
      <c r="G774">
        <v>7</v>
      </c>
      <c r="H774">
        <v>15.6</v>
      </c>
      <c r="I774">
        <v>13.27</v>
      </c>
      <c r="J774">
        <v>-2.3199999999999998</v>
      </c>
      <c r="K774">
        <v>0</v>
      </c>
      <c r="L774" t="s">
        <v>128</v>
      </c>
    </row>
    <row r="775" spans="1:12" x14ac:dyDescent="0.25">
      <c r="A775">
        <v>65</v>
      </c>
      <c r="B775">
        <v>6</v>
      </c>
      <c r="C775" t="s">
        <v>105</v>
      </c>
      <c r="D775">
        <v>0</v>
      </c>
      <c r="E775">
        <v>1</v>
      </c>
      <c r="F775">
        <v>1</v>
      </c>
      <c r="G775">
        <v>7</v>
      </c>
      <c r="H775">
        <v>15.64</v>
      </c>
      <c r="I775">
        <v>13.28</v>
      </c>
      <c r="J775">
        <v>-2.36</v>
      </c>
      <c r="K775">
        <v>0</v>
      </c>
      <c r="L775" t="s">
        <v>128</v>
      </c>
    </row>
    <row r="776" spans="1:12" x14ac:dyDescent="0.25">
      <c r="A776">
        <v>65</v>
      </c>
      <c r="B776">
        <v>7</v>
      </c>
      <c r="C776" t="s">
        <v>105</v>
      </c>
      <c r="D776">
        <v>0</v>
      </c>
      <c r="E776">
        <v>1</v>
      </c>
      <c r="F776">
        <v>1</v>
      </c>
      <c r="G776">
        <v>7</v>
      </c>
      <c r="H776">
        <v>15.68</v>
      </c>
      <c r="I776">
        <v>13.29</v>
      </c>
      <c r="J776">
        <v>-2.39</v>
      </c>
      <c r="K776">
        <v>0</v>
      </c>
      <c r="L776" t="s">
        <v>128</v>
      </c>
    </row>
    <row r="777" spans="1:12" x14ac:dyDescent="0.25">
      <c r="A777">
        <v>65</v>
      </c>
      <c r="B777">
        <v>8</v>
      </c>
      <c r="C777" t="s">
        <v>105</v>
      </c>
      <c r="D777">
        <v>0</v>
      </c>
      <c r="E777">
        <v>1</v>
      </c>
      <c r="F777">
        <v>1</v>
      </c>
      <c r="G777">
        <v>7</v>
      </c>
      <c r="H777">
        <v>15.64</v>
      </c>
      <c r="I777">
        <v>13.29</v>
      </c>
      <c r="J777">
        <v>-2.35</v>
      </c>
      <c r="K777">
        <v>0</v>
      </c>
      <c r="L777" t="s">
        <v>128</v>
      </c>
    </row>
    <row r="778" spans="1:12" x14ac:dyDescent="0.25">
      <c r="A778">
        <v>65</v>
      </c>
      <c r="B778">
        <v>9</v>
      </c>
      <c r="C778" t="s">
        <v>105</v>
      </c>
      <c r="D778">
        <v>0</v>
      </c>
      <c r="E778">
        <v>1</v>
      </c>
      <c r="F778">
        <v>1</v>
      </c>
      <c r="G778">
        <v>7</v>
      </c>
      <c r="H778">
        <v>15.68</v>
      </c>
      <c r="I778">
        <v>13.3</v>
      </c>
      <c r="J778">
        <v>-2.38</v>
      </c>
      <c r="K778">
        <v>0</v>
      </c>
      <c r="L778" t="s">
        <v>128</v>
      </c>
    </row>
    <row r="779" spans="1:12" x14ac:dyDescent="0.25">
      <c r="A779">
        <v>65</v>
      </c>
      <c r="B779">
        <v>10</v>
      </c>
      <c r="C779" t="s">
        <v>105</v>
      </c>
      <c r="D779">
        <v>0</v>
      </c>
      <c r="E779">
        <v>1</v>
      </c>
      <c r="F779">
        <v>1</v>
      </c>
      <c r="G779">
        <v>7</v>
      </c>
      <c r="H779">
        <v>15.68</v>
      </c>
      <c r="I779">
        <v>13.3</v>
      </c>
      <c r="J779">
        <v>-2.37</v>
      </c>
      <c r="K779">
        <v>0</v>
      </c>
      <c r="L779" t="s">
        <v>128</v>
      </c>
    </row>
    <row r="780" spans="1:12" x14ac:dyDescent="0.25">
      <c r="A780">
        <v>65</v>
      </c>
      <c r="B780">
        <v>11</v>
      </c>
      <c r="C780" t="s">
        <v>105</v>
      </c>
      <c r="D780">
        <v>0</v>
      </c>
      <c r="E780">
        <v>1</v>
      </c>
      <c r="F780">
        <v>1</v>
      </c>
      <c r="G780">
        <v>7</v>
      </c>
      <c r="H780">
        <v>15.67</v>
      </c>
      <c r="I780">
        <v>13.31</v>
      </c>
      <c r="J780">
        <v>-2.36</v>
      </c>
      <c r="K780">
        <v>0</v>
      </c>
      <c r="L780" t="s">
        <v>128</v>
      </c>
    </row>
    <row r="781" spans="1:12" x14ac:dyDescent="0.25">
      <c r="A781">
        <v>65</v>
      </c>
      <c r="B781">
        <v>12</v>
      </c>
      <c r="C781" t="s">
        <v>105</v>
      </c>
      <c r="D781">
        <v>0</v>
      </c>
      <c r="E781">
        <v>1</v>
      </c>
      <c r="F781">
        <v>1</v>
      </c>
      <c r="G781">
        <v>7</v>
      </c>
      <c r="H781">
        <v>15.6</v>
      </c>
      <c r="I781">
        <v>13.32</v>
      </c>
      <c r="J781">
        <v>-2.29</v>
      </c>
      <c r="K781">
        <v>0</v>
      </c>
      <c r="L781" t="s">
        <v>128</v>
      </c>
    </row>
    <row r="782" spans="1:12" x14ac:dyDescent="0.25">
      <c r="A782">
        <v>66</v>
      </c>
      <c r="B782">
        <v>1</v>
      </c>
      <c r="C782" t="s">
        <v>105</v>
      </c>
      <c r="D782">
        <v>0</v>
      </c>
      <c r="E782">
        <v>1</v>
      </c>
      <c r="F782">
        <v>1</v>
      </c>
      <c r="G782">
        <v>7</v>
      </c>
      <c r="H782">
        <v>15.6</v>
      </c>
      <c r="I782">
        <v>13.32</v>
      </c>
      <c r="J782">
        <v>-2.2799999999999998</v>
      </c>
      <c r="K782">
        <v>0</v>
      </c>
      <c r="L782" t="s">
        <v>128</v>
      </c>
    </row>
    <row r="783" spans="1:12" x14ac:dyDescent="0.25">
      <c r="A783">
        <v>66</v>
      </c>
      <c r="B783">
        <v>2</v>
      </c>
      <c r="C783" t="s">
        <v>105</v>
      </c>
      <c r="D783">
        <v>0</v>
      </c>
      <c r="E783">
        <v>1</v>
      </c>
      <c r="F783">
        <v>1</v>
      </c>
      <c r="G783">
        <v>7</v>
      </c>
      <c r="H783">
        <v>15.64</v>
      </c>
      <c r="I783">
        <v>13.33</v>
      </c>
      <c r="J783">
        <v>-2.31</v>
      </c>
      <c r="K783">
        <v>0</v>
      </c>
      <c r="L783" t="s">
        <v>128</v>
      </c>
    </row>
    <row r="784" spans="1:12" x14ac:dyDescent="0.25">
      <c r="A784">
        <v>66</v>
      </c>
      <c r="B784">
        <v>3</v>
      </c>
      <c r="C784" t="s">
        <v>105</v>
      </c>
      <c r="D784">
        <v>0</v>
      </c>
      <c r="E784">
        <v>1</v>
      </c>
      <c r="F784">
        <v>1</v>
      </c>
      <c r="G784">
        <v>7</v>
      </c>
      <c r="H784">
        <v>15.64</v>
      </c>
      <c r="I784">
        <v>13.33</v>
      </c>
      <c r="J784">
        <v>-2.31</v>
      </c>
      <c r="K784">
        <v>0</v>
      </c>
      <c r="L784" t="s">
        <v>128</v>
      </c>
    </row>
    <row r="785" spans="1:12" x14ac:dyDescent="0.25">
      <c r="A785">
        <v>66</v>
      </c>
      <c r="B785">
        <v>4</v>
      </c>
      <c r="C785" t="s">
        <v>105</v>
      </c>
      <c r="D785">
        <v>0</v>
      </c>
      <c r="E785">
        <v>1</v>
      </c>
      <c r="F785">
        <v>1</v>
      </c>
      <c r="G785">
        <v>7</v>
      </c>
      <c r="H785">
        <v>15.64</v>
      </c>
      <c r="I785">
        <v>13.34</v>
      </c>
      <c r="J785">
        <v>-2.31</v>
      </c>
      <c r="K785">
        <v>0</v>
      </c>
      <c r="L785" t="s">
        <v>128</v>
      </c>
    </row>
    <row r="786" spans="1:12" x14ac:dyDescent="0.25">
      <c r="A786">
        <v>66</v>
      </c>
      <c r="B786">
        <v>5</v>
      </c>
      <c r="C786" t="s">
        <v>105</v>
      </c>
      <c r="D786">
        <v>0</v>
      </c>
      <c r="E786">
        <v>1</v>
      </c>
      <c r="F786">
        <v>1</v>
      </c>
      <c r="G786">
        <v>7</v>
      </c>
      <c r="H786">
        <v>15.64</v>
      </c>
      <c r="I786">
        <v>13.34</v>
      </c>
      <c r="J786">
        <v>-2.2999999999999998</v>
      </c>
      <c r="K786">
        <v>0</v>
      </c>
      <c r="L786" t="s">
        <v>128</v>
      </c>
    </row>
    <row r="787" spans="1:12" x14ac:dyDescent="0.25">
      <c r="A787">
        <v>66</v>
      </c>
      <c r="B787">
        <v>6</v>
      </c>
      <c r="C787" t="s">
        <v>105</v>
      </c>
      <c r="D787">
        <v>0</v>
      </c>
      <c r="E787">
        <v>1</v>
      </c>
      <c r="F787">
        <v>1</v>
      </c>
      <c r="G787">
        <v>7</v>
      </c>
      <c r="H787">
        <v>15.64</v>
      </c>
      <c r="I787">
        <v>13.35</v>
      </c>
      <c r="J787">
        <v>-2.29</v>
      </c>
      <c r="K787">
        <v>0</v>
      </c>
      <c r="L787" t="s">
        <v>128</v>
      </c>
    </row>
    <row r="788" spans="1:12" x14ac:dyDescent="0.25">
      <c r="A788">
        <v>66</v>
      </c>
      <c r="B788">
        <v>7</v>
      </c>
      <c r="C788" t="s">
        <v>105</v>
      </c>
      <c r="D788">
        <v>0</v>
      </c>
      <c r="E788">
        <v>1</v>
      </c>
      <c r="F788">
        <v>1</v>
      </c>
      <c r="G788">
        <v>7</v>
      </c>
      <c r="H788">
        <v>15.64</v>
      </c>
      <c r="I788">
        <v>13.36</v>
      </c>
      <c r="J788">
        <v>-2.29</v>
      </c>
      <c r="K788">
        <v>0</v>
      </c>
      <c r="L788" t="s">
        <v>128</v>
      </c>
    </row>
    <row r="789" spans="1:12" x14ac:dyDescent="0.25">
      <c r="A789">
        <v>66</v>
      </c>
      <c r="B789">
        <v>8</v>
      </c>
      <c r="C789" t="s">
        <v>105</v>
      </c>
      <c r="D789">
        <v>0</v>
      </c>
      <c r="E789">
        <v>1</v>
      </c>
      <c r="F789">
        <v>1</v>
      </c>
      <c r="G789">
        <v>7</v>
      </c>
      <c r="H789">
        <v>15.64</v>
      </c>
      <c r="I789">
        <v>13.36</v>
      </c>
      <c r="J789">
        <v>-2.2799999999999998</v>
      </c>
      <c r="K789">
        <v>0</v>
      </c>
      <c r="L789" t="s">
        <v>128</v>
      </c>
    </row>
    <row r="790" spans="1:12" x14ac:dyDescent="0.25">
      <c r="A790">
        <v>66</v>
      </c>
      <c r="B790">
        <v>9</v>
      </c>
      <c r="C790" t="s">
        <v>105</v>
      </c>
      <c r="D790">
        <v>0</v>
      </c>
      <c r="E790">
        <v>1</v>
      </c>
      <c r="F790">
        <v>1</v>
      </c>
      <c r="G790">
        <v>7</v>
      </c>
      <c r="H790">
        <v>15.64</v>
      </c>
      <c r="I790">
        <v>13.37</v>
      </c>
      <c r="J790">
        <v>-2.2799999999999998</v>
      </c>
      <c r="K790">
        <v>0</v>
      </c>
      <c r="L790" t="s">
        <v>128</v>
      </c>
    </row>
    <row r="791" spans="1:12" x14ac:dyDescent="0.25">
      <c r="A791">
        <v>66</v>
      </c>
      <c r="B791">
        <v>10</v>
      </c>
      <c r="C791" t="s">
        <v>105</v>
      </c>
      <c r="D791">
        <v>0</v>
      </c>
      <c r="E791">
        <v>1</v>
      </c>
      <c r="F791">
        <v>1</v>
      </c>
      <c r="G791">
        <v>7</v>
      </c>
      <c r="H791">
        <v>15.68</v>
      </c>
      <c r="I791">
        <v>13.37</v>
      </c>
      <c r="J791">
        <v>-2.31</v>
      </c>
      <c r="K791">
        <v>0</v>
      </c>
      <c r="L791" t="s">
        <v>128</v>
      </c>
    </row>
    <row r="792" spans="1:12" x14ac:dyDescent="0.25">
      <c r="A792">
        <v>66</v>
      </c>
      <c r="B792">
        <v>11</v>
      </c>
      <c r="C792" t="s">
        <v>105</v>
      </c>
      <c r="D792">
        <v>0</v>
      </c>
      <c r="E792">
        <v>1</v>
      </c>
      <c r="F792">
        <v>1</v>
      </c>
      <c r="G792">
        <v>7</v>
      </c>
      <c r="H792">
        <v>15.68</v>
      </c>
      <c r="I792">
        <v>13.38</v>
      </c>
      <c r="J792">
        <v>-2.2999999999999998</v>
      </c>
      <c r="K792">
        <v>0</v>
      </c>
      <c r="L792" t="s">
        <v>128</v>
      </c>
    </row>
    <row r="793" spans="1:12" x14ac:dyDescent="0.25">
      <c r="A793">
        <v>66</v>
      </c>
      <c r="B793">
        <v>12</v>
      </c>
      <c r="C793" t="s">
        <v>105</v>
      </c>
      <c r="D793">
        <v>0</v>
      </c>
      <c r="E793">
        <v>1</v>
      </c>
      <c r="F793">
        <v>1</v>
      </c>
      <c r="G793">
        <v>7</v>
      </c>
      <c r="H793">
        <v>15.6</v>
      </c>
      <c r="I793">
        <v>13.38</v>
      </c>
      <c r="J793">
        <v>-2.2200000000000002</v>
      </c>
      <c r="K793">
        <v>0</v>
      </c>
      <c r="L793" t="s">
        <v>128</v>
      </c>
    </row>
    <row r="794" spans="1:12" x14ac:dyDescent="0.25">
      <c r="A794">
        <v>67</v>
      </c>
      <c r="B794">
        <v>1</v>
      </c>
      <c r="C794" t="s">
        <v>105</v>
      </c>
      <c r="D794">
        <v>0</v>
      </c>
      <c r="E794">
        <v>1</v>
      </c>
      <c r="F794">
        <v>1</v>
      </c>
      <c r="G794">
        <v>7</v>
      </c>
      <c r="H794">
        <v>15.6</v>
      </c>
      <c r="I794">
        <v>13.39</v>
      </c>
      <c r="J794">
        <v>-2.21</v>
      </c>
      <c r="K794">
        <v>0</v>
      </c>
      <c r="L794" t="s">
        <v>128</v>
      </c>
    </row>
    <row r="795" spans="1:12" x14ac:dyDescent="0.25">
      <c r="A795">
        <v>67</v>
      </c>
      <c r="B795">
        <v>2</v>
      </c>
      <c r="C795" t="s">
        <v>105</v>
      </c>
      <c r="D795">
        <v>0</v>
      </c>
      <c r="E795">
        <v>1</v>
      </c>
      <c r="F795">
        <v>1</v>
      </c>
      <c r="G795">
        <v>7</v>
      </c>
      <c r="H795">
        <v>15.6</v>
      </c>
      <c r="I795">
        <v>13.4</v>
      </c>
      <c r="J795">
        <v>-2.21</v>
      </c>
      <c r="K795">
        <v>0</v>
      </c>
      <c r="L795" t="s">
        <v>128</v>
      </c>
    </row>
    <row r="796" spans="1:12" x14ac:dyDescent="0.25">
      <c r="A796">
        <v>67</v>
      </c>
      <c r="B796">
        <v>3</v>
      </c>
      <c r="C796" t="s">
        <v>105</v>
      </c>
      <c r="D796">
        <v>0</v>
      </c>
      <c r="E796">
        <v>1</v>
      </c>
      <c r="F796">
        <v>1</v>
      </c>
      <c r="G796">
        <v>7</v>
      </c>
      <c r="H796">
        <v>15.68</v>
      </c>
      <c r="I796">
        <v>13.4</v>
      </c>
      <c r="J796">
        <v>-2.2799999999999998</v>
      </c>
      <c r="K796">
        <v>0</v>
      </c>
      <c r="L796" t="s">
        <v>128</v>
      </c>
    </row>
    <row r="797" spans="1:12" x14ac:dyDescent="0.25">
      <c r="A797">
        <v>67</v>
      </c>
      <c r="B797">
        <v>4</v>
      </c>
      <c r="C797" t="s">
        <v>105</v>
      </c>
      <c r="D797">
        <v>0</v>
      </c>
      <c r="E797">
        <v>1</v>
      </c>
      <c r="F797">
        <v>1</v>
      </c>
      <c r="G797">
        <v>7</v>
      </c>
      <c r="H797">
        <v>15.73</v>
      </c>
      <c r="I797">
        <v>13.41</v>
      </c>
      <c r="J797">
        <v>-2.3199999999999998</v>
      </c>
      <c r="K797">
        <v>0</v>
      </c>
      <c r="L797" t="s">
        <v>128</v>
      </c>
    </row>
    <row r="798" spans="1:12" x14ac:dyDescent="0.25">
      <c r="A798">
        <v>67</v>
      </c>
      <c r="B798">
        <v>5</v>
      </c>
      <c r="C798" t="s">
        <v>105</v>
      </c>
      <c r="D798">
        <v>0</v>
      </c>
      <c r="E798">
        <v>1</v>
      </c>
      <c r="F798">
        <v>1</v>
      </c>
      <c r="G798">
        <v>7</v>
      </c>
      <c r="H798">
        <v>15.77</v>
      </c>
      <c r="I798">
        <v>13.41</v>
      </c>
      <c r="J798">
        <v>-2.35</v>
      </c>
      <c r="K798">
        <v>0</v>
      </c>
      <c r="L798" t="s">
        <v>128</v>
      </c>
    </row>
    <row r="799" spans="1:12" x14ac:dyDescent="0.25">
      <c r="A799">
        <v>67</v>
      </c>
      <c r="B799">
        <v>6</v>
      </c>
      <c r="C799" t="s">
        <v>105</v>
      </c>
      <c r="D799">
        <v>0</v>
      </c>
      <c r="E799">
        <v>1</v>
      </c>
      <c r="F799">
        <v>1</v>
      </c>
      <c r="G799">
        <v>7</v>
      </c>
      <c r="H799">
        <v>15.77</v>
      </c>
      <c r="I799">
        <v>13.42</v>
      </c>
      <c r="J799">
        <v>-2.35</v>
      </c>
      <c r="K799">
        <v>0</v>
      </c>
      <c r="L799" t="s">
        <v>128</v>
      </c>
    </row>
    <row r="800" spans="1:12" x14ac:dyDescent="0.25">
      <c r="A800">
        <v>67</v>
      </c>
      <c r="B800">
        <v>7</v>
      </c>
      <c r="C800" t="s">
        <v>105</v>
      </c>
      <c r="D800">
        <v>0</v>
      </c>
      <c r="E800">
        <v>1</v>
      </c>
      <c r="F800">
        <v>1</v>
      </c>
      <c r="G800">
        <v>7</v>
      </c>
      <c r="H800">
        <v>15.81</v>
      </c>
      <c r="I800">
        <v>13.43</v>
      </c>
      <c r="J800">
        <v>-2.38</v>
      </c>
      <c r="K800">
        <v>0</v>
      </c>
      <c r="L800" t="s">
        <v>128</v>
      </c>
    </row>
    <row r="801" spans="1:12" x14ac:dyDescent="0.25">
      <c r="A801">
        <v>67</v>
      </c>
      <c r="B801">
        <v>8</v>
      </c>
      <c r="C801" t="s">
        <v>105</v>
      </c>
      <c r="D801">
        <v>0</v>
      </c>
      <c r="E801">
        <v>1</v>
      </c>
      <c r="F801">
        <v>1</v>
      </c>
      <c r="G801">
        <v>7</v>
      </c>
      <c r="H801">
        <v>15.81</v>
      </c>
      <c r="I801">
        <v>13.43</v>
      </c>
      <c r="J801">
        <v>-2.38</v>
      </c>
      <c r="K801">
        <v>0</v>
      </c>
      <c r="L801" t="s">
        <v>128</v>
      </c>
    </row>
    <row r="802" spans="1:12" x14ac:dyDescent="0.25">
      <c r="A802">
        <v>67</v>
      </c>
      <c r="B802">
        <v>9</v>
      </c>
      <c r="C802" t="s">
        <v>105</v>
      </c>
      <c r="D802">
        <v>0</v>
      </c>
      <c r="E802">
        <v>1</v>
      </c>
      <c r="F802">
        <v>1</v>
      </c>
      <c r="G802">
        <v>7</v>
      </c>
      <c r="H802">
        <v>15.81</v>
      </c>
      <c r="I802">
        <v>13.44</v>
      </c>
      <c r="J802">
        <v>-2.37</v>
      </c>
      <c r="K802">
        <v>0</v>
      </c>
      <c r="L802" t="s">
        <v>128</v>
      </c>
    </row>
    <row r="803" spans="1:12" x14ac:dyDescent="0.25">
      <c r="A803">
        <v>67</v>
      </c>
      <c r="B803">
        <v>10</v>
      </c>
      <c r="C803" t="s">
        <v>105</v>
      </c>
      <c r="D803">
        <v>0</v>
      </c>
      <c r="E803">
        <v>1</v>
      </c>
      <c r="F803">
        <v>1</v>
      </c>
      <c r="G803">
        <v>7</v>
      </c>
      <c r="H803">
        <v>15.81</v>
      </c>
      <c r="I803">
        <v>13.44</v>
      </c>
      <c r="J803">
        <v>-2.36</v>
      </c>
      <c r="K803">
        <v>0</v>
      </c>
      <c r="L803" t="s">
        <v>128</v>
      </c>
    </row>
    <row r="804" spans="1:12" x14ac:dyDescent="0.25">
      <c r="A804">
        <v>67</v>
      </c>
      <c r="B804">
        <v>11</v>
      </c>
      <c r="C804" t="s">
        <v>105</v>
      </c>
      <c r="D804">
        <v>0</v>
      </c>
      <c r="E804">
        <v>1</v>
      </c>
      <c r="F804">
        <v>1</v>
      </c>
      <c r="G804">
        <v>7</v>
      </c>
      <c r="H804">
        <v>15.8</v>
      </c>
      <c r="I804">
        <v>13.45</v>
      </c>
      <c r="J804">
        <v>-2.35</v>
      </c>
      <c r="K804">
        <v>0</v>
      </c>
      <c r="L804" t="s">
        <v>128</v>
      </c>
    </row>
    <row r="805" spans="1:12" x14ac:dyDescent="0.25">
      <c r="A805">
        <v>67</v>
      </c>
      <c r="B805">
        <v>12</v>
      </c>
      <c r="C805" t="s">
        <v>105</v>
      </c>
      <c r="D805">
        <v>0</v>
      </c>
      <c r="E805">
        <v>1</v>
      </c>
      <c r="F805">
        <v>1</v>
      </c>
      <c r="G805">
        <v>7</v>
      </c>
      <c r="H805">
        <v>15.76</v>
      </c>
      <c r="I805">
        <v>13.46</v>
      </c>
      <c r="J805">
        <v>-2.31</v>
      </c>
      <c r="K805">
        <v>0</v>
      </c>
      <c r="L805" t="s">
        <v>128</v>
      </c>
    </row>
    <row r="806" spans="1:12" x14ac:dyDescent="0.25">
      <c r="A806">
        <v>68</v>
      </c>
      <c r="B806">
        <v>1</v>
      </c>
      <c r="C806" t="s">
        <v>105</v>
      </c>
      <c r="D806">
        <v>0</v>
      </c>
      <c r="E806">
        <v>1</v>
      </c>
      <c r="F806">
        <v>1</v>
      </c>
      <c r="G806">
        <v>7</v>
      </c>
      <c r="H806">
        <v>15.76</v>
      </c>
      <c r="I806">
        <v>13.46</v>
      </c>
      <c r="J806">
        <v>-2.2999999999999998</v>
      </c>
      <c r="K806">
        <v>0</v>
      </c>
      <c r="L806" t="s">
        <v>128</v>
      </c>
    </row>
    <row r="807" spans="1:12" x14ac:dyDescent="0.25">
      <c r="A807">
        <v>68</v>
      </c>
      <c r="B807">
        <v>2</v>
      </c>
      <c r="C807" t="s">
        <v>105</v>
      </c>
      <c r="D807">
        <v>0</v>
      </c>
      <c r="E807">
        <v>1</v>
      </c>
      <c r="F807">
        <v>1</v>
      </c>
      <c r="G807">
        <v>7</v>
      </c>
      <c r="H807">
        <v>15.84</v>
      </c>
      <c r="I807">
        <v>13.47</v>
      </c>
      <c r="J807">
        <v>-2.37</v>
      </c>
      <c r="K807">
        <v>0</v>
      </c>
      <c r="L807" t="s">
        <v>128</v>
      </c>
    </row>
    <row r="808" spans="1:12" x14ac:dyDescent="0.25">
      <c r="A808">
        <v>68</v>
      </c>
      <c r="B808">
        <v>3</v>
      </c>
      <c r="C808" t="s">
        <v>105</v>
      </c>
      <c r="D808">
        <v>0</v>
      </c>
      <c r="E808">
        <v>1</v>
      </c>
      <c r="F808">
        <v>1</v>
      </c>
      <c r="G808">
        <v>7</v>
      </c>
      <c r="H808">
        <v>15.84</v>
      </c>
      <c r="I808">
        <v>13.47</v>
      </c>
      <c r="J808">
        <v>-2.37</v>
      </c>
      <c r="K808">
        <v>0</v>
      </c>
      <c r="L808" t="s">
        <v>128</v>
      </c>
    </row>
    <row r="809" spans="1:12" x14ac:dyDescent="0.25">
      <c r="A809">
        <v>68</v>
      </c>
      <c r="B809">
        <v>4</v>
      </c>
      <c r="C809" t="s">
        <v>105</v>
      </c>
      <c r="D809">
        <v>0</v>
      </c>
      <c r="E809">
        <v>1</v>
      </c>
      <c r="F809">
        <v>1</v>
      </c>
      <c r="G809">
        <v>7</v>
      </c>
      <c r="H809">
        <v>15.88</v>
      </c>
      <c r="I809">
        <v>13.48</v>
      </c>
      <c r="J809">
        <v>-2.4</v>
      </c>
      <c r="K809">
        <v>0</v>
      </c>
      <c r="L809" t="s">
        <v>128</v>
      </c>
    </row>
    <row r="810" spans="1:12" x14ac:dyDescent="0.25">
      <c r="A810">
        <v>68</v>
      </c>
      <c r="B810">
        <v>5</v>
      </c>
      <c r="C810" t="s">
        <v>105</v>
      </c>
      <c r="D810">
        <v>0</v>
      </c>
      <c r="E810">
        <v>1</v>
      </c>
      <c r="F810">
        <v>1</v>
      </c>
      <c r="G810">
        <v>7</v>
      </c>
      <c r="H810">
        <v>15.88</v>
      </c>
      <c r="I810">
        <v>13.49</v>
      </c>
      <c r="J810">
        <v>-2.4</v>
      </c>
      <c r="K810">
        <v>0</v>
      </c>
      <c r="L810" t="s">
        <v>128</v>
      </c>
    </row>
    <row r="811" spans="1:12" x14ac:dyDescent="0.25">
      <c r="A811">
        <v>68</v>
      </c>
      <c r="B811">
        <v>6</v>
      </c>
      <c r="C811" t="s">
        <v>105</v>
      </c>
      <c r="D811">
        <v>0</v>
      </c>
      <c r="E811">
        <v>1</v>
      </c>
      <c r="F811">
        <v>1</v>
      </c>
      <c r="G811">
        <v>7</v>
      </c>
      <c r="H811">
        <v>15.88</v>
      </c>
      <c r="I811">
        <v>13.49</v>
      </c>
      <c r="J811">
        <v>-2.39</v>
      </c>
      <c r="K811">
        <v>0</v>
      </c>
      <c r="L811" t="s">
        <v>128</v>
      </c>
    </row>
    <row r="812" spans="1:12" x14ac:dyDescent="0.25">
      <c r="A812">
        <v>68</v>
      </c>
      <c r="B812">
        <v>7</v>
      </c>
      <c r="C812" t="s">
        <v>105</v>
      </c>
      <c r="D812">
        <v>0</v>
      </c>
      <c r="E812">
        <v>1</v>
      </c>
      <c r="F812">
        <v>1</v>
      </c>
      <c r="G812">
        <v>7</v>
      </c>
      <c r="H812">
        <v>15.88</v>
      </c>
      <c r="I812">
        <v>13.5</v>
      </c>
      <c r="J812">
        <v>-2.39</v>
      </c>
      <c r="K812">
        <v>0</v>
      </c>
      <c r="L812" t="s">
        <v>128</v>
      </c>
    </row>
    <row r="813" spans="1:12" x14ac:dyDescent="0.25">
      <c r="A813">
        <v>68</v>
      </c>
      <c r="B813">
        <v>8</v>
      </c>
      <c r="C813" t="s">
        <v>105</v>
      </c>
      <c r="D813">
        <v>0</v>
      </c>
      <c r="E813">
        <v>1</v>
      </c>
      <c r="F813">
        <v>1</v>
      </c>
      <c r="G813">
        <v>7</v>
      </c>
      <c r="H813">
        <v>15.88</v>
      </c>
      <c r="I813">
        <v>13.51</v>
      </c>
      <c r="J813">
        <v>-2.38</v>
      </c>
      <c r="K813">
        <v>0</v>
      </c>
      <c r="L813" t="s">
        <v>128</v>
      </c>
    </row>
    <row r="814" spans="1:12" x14ac:dyDescent="0.25">
      <c r="A814">
        <v>68</v>
      </c>
      <c r="B814">
        <v>9</v>
      </c>
      <c r="C814" t="s">
        <v>105</v>
      </c>
      <c r="D814">
        <v>0</v>
      </c>
      <c r="E814">
        <v>1</v>
      </c>
      <c r="F814">
        <v>1</v>
      </c>
      <c r="G814">
        <v>7</v>
      </c>
      <c r="H814">
        <v>15.92</v>
      </c>
      <c r="I814">
        <v>13.51</v>
      </c>
      <c r="J814">
        <v>-2.41</v>
      </c>
      <c r="K814">
        <v>0</v>
      </c>
      <c r="L814" t="s">
        <v>128</v>
      </c>
    </row>
    <row r="815" spans="1:12" x14ac:dyDescent="0.25">
      <c r="A815">
        <v>68</v>
      </c>
      <c r="B815">
        <v>10</v>
      </c>
      <c r="C815" t="s">
        <v>105</v>
      </c>
      <c r="D815">
        <v>0</v>
      </c>
      <c r="E815">
        <v>1</v>
      </c>
      <c r="F815">
        <v>1</v>
      </c>
      <c r="G815">
        <v>7</v>
      </c>
      <c r="H815">
        <v>15.92</v>
      </c>
      <c r="I815">
        <v>13.52</v>
      </c>
      <c r="J815">
        <v>-2.41</v>
      </c>
      <c r="K815">
        <v>0</v>
      </c>
      <c r="L815" t="s">
        <v>128</v>
      </c>
    </row>
    <row r="816" spans="1:12" x14ac:dyDescent="0.25">
      <c r="A816">
        <v>68</v>
      </c>
      <c r="B816">
        <v>11</v>
      </c>
      <c r="C816" t="s">
        <v>105</v>
      </c>
      <c r="D816">
        <v>0</v>
      </c>
      <c r="E816">
        <v>1</v>
      </c>
      <c r="F816">
        <v>1</v>
      </c>
      <c r="G816">
        <v>7</v>
      </c>
      <c r="H816">
        <v>15.92</v>
      </c>
      <c r="I816">
        <v>13.53</v>
      </c>
      <c r="J816">
        <v>-2.4</v>
      </c>
      <c r="K816">
        <v>0</v>
      </c>
      <c r="L816" t="s">
        <v>128</v>
      </c>
    </row>
    <row r="817" spans="1:12" x14ac:dyDescent="0.25">
      <c r="A817">
        <v>68</v>
      </c>
      <c r="B817">
        <v>12</v>
      </c>
      <c r="C817" t="s">
        <v>105</v>
      </c>
      <c r="D817">
        <v>0</v>
      </c>
      <c r="E817">
        <v>1</v>
      </c>
      <c r="F817">
        <v>1</v>
      </c>
      <c r="G817">
        <v>7</v>
      </c>
      <c r="H817">
        <v>15.84</v>
      </c>
      <c r="I817">
        <v>13.53</v>
      </c>
      <c r="J817">
        <v>-2.2999999999999998</v>
      </c>
      <c r="K817">
        <v>0</v>
      </c>
      <c r="L817" t="s">
        <v>128</v>
      </c>
    </row>
    <row r="818" spans="1:12" x14ac:dyDescent="0.25">
      <c r="A818">
        <v>69</v>
      </c>
      <c r="B818">
        <v>1</v>
      </c>
      <c r="C818" t="s">
        <v>105</v>
      </c>
      <c r="D818">
        <v>0</v>
      </c>
      <c r="E818">
        <v>1</v>
      </c>
      <c r="F818">
        <v>1</v>
      </c>
      <c r="G818">
        <v>7</v>
      </c>
      <c r="H818">
        <v>15.88</v>
      </c>
      <c r="I818">
        <v>13.54</v>
      </c>
      <c r="J818">
        <v>-2.34</v>
      </c>
      <c r="K818">
        <v>0</v>
      </c>
      <c r="L818" t="s">
        <v>128</v>
      </c>
    </row>
    <row r="819" spans="1:12" x14ac:dyDescent="0.25">
      <c r="A819">
        <v>69</v>
      </c>
      <c r="B819">
        <v>2</v>
      </c>
      <c r="C819" t="s">
        <v>105</v>
      </c>
      <c r="D819">
        <v>0</v>
      </c>
      <c r="E819">
        <v>1</v>
      </c>
      <c r="F819">
        <v>1</v>
      </c>
      <c r="G819">
        <v>7</v>
      </c>
      <c r="H819">
        <v>15.92</v>
      </c>
      <c r="I819">
        <v>13.55</v>
      </c>
      <c r="J819">
        <v>-2.37</v>
      </c>
      <c r="K819">
        <v>0</v>
      </c>
      <c r="L819" t="s">
        <v>128</v>
      </c>
    </row>
    <row r="820" spans="1:12" x14ac:dyDescent="0.25">
      <c r="A820">
        <v>69</v>
      </c>
      <c r="B820">
        <v>3</v>
      </c>
      <c r="C820" t="s">
        <v>105</v>
      </c>
      <c r="D820">
        <v>0</v>
      </c>
      <c r="E820">
        <v>1</v>
      </c>
      <c r="F820">
        <v>1</v>
      </c>
      <c r="G820">
        <v>7</v>
      </c>
      <c r="H820">
        <v>15.92</v>
      </c>
      <c r="I820">
        <v>13.55</v>
      </c>
      <c r="J820">
        <v>-2.36</v>
      </c>
      <c r="K820">
        <v>0</v>
      </c>
      <c r="L820" t="s">
        <v>128</v>
      </c>
    </row>
    <row r="821" spans="1:12" x14ac:dyDescent="0.25">
      <c r="A821">
        <v>69</v>
      </c>
      <c r="B821">
        <v>4</v>
      </c>
      <c r="C821" t="s">
        <v>105</v>
      </c>
      <c r="D821">
        <v>0</v>
      </c>
      <c r="E821">
        <v>1</v>
      </c>
      <c r="F821">
        <v>1</v>
      </c>
      <c r="G821">
        <v>7</v>
      </c>
      <c r="H821">
        <v>15.92</v>
      </c>
      <c r="I821">
        <v>13.56</v>
      </c>
      <c r="J821">
        <v>-2.36</v>
      </c>
      <c r="K821">
        <v>0</v>
      </c>
      <c r="L821" t="s">
        <v>128</v>
      </c>
    </row>
    <row r="822" spans="1:12" x14ac:dyDescent="0.25">
      <c r="A822">
        <v>69</v>
      </c>
      <c r="B822">
        <v>5</v>
      </c>
      <c r="C822" t="s">
        <v>105</v>
      </c>
      <c r="D822">
        <v>0</v>
      </c>
      <c r="E822">
        <v>1</v>
      </c>
      <c r="F822">
        <v>1</v>
      </c>
      <c r="G822">
        <v>7</v>
      </c>
      <c r="H822">
        <v>15.92</v>
      </c>
      <c r="I822">
        <v>13.56</v>
      </c>
      <c r="J822">
        <v>-2.35</v>
      </c>
      <c r="K822">
        <v>0</v>
      </c>
      <c r="L822" t="s">
        <v>128</v>
      </c>
    </row>
    <row r="823" spans="1:12" x14ac:dyDescent="0.25">
      <c r="A823">
        <v>69</v>
      </c>
      <c r="B823">
        <v>6</v>
      </c>
      <c r="C823" t="s">
        <v>105</v>
      </c>
      <c r="D823">
        <v>0</v>
      </c>
      <c r="E823">
        <v>1</v>
      </c>
      <c r="F823">
        <v>1</v>
      </c>
      <c r="G823">
        <v>7</v>
      </c>
      <c r="H823">
        <v>15.92</v>
      </c>
      <c r="I823">
        <v>13.57</v>
      </c>
      <c r="J823">
        <v>-2.35</v>
      </c>
      <c r="K823">
        <v>0</v>
      </c>
      <c r="L823" t="s">
        <v>128</v>
      </c>
    </row>
    <row r="824" spans="1:12" x14ac:dyDescent="0.25">
      <c r="A824">
        <v>69</v>
      </c>
      <c r="B824">
        <v>7</v>
      </c>
      <c r="C824" t="s">
        <v>105</v>
      </c>
      <c r="D824">
        <v>0</v>
      </c>
      <c r="E824">
        <v>1</v>
      </c>
      <c r="F824">
        <v>1</v>
      </c>
      <c r="G824">
        <v>7</v>
      </c>
      <c r="H824">
        <v>15.92</v>
      </c>
      <c r="I824">
        <v>13.58</v>
      </c>
      <c r="J824">
        <v>-2.34</v>
      </c>
      <c r="K824">
        <v>0</v>
      </c>
      <c r="L824" t="s">
        <v>128</v>
      </c>
    </row>
    <row r="825" spans="1:12" x14ac:dyDescent="0.25">
      <c r="A825">
        <v>69</v>
      </c>
      <c r="B825">
        <v>8</v>
      </c>
      <c r="C825" t="s">
        <v>105</v>
      </c>
      <c r="D825">
        <v>0</v>
      </c>
      <c r="E825">
        <v>1</v>
      </c>
      <c r="F825">
        <v>1</v>
      </c>
      <c r="G825">
        <v>7</v>
      </c>
      <c r="H825">
        <v>15.96</v>
      </c>
      <c r="I825">
        <v>13.58</v>
      </c>
      <c r="J825">
        <v>-2.38</v>
      </c>
      <c r="K825">
        <v>0</v>
      </c>
      <c r="L825" t="s">
        <v>128</v>
      </c>
    </row>
    <row r="826" spans="1:12" x14ac:dyDescent="0.25">
      <c r="A826">
        <v>69</v>
      </c>
      <c r="B826">
        <v>9</v>
      </c>
      <c r="C826" t="s">
        <v>105</v>
      </c>
      <c r="D826">
        <v>0</v>
      </c>
      <c r="E826">
        <v>1</v>
      </c>
      <c r="F826">
        <v>1</v>
      </c>
      <c r="G826">
        <v>7</v>
      </c>
      <c r="H826">
        <v>15.96</v>
      </c>
      <c r="I826">
        <v>13.59</v>
      </c>
      <c r="J826">
        <v>-2.37</v>
      </c>
      <c r="K826">
        <v>0</v>
      </c>
      <c r="L826" t="s">
        <v>128</v>
      </c>
    </row>
    <row r="827" spans="1:12" x14ac:dyDescent="0.25">
      <c r="A827">
        <v>69</v>
      </c>
      <c r="B827">
        <v>10</v>
      </c>
      <c r="C827" t="s">
        <v>105</v>
      </c>
      <c r="D827">
        <v>0</v>
      </c>
      <c r="E827">
        <v>1</v>
      </c>
      <c r="F827">
        <v>1</v>
      </c>
      <c r="G827">
        <v>7</v>
      </c>
      <c r="H827">
        <v>15.96</v>
      </c>
      <c r="I827">
        <v>13.6</v>
      </c>
      <c r="J827">
        <v>-2.36</v>
      </c>
      <c r="K827">
        <v>0</v>
      </c>
      <c r="L827" t="s">
        <v>128</v>
      </c>
    </row>
    <row r="828" spans="1:12" x14ac:dyDescent="0.25">
      <c r="A828">
        <v>69</v>
      </c>
      <c r="B828">
        <v>11</v>
      </c>
      <c r="C828" t="s">
        <v>105</v>
      </c>
      <c r="D828">
        <v>0</v>
      </c>
      <c r="E828">
        <v>1</v>
      </c>
      <c r="F828">
        <v>1</v>
      </c>
      <c r="G828">
        <v>7</v>
      </c>
      <c r="H828">
        <v>15.96</v>
      </c>
      <c r="I828">
        <v>13.6</v>
      </c>
      <c r="J828">
        <v>-2.35</v>
      </c>
      <c r="K828">
        <v>0</v>
      </c>
      <c r="L828" t="s">
        <v>128</v>
      </c>
    </row>
    <row r="829" spans="1:12" x14ac:dyDescent="0.25">
      <c r="A829">
        <v>69</v>
      </c>
      <c r="B829">
        <v>12</v>
      </c>
      <c r="C829" t="s">
        <v>105</v>
      </c>
      <c r="D829">
        <v>0</v>
      </c>
      <c r="E829">
        <v>1</v>
      </c>
      <c r="F829">
        <v>1</v>
      </c>
      <c r="G829">
        <v>7</v>
      </c>
      <c r="H829">
        <v>15.87</v>
      </c>
      <c r="I829">
        <v>13.61</v>
      </c>
      <c r="J829">
        <v>-2.2599999999999998</v>
      </c>
      <c r="K829">
        <v>0</v>
      </c>
      <c r="L829" t="s">
        <v>128</v>
      </c>
    </row>
    <row r="830" spans="1:12" x14ac:dyDescent="0.25">
      <c r="A830">
        <v>70</v>
      </c>
      <c r="B830">
        <v>1</v>
      </c>
      <c r="C830" t="s">
        <v>105</v>
      </c>
      <c r="D830">
        <v>0</v>
      </c>
      <c r="E830">
        <v>1</v>
      </c>
      <c r="F830">
        <v>1</v>
      </c>
      <c r="G830">
        <v>7</v>
      </c>
      <c r="H830">
        <v>15.91</v>
      </c>
      <c r="I830">
        <v>13.62</v>
      </c>
      <c r="J830">
        <v>-2.29</v>
      </c>
      <c r="K830">
        <v>0</v>
      </c>
      <c r="L830" t="s">
        <v>128</v>
      </c>
    </row>
    <row r="831" spans="1:12" x14ac:dyDescent="0.25">
      <c r="A831">
        <v>70</v>
      </c>
      <c r="B831">
        <v>2</v>
      </c>
      <c r="C831" t="s">
        <v>105</v>
      </c>
      <c r="D831">
        <v>0</v>
      </c>
      <c r="E831">
        <v>1</v>
      </c>
      <c r="F831">
        <v>1</v>
      </c>
      <c r="G831">
        <v>7</v>
      </c>
      <c r="H831">
        <v>15.95</v>
      </c>
      <c r="I831">
        <v>13.62</v>
      </c>
      <c r="J831">
        <v>-2.3199999999999998</v>
      </c>
      <c r="K831">
        <v>0</v>
      </c>
      <c r="L831" t="s">
        <v>128</v>
      </c>
    </row>
    <row r="832" spans="1:12" x14ac:dyDescent="0.25">
      <c r="A832">
        <v>70</v>
      </c>
      <c r="B832">
        <v>3</v>
      </c>
      <c r="C832" t="s">
        <v>105</v>
      </c>
      <c r="D832">
        <v>0</v>
      </c>
      <c r="E832">
        <v>1</v>
      </c>
      <c r="F832">
        <v>1</v>
      </c>
      <c r="G832">
        <v>7</v>
      </c>
      <c r="H832">
        <v>15.99</v>
      </c>
      <c r="I832">
        <v>13.63</v>
      </c>
      <c r="J832">
        <v>-2.36</v>
      </c>
      <c r="K832">
        <v>0</v>
      </c>
      <c r="L832" t="s">
        <v>128</v>
      </c>
    </row>
    <row r="833" spans="1:12" x14ac:dyDescent="0.25">
      <c r="A833">
        <v>70</v>
      </c>
      <c r="B833">
        <v>4</v>
      </c>
      <c r="C833" t="s">
        <v>105</v>
      </c>
      <c r="D833">
        <v>0</v>
      </c>
      <c r="E833">
        <v>1</v>
      </c>
      <c r="F833">
        <v>1</v>
      </c>
      <c r="G833">
        <v>7</v>
      </c>
      <c r="H833">
        <v>15.99</v>
      </c>
      <c r="I833">
        <v>13.64</v>
      </c>
      <c r="J833">
        <v>-2.35</v>
      </c>
      <c r="K833">
        <v>0</v>
      </c>
      <c r="L833" t="s">
        <v>128</v>
      </c>
    </row>
    <row r="834" spans="1:12" x14ac:dyDescent="0.25">
      <c r="A834">
        <v>70</v>
      </c>
      <c r="B834">
        <v>5</v>
      </c>
      <c r="C834" t="s">
        <v>105</v>
      </c>
      <c r="D834">
        <v>0</v>
      </c>
      <c r="E834">
        <v>1</v>
      </c>
      <c r="F834">
        <v>1</v>
      </c>
      <c r="G834">
        <v>7</v>
      </c>
      <c r="H834">
        <v>16.03</v>
      </c>
      <c r="I834">
        <v>13.64</v>
      </c>
      <c r="J834">
        <v>-2.39</v>
      </c>
      <c r="K834">
        <v>0</v>
      </c>
      <c r="L834" t="s">
        <v>128</v>
      </c>
    </row>
    <row r="835" spans="1:12" x14ac:dyDescent="0.25">
      <c r="A835">
        <v>70</v>
      </c>
      <c r="B835">
        <v>6</v>
      </c>
      <c r="C835" t="s">
        <v>105</v>
      </c>
      <c r="D835">
        <v>0</v>
      </c>
      <c r="E835">
        <v>1</v>
      </c>
      <c r="F835">
        <v>1</v>
      </c>
      <c r="G835">
        <v>7</v>
      </c>
      <c r="H835">
        <v>16.03</v>
      </c>
      <c r="I835">
        <v>13.65</v>
      </c>
      <c r="J835">
        <v>-2.38</v>
      </c>
      <c r="K835">
        <v>0</v>
      </c>
      <c r="L835" t="s">
        <v>128</v>
      </c>
    </row>
    <row r="836" spans="1:12" x14ac:dyDescent="0.25">
      <c r="A836">
        <v>70</v>
      </c>
      <c r="B836">
        <v>7</v>
      </c>
      <c r="C836" t="s">
        <v>105</v>
      </c>
      <c r="D836">
        <v>0</v>
      </c>
      <c r="E836">
        <v>1</v>
      </c>
      <c r="F836">
        <v>1</v>
      </c>
      <c r="G836">
        <v>7</v>
      </c>
      <c r="H836">
        <v>16.03</v>
      </c>
      <c r="I836">
        <v>13.66</v>
      </c>
      <c r="J836">
        <v>-2.37</v>
      </c>
      <c r="K836">
        <v>0</v>
      </c>
      <c r="L836" t="s">
        <v>128</v>
      </c>
    </row>
    <row r="837" spans="1:12" x14ac:dyDescent="0.25">
      <c r="A837">
        <v>70</v>
      </c>
      <c r="B837">
        <v>8</v>
      </c>
      <c r="C837" t="s">
        <v>105</v>
      </c>
      <c r="D837">
        <v>0</v>
      </c>
      <c r="E837">
        <v>1</v>
      </c>
      <c r="F837">
        <v>1</v>
      </c>
      <c r="G837">
        <v>7</v>
      </c>
      <c r="H837">
        <v>16.07</v>
      </c>
      <c r="I837">
        <v>13.66</v>
      </c>
      <c r="J837">
        <v>-2.41</v>
      </c>
      <c r="K837">
        <v>0</v>
      </c>
      <c r="L837" t="s">
        <v>128</v>
      </c>
    </row>
    <row r="838" spans="1:12" x14ac:dyDescent="0.25">
      <c r="A838">
        <v>70</v>
      </c>
      <c r="B838">
        <v>9</v>
      </c>
      <c r="C838" t="s">
        <v>105</v>
      </c>
      <c r="D838">
        <v>0</v>
      </c>
      <c r="E838">
        <v>1</v>
      </c>
      <c r="F838">
        <v>1</v>
      </c>
      <c r="G838">
        <v>7</v>
      </c>
      <c r="H838">
        <v>16.07</v>
      </c>
      <c r="I838">
        <v>13.67</v>
      </c>
      <c r="J838">
        <v>-2.4</v>
      </c>
      <c r="K838">
        <v>0</v>
      </c>
      <c r="L838" t="s">
        <v>128</v>
      </c>
    </row>
    <row r="839" spans="1:12" x14ac:dyDescent="0.25">
      <c r="A839">
        <v>70</v>
      </c>
      <c r="B839">
        <v>10</v>
      </c>
      <c r="C839" t="s">
        <v>105</v>
      </c>
      <c r="D839">
        <v>0</v>
      </c>
      <c r="E839">
        <v>1</v>
      </c>
      <c r="F839">
        <v>1</v>
      </c>
      <c r="G839">
        <v>7</v>
      </c>
      <c r="H839">
        <v>16.11</v>
      </c>
      <c r="I839">
        <v>13.68</v>
      </c>
      <c r="J839">
        <v>-2.4300000000000002</v>
      </c>
      <c r="K839">
        <v>0</v>
      </c>
      <c r="L839" t="s">
        <v>128</v>
      </c>
    </row>
    <row r="840" spans="1:12" x14ac:dyDescent="0.25">
      <c r="A840">
        <v>70</v>
      </c>
      <c r="B840">
        <v>11</v>
      </c>
      <c r="C840" t="s">
        <v>105</v>
      </c>
      <c r="D840">
        <v>0</v>
      </c>
      <c r="E840">
        <v>1</v>
      </c>
      <c r="F840">
        <v>1</v>
      </c>
      <c r="G840">
        <v>7</v>
      </c>
      <c r="H840">
        <v>16.100000000000001</v>
      </c>
      <c r="I840">
        <v>13.68</v>
      </c>
      <c r="J840">
        <v>-2.42</v>
      </c>
      <c r="K840">
        <v>0</v>
      </c>
      <c r="L840" t="s">
        <v>128</v>
      </c>
    </row>
    <row r="841" spans="1:12" x14ac:dyDescent="0.25">
      <c r="A841">
        <v>70</v>
      </c>
      <c r="B841">
        <v>12</v>
      </c>
      <c r="C841" t="s">
        <v>105</v>
      </c>
      <c r="D841">
        <v>0</v>
      </c>
      <c r="E841">
        <v>1</v>
      </c>
      <c r="F841">
        <v>1</v>
      </c>
      <c r="G841">
        <v>7</v>
      </c>
      <c r="H841">
        <v>16.05</v>
      </c>
      <c r="I841">
        <v>13.69</v>
      </c>
      <c r="J841">
        <v>-2.36</v>
      </c>
      <c r="K841">
        <v>0</v>
      </c>
      <c r="L841" t="s">
        <v>128</v>
      </c>
    </row>
    <row r="842" spans="1:12" x14ac:dyDescent="0.25">
      <c r="A842">
        <v>71</v>
      </c>
      <c r="B842">
        <v>1</v>
      </c>
      <c r="C842" t="s">
        <v>105</v>
      </c>
      <c r="D842">
        <v>0</v>
      </c>
      <c r="E842">
        <v>1</v>
      </c>
      <c r="F842">
        <v>1</v>
      </c>
      <c r="G842">
        <v>7</v>
      </c>
      <c r="H842">
        <v>16.09</v>
      </c>
      <c r="I842">
        <v>13.7</v>
      </c>
      <c r="J842">
        <v>-2.39</v>
      </c>
      <c r="K842">
        <v>0</v>
      </c>
      <c r="L842" t="s">
        <v>128</v>
      </c>
    </row>
    <row r="843" spans="1:12" x14ac:dyDescent="0.25">
      <c r="A843">
        <v>71</v>
      </c>
      <c r="B843">
        <v>2</v>
      </c>
      <c r="C843" t="s">
        <v>105</v>
      </c>
      <c r="D843">
        <v>0</v>
      </c>
      <c r="E843">
        <v>1</v>
      </c>
      <c r="F843">
        <v>1</v>
      </c>
      <c r="G843">
        <v>7</v>
      </c>
      <c r="H843">
        <v>16.09</v>
      </c>
      <c r="I843">
        <v>13.7</v>
      </c>
      <c r="J843">
        <v>-2.39</v>
      </c>
      <c r="K843">
        <v>0</v>
      </c>
      <c r="L843" t="s">
        <v>128</v>
      </c>
    </row>
    <row r="844" spans="1:12" x14ac:dyDescent="0.25">
      <c r="A844">
        <v>71</v>
      </c>
      <c r="B844">
        <v>3</v>
      </c>
      <c r="C844" t="s">
        <v>105</v>
      </c>
      <c r="D844">
        <v>0</v>
      </c>
      <c r="E844">
        <v>1</v>
      </c>
      <c r="F844">
        <v>1</v>
      </c>
      <c r="G844">
        <v>7</v>
      </c>
      <c r="H844">
        <v>16.09</v>
      </c>
      <c r="I844">
        <v>13.71</v>
      </c>
      <c r="J844">
        <v>-2.38</v>
      </c>
      <c r="K844">
        <v>0</v>
      </c>
      <c r="L844" t="s">
        <v>128</v>
      </c>
    </row>
    <row r="845" spans="1:12" x14ac:dyDescent="0.25">
      <c r="A845">
        <v>71</v>
      </c>
      <c r="B845">
        <v>4</v>
      </c>
      <c r="C845" t="s">
        <v>105</v>
      </c>
      <c r="D845">
        <v>0</v>
      </c>
      <c r="E845">
        <v>1</v>
      </c>
      <c r="F845">
        <v>1</v>
      </c>
      <c r="G845">
        <v>7</v>
      </c>
      <c r="H845">
        <v>16.09</v>
      </c>
      <c r="I845">
        <v>13.72</v>
      </c>
      <c r="J845">
        <v>-2.38</v>
      </c>
      <c r="K845">
        <v>0</v>
      </c>
      <c r="L845" t="s">
        <v>128</v>
      </c>
    </row>
    <row r="846" spans="1:12" x14ac:dyDescent="0.25">
      <c r="A846">
        <v>71</v>
      </c>
      <c r="B846">
        <v>5</v>
      </c>
      <c r="C846" t="s">
        <v>105</v>
      </c>
      <c r="D846">
        <v>0</v>
      </c>
      <c r="E846">
        <v>1</v>
      </c>
      <c r="F846">
        <v>1</v>
      </c>
      <c r="G846">
        <v>7</v>
      </c>
      <c r="H846">
        <v>16.13</v>
      </c>
      <c r="I846">
        <v>13.72</v>
      </c>
      <c r="J846">
        <v>-2.41</v>
      </c>
      <c r="K846">
        <v>0</v>
      </c>
      <c r="L846" t="s">
        <v>128</v>
      </c>
    </row>
    <row r="847" spans="1:12" x14ac:dyDescent="0.25">
      <c r="A847">
        <v>71</v>
      </c>
      <c r="B847">
        <v>6</v>
      </c>
      <c r="C847" t="s">
        <v>105</v>
      </c>
      <c r="D847">
        <v>0</v>
      </c>
      <c r="E847">
        <v>1</v>
      </c>
      <c r="F847">
        <v>1</v>
      </c>
      <c r="G847">
        <v>7</v>
      </c>
      <c r="H847">
        <v>16.170000000000002</v>
      </c>
      <c r="I847">
        <v>13.73</v>
      </c>
      <c r="J847">
        <v>-2.44</v>
      </c>
      <c r="K847">
        <v>0</v>
      </c>
      <c r="L847" t="s">
        <v>128</v>
      </c>
    </row>
    <row r="848" spans="1:12" x14ac:dyDescent="0.25">
      <c r="A848">
        <v>71</v>
      </c>
      <c r="B848">
        <v>7</v>
      </c>
      <c r="C848" t="s">
        <v>105</v>
      </c>
      <c r="D848">
        <v>0</v>
      </c>
      <c r="E848">
        <v>1</v>
      </c>
      <c r="F848">
        <v>1</v>
      </c>
      <c r="G848">
        <v>7</v>
      </c>
      <c r="H848">
        <v>16.170000000000002</v>
      </c>
      <c r="I848">
        <v>13.74</v>
      </c>
      <c r="J848">
        <v>-2.4300000000000002</v>
      </c>
      <c r="K848">
        <v>0</v>
      </c>
      <c r="L848" t="s">
        <v>128</v>
      </c>
    </row>
    <row r="849" spans="1:12" x14ac:dyDescent="0.25">
      <c r="A849">
        <v>71</v>
      </c>
      <c r="B849">
        <v>8</v>
      </c>
      <c r="C849" t="s">
        <v>105</v>
      </c>
      <c r="D849">
        <v>0</v>
      </c>
      <c r="E849">
        <v>1</v>
      </c>
      <c r="F849">
        <v>1</v>
      </c>
      <c r="G849">
        <v>7</v>
      </c>
      <c r="H849">
        <v>16.170000000000002</v>
      </c>
      <c r="I849">
        <v>13.74</v>
      </c>
      <c r="J849">
        <v>-2.4300000000000002</v>
      </c>
      <c r="K849">
        <v>0</v>
      </c>
      <c r="L849" t="s">
        <v>128</v>
      </c>
    </row>
    <row r="850" spans="1:12" x14ac:dyDescent="0.25">
      <c r="A850">
        <v>71</v>
      </c>
      <c r="B850">
        <v>9</v>
      </c>
      <c r="C850" t="s">
        <v>105</v>
      </c>
      <c r="D850">
        <v>0</v>
      </c>
      <c r="E850">
        <v>1</v>
      </c>
      <c r="F850">
        <v>1</v>
      </c>
      <c r="G850">
        <v>7</v>
      </c>
      <c r="H850">
        <v>16.170000000000002</v>
      </c>
      <c r="I850">
        <v>13.75</v>
      </c>
      <c r="J850">
        <v>-2.42</v>
      </c>
      <c r="K850">
        <v>0</v>
      </c>
      <c r="L850" t="s">
        <v>128</v>
      </c>
    </row>
    <row r="851" spans="1:12" x14ac:dyDescent="0.25">
      <c r="A851">
        <v>71</v>
      </c>
      <c r="B851">
        <v>10</v>
      </c>
      <c r="C851" t="s">
        <v>105</v>
      </c>
      <c r="D851">
        <v>0</v>
      </c>
      <c r="E851">
        <v>1</v>
      </c>
      <c r="F851">
        <v>1</v>
      </c>
      <c r="G851">
        <v>7</v>
      </c>
      <c r="H851">
        <v>16.21</v>
      </c>
      <c r="I851">
        <v>13.76</v>
      </c>
      <c r="J851">
        <v>-2.4500000000000002</v>
      </c>
      <c r="K851">
        <v>0</v>
      </c>
      <c r="L851" t="s">
        <v>128</v>
      </c>
    </row>
    <row r="852" spans="1:12" x14ac:dyDescent="0.25">
      <c r="A852">
        <v>71</v>
      </c>
      <c r="B852">
        <v>11</v>
      </c>
      <c r="C852" t="s">
        <v>105</v>
      </c>
      <c r="D852">
        <v>0</v>
      </c>
      <c r="E852">
        <v>1</v>
      </c>
      <c r="F852">
        <v>1</v>
      </c>
      <c r="G852">
        <v>7</v>
      </c>
      <c r="H852">
        <v>16.25</v>
      </c>
      <c r="I852">
        <v>13.77</v>
      </c>
      <c r="J852">
        <v>-2.48</v>
      </c>
      <c r="K852">
        <v>0</v>
      </c>
      <c r="L852" t="s">
        <v>128</v>
      </c>
    </row>
    <row r="853" spans="1:12" x14ac:dyDescent="0.25">
      <c r="A853">
        <v>71</v>
      </c>
      <c r="B853">
        <v>12</v>
      </c>
      <c r="C853" t="s">
        <v>105</v>
      </c>
      <c r="D853">
        <v>0</v>
      </c>
      <c r="E853">
        <v>1</v>
      </c>
      <c r="F853">
        <v>1</v>
      </c>
      <c r="G853">
        <v>7</v>
      </c>
      <c r="H853">
        <v>16.149999999999999</v>
      </c>
      <c r="I853">
        <v>13.77</v>
      </c>
      <c r="J853">
        <v>-2.38</v>
      </c>
      <c r="K853">
        <v>0</v>
      </c>
      <c r="L853" t="s">
        <v>128</v>
      </c>
    </row>
    <row r="854" spans="1:12" x14ac:dyDescent="0.25">
      <c r="A854">
        <v>72</v>
      </c>
      <c r="B854">
        <v>1</v>
      </c>
      <c r="C854" t="s">
        <v>105</v>
      </c>
      <c r="D854">
        <v>0</v>
      </c>
      <c r="E854">
        <v>1</v>
      </c>
      <c r="F854">
        <v>1</v>
      </c>
      <c r="G854">
        <v>7</v>
      </c>
      <c r="H854">
        <v>16.149999999999999</v>
      </c>
      <c r="I854">
        <v>13.78</v>
      </c>
      <c r="J854">
        <v>-2.37</v>
      </c>
      <c r="K854">
        <v>0</v>
      </c>
      <c r="L854" t="s">
        <v>128</v>
      </c>
    </row>
    <row r="855" spans="1:12" x14ac:dyDescent="0.25">
      <c r="A855">
        <v>72</v>
      </c>
      <c r="B855">
        <v>2</v>
      </c>
      <c r="C855" t="s">
        <v>105</v>
      </c>
      <c r="D855">
        <v>0</v>
      </c>
      <c r="E855">
        <v>1</v>
      </c>
      <c r="F855">
        <v>1</v>
      </c>
      <c r="G855">
        <v>7</v>
      </c>
      <c r="H855">
        <v>16.149999999999999</v>
      </c>
      <c r="I855">
        <v>13.79</v>
      </c>
      <c r="J855">
        <v>-2.36</v>
      </c>
      <c r="K855">
        <v>0</v>
      </c>
      <c r="L855" t="s">
        <v>128</v>
      </c>
    </row>
    <row r="856" spans="1:12" x14ac:dyDescent="0.25">
      <c r="A856">
        <v>72</v>
      </c>
      <c r="B856">
        <v>3</v>
      </c>
      <c r="C856" t="s">
        <v>105</v>
      </c>
      <c r="D856">
        <v>0</v>
      </c>
      <c r="E856">
        <v>1</v>
      </c>
      <c r="F856">
        <v>1</v>
      </c>
      <c r="G856">
        <v>7</v>
      </c>
      <c r="H856">
        <v>16.190000000000001</v>
      </c>
      <c r="I856">
        <v>13.8</v>
      </c>
      <c r="J856">
        <v>-2.39</v>
      </c>
      <c r="K856">
        <v>0</v>
      </c>
      <c r="L856" t="s">
        <v>128</v>
      </c>
    </row>
    <row r="857" spans="1:12" x14ac:dyDescent="0.25">
      <c r="A857">
        <v>72</v>
      </c>
      <c r="B857">
        <v>4</v>
      </c>
      <c r="C857" t="s">
        <v>105</v>
      </c>
      <c r="D857">
        <v>0</v>
      </c>
      <c r="E857">
        <v>1</v>
      </c>
      <c r="F857">
        <v>1</v>
      </c>
      <c r="G857">
        <v>7</v>
      </c>
      <c r="H857">
        <v>16.190000000000001</v>
      </c>
      <c r="I857">
        <v>13.8</v>
      </c>
      <c r="J857">
        <v>-2.39</v>
      </c>
      <c r="K857">
        <v>0</v>
      </c>
      <c r="L857" t="s">
        <v>128</v>
      </c>
    </row>
    <row r="858" spans="1:12" x14ac:dyDescent="0.25">
      <c r="A858">
        <v>72</v>
      </c>
      <c r="B858">
        <v>5</v>
      </c>
      <c r="C858" t="s">
        <v>105</v>
      </c>
      <c r="D858">
        <v>0</v>
      </c>
      <c r="E858">
        <v>1</v>
      </c>
      <c r="F858">
        <v>1</v>
      </c>
      <c r="G858">
        <v>7</v>
      </c>
      <c r="H858">
        <v>16.23</v>
      </c>
      <c r="I858">
        <v>13.81</v>
      </c>
      <c r="J858">
        <v>-2.42</v>
      </c>
      <c r="K858">
        <v>0</v>
      </c>
      <c r="L858" t="s">
        <v>128</v>
      </c>
    </row>
    <row r="859" spans="1:12" x14ac:dyDescent="0.25">
      <c r="A859">
        <v>72</v>
      </c>
      <c r="B859">
        <v>6</v>
      </c>
      <c r="C859" t="s">
        <v>105</v>
      </c>
      <c r="D859">
        <v>0</v>
      </c>
      <c r="E859">
        <v>1</v>
      </c>
      <c r="F859">
        <v>1</v>
      </c>
      <c r="G859">
        <v>7</v>
      </c>
      <c r="H859">
        <v>16.23</v>
      </c>
      <c r="I859">
        <v>13.82</v>
      </c>
      <c r="J859">
        <v>-2.42</v>
      </c>
      <c r="K859">
        <v>0</v>
      </c>
      <c r="L859" t="s">
        <v>128</v>
      </c>
    </row>
    <row r="860" spans="1:12" x14ac:dyDescent="0.25">
      <c r="A860">
        <v>72</v>
      </c>
      <c r="B860">
        <v>7</v>
      </c>
      <c r="C860" t="s">
        <v>105</v>
      </c>
      <c r="D860">
        <v>0</v>
      </c>
      <c r="E860">
        <v>1</v>
      </c>
      <c r="F860">
        <v>1</v>
      </c>
      <c r="G860">
        <v>7</v>
      </c>
      <c r="H860">
        <v>16.27</v>
      </c>
      <c r="I860">
        <v>13.82</v>
      </c>
      <c r="J860">
        <v>-2.4500000000000002</v>
      </c>
      <c r="K860">
        <v>0</v>
      </c>
      <c r="L860" t="s">
        <v>128</v>
      </c>
    </row>
    <row r="861" spans="1:12" x14ac:dyDescent="0.25">
      <c r="A861">
        <v>72</v>
      </c>
      <c r="B861">
        <v>8</v>
      </c>
      <c r="C861" t="s">
        <v>105</v>
      </c>
      <c r="D861">
        <v>0</v>
      </c>
      <c r="E861">
        <v>1</v>
      </c>
      <c r="F861">
        <v>1</v>
      </c>
      <c r="G861">
        <v>7</v>
      </c>
      <c r="H861">
        <v>16.27</v>
      </c>
      <c r="I861">
        <v>13.83</v>
      </c>
      <c r="J861">
        <v>-2.44</v>
      </c>
      <c r="K861">
        <v>0</v>
      </c>
      <c r="L861" t="s">
        <v>128</v>
      </c>
    </row>
    <row r="862" spans="1:12" x14ac:dyDescent="0.25">
      <c r="A862">
        <v>72</v>
      </c>
      <c r="B862">
        <v>9</v>
      </c>
      <c r="C862" t="s">
        <v>105</v>
      </c>
      <c r="D862">
        <v>0</v>
      </c>
      <c r="E862">
        <v>1</v>
      </c>
      <c r="F862">
        <v>1</v>
      </c>
      <c r="G862">
        <v>7</v>
      </c>
      <c r="H862">
        <v>16.350000000000001</v>
      </c>
      <c r="I862">
        <v>13.84</v>
      </c>
      <c r="J862">
        <v>-2.5099999999999998</v>
      </c>
      <c r="K862">
        <v>0</v>
      </c>
      <c r="L862" t="s">
        <v>128</v>
      </c>
    </row>
    <row r="863" spans="1:12" x14ac:dyDescent="0.25">
      <c r="A863">
        <v>72</v>
      </c>
      <c r="B863">
        <v>10</v>
      </c>
      <c r="C863" t="s">
        <v>105</v>
      </c>
      <c r="D863">
        <v>0</v>
      </c>
      <c r="E863">
        <v>1</v>
      </c>
      <c r="F863">
        <v>1</v>
      </c>
      <c r="G863">
        <v>7</v>
      </c>
      <c r="H863">
        <v>16.350000000000001</v>
      </c>
      <c r="I863">
        <v>13.84</v>
      </c>
      <c r="J863">
        <v>-2.5</v>
      </c>
      <c r="K863">
        <v>0</v>
      </c>
      <c r="L863" t="s">
        <v>128</v>
      </c>
    </row>
    <row r="864" spans="1:12" x14ac:dyDescent="0.25">
      <c r="A864">
        <v>72</v>
      </c>
      <c r="B864">
        <v>11</v>
      </c>
      <c r="C864" t="s">
        <v>105</v>
      </c>
      <c r="D864">
        <v>0</v>
      </c>
      <c r="E864">
        <v>1</v>
      </c>
      <c r="F864">
        <v>1</v>
      </c>
      <c r="G864">
        <v>7</v>
      </c>
      <c r="H864">
        <v>16.350000000000001</v>
      </c>
      <c r="I864">
        <v>13.85</v>
      </c>
      <c r="J864">
        <v>-2.4900000000000002</v>
      </c>
      <c r="K864">
        <v>0</v>
      </c>
      <c r="L864" t="s">
        <v>128</v>
      </c>
    </row>
    <row r="865" spans="1:12" x14ac:dyDescent="0.25">
      <c r="A865">
        <v>72</v>
      </c>
      <c r="B865">
        <v>12</v>
      </c>
      <c r="C865" t="s">
        <v>105</v>
      </c>
      <c r="D865">
        <v>0</v>
      </c>
      <c r="E865">
        <v>1</v>
      </c>
      <c r="F865">
        <v>1</v>
      </c>
      <c r="G865">
        <v>7</v>
      </c>
      <c r="H865">
        <v>16.239999999999998</v>
      </c>
      <c r="I865">
        <v>13.86</v>
      </c>
      <c r="J865">
        <v>-2.38</v>
      </c>
      <c r="K865">
        <v>0</v>
      </c>
      <c r="L865" t="s">
        <v>128</v>
      </c>
    </row>
    <row r="866" spans="1:12" x14ac:dyDescent="0.25">
      <c r="A866">
        <v>73</v>
      </c>
      <c r="B866">
        <v>1</v>
      </c>
      <c r="C866" t="s">
        <v>105</v>
      </c>
      <c r="D866">
        <v>0</v>
      </c>
      <c r="E866">
        <v>1</v>
      </c>
      <c r="F866">
        <v>1</v>
      </c>
      <c r="G866">
        <v>7</v>
      </c>
      <c r="H866">
        <v>16.28</v>
      </c>
      <c r="I866">
        <v>13.87</v>
      </c>
      <c r="J866">
        <v>-2.42</v>
      </c>
      <c r="K866">
        <v>0</v>
      </c>
      <c r="L866" t="s">
        <v>128</v>
      </c>
    </row>
    <row r="867" spans="1:12" x14ac:dyDescent="0.25">
      <c r="A867">
        <v>73</v>
      </c>
      <c r="B867">
        <v>2</v>
      </c>
      <c r="C867" t="s">
        <v>105</v>
      </c>
      <c r="D867">
        <v>0</v>
      </c>
      <c r="E867">
        <v>1</v>
      </c>
      <c r="F867">
        <v>1</v>
      </c>
      <c r="G867">
        <v>7</v>
      </c>
      <c r="H867">
        <v>16.28</v>
      </c>
      <c r="I867">
        <v>13.88</v>
      </c>
      <c r="J867">
        <v>-2.41</v>
      </c>
      <c r="K867">
        <v>0</v>
      </c>
      <c r="L867" t="s">
        <v>128</v>
      </c>
    </row>
    <row r="868" spans="1:12" x14ac:dyDescent="0.25">
      <c r="A868">
        <v>73</v>
      </c>
      <c r="B868">
        <v>3</v>
      </c>
      <c r="C868" t="s">
        <v>105</v>
      </c>
      <c r="D868">
        <v>0</v>
      </c>
      <c r="E868">
        <v>1</v>
      </c>
      <c r="F868">
        <v>1</v>
      </c>
      <c r="G868">
        <v>7</v>
      </c>
      <c r="H868">
        <v>16.32</v>
      </c>
      <c r="I868">
        <v>13.88</v>
      </c>
      <c r="J868">
        <v>-2.44</v>
      </c>
      <c r="K868">
        <v>0</v>
      </c>
      <c r="L868" t="s">
        <v>128</v>
      </c>
    </row>
    <row r="869" spans="1:12" x14ac:dyDescent="0.25">
      <c r="A869">
        <v>73</v>
      </c>
      <c r="B869">
        <v>4</v>
      </c>
      <c r="C869" t="s">
        <v>105</v>
      </c>
      <c r="D869">
        <v>0</v>
      </c>
      <c r="E869">
        <v>1</v>
      </c>
      <c r="F869">
        <v>1</v>
      </c>
      <c r="G869">
        <v>7</v>
      </c>
      <c r="H869">
        <v>16.329999999999998</v>
      </c>
      <c r="I869">
        <v>13.89</v>
      </c>
      <c r="J869">
        <v>-2.44</v>
      </c>
      <c r="K869">
        <v>0</v>
      </c>
      <c r="L869" t="s">
        <v>128</v>
      </c>
    </row>
    <row r="870" spans="1:12" x14ac:dyDescent="0.25">
      <c r="A870">
        <v>73</v>
      </c>
      <c r="B870">
        <v>5</v>
      </c>
      <c r="C870" t="s">
        <v>105</v>
      </c>
      <c r="D870">
        <v>0</v>
      </c>
      <c r="E870">
        <v>1</v>
      </c>
      <c r="F870">
        <v>1</v>
      </c>
      <c r="G870">
        <v>7</v>
      </c>
      <c r="H870">
        <v>16.36</v>
      </c>
      <c r="I870">
        <v>13.9</v>
      </c>
      <c r="J870">
        <v>-2.4700000000000002</v>
      </c>
      <c r="K870">
        <v>0</v>
      </c>
      <c r="L870" t="s">
        <v>128</v>
      </c>
    </row>
    <row r="871" spans="1:12" x14ac:dyDescent="0.25">
      <c r="A871">
        <v>73</v>
      </c>
      <c r="B871">
        <v>6</v>
      </c>
      <c r="C871" t="s">
        <v>105</v>
      </c>
      <c r="D871">
        <v>0</v>
      </c>
      <c r="E871">
        <v>1</v>
      </c>
      <c r="F871">
        <v>1</v>
      </c>
      <c r="G871">
        <v>7</v>
      </c>
      <c r="H871">
        <v>16.36</v>
      </c>
      <c r="I871">
        <v>13.91</v>
      </c>
      <c r="J871">
        <v>-2.46</v>
      </c>
      <c r="K871">
        <v>0</v>
      </c>
      <c r="L871" t="s">
        <v>128</v>
      </c>
    </row>
    <row r="872" spans="1:12" x14ac:dyDescent="0.25">
      <c r="A872">
        <v>73</v>
      </c>
      <c r="B872">
        <v>7</v>
      </c>
      <c r="C872" t="s">
        <v>105</v>
      </c>
      <c r="D872">
        <v>0</v>
      </c>
      <c r="E872">
        <v>1</v>
      </c>
      <c r="F872">
        <v>1</v>
      </c>
      <c r="G872">
        <v>7</v>
      </c>
      <c r="H872">
        <v>16.36</v>
      </c>
      <c r="I872">
        <v>13.91</v>
      </c>
      <c r="J872">
        <v>-2.4500000000000002</v>
      </c>
      <c r="K872">
        <v>0</v>
      </c>
      <c r="L872" t="s">
        <v>128</v>
      </c>
    </row>
    <row r="873" spans="1:12" x14ac:dyDescent="0.25">
      <c r="A873">
        <v>73</v>
      </c>
      <c r="B873">
        <v>8</v>
      </c>
      <c r="C873" t="s">
        <v>105</v>
      </c>
      <c r="D873">
        <v>0</v>
      </c>
      <c r="E873">
        <v>1</v>
      </c>
      <c r="F873">
        <v>1</v>
      </c>
      <c r="G873">
        <v>7</v>
      </c>
      <c r="H873">
        <v>16.399999999999999</v>
      </c>
      <c r="I873">
        <v>13.92</v>
      </c>
      <c r="J873">
        <v>-2.48</v>
      </c>
      <c r="K873">
        <v>0</v>
      </c>
      <c r="L873" t="s">
        <v>128</v>
      </c>
    </row>
    <row r="874" spans="1:12" x14ac:dyDescent="0.25">
      <c r="A874">
        <v>73</v>
      </c>
      <c r="B874">
        <v>9</v>
      </c>
      <c r="C874" t="s">
        <v>105</v>
      </c>
      <c r="D874">
        <v>0</v>
      </c>
      <c r="E874">
        <v>1</v>
      </c>
      <c r="F874">
        <v>1</v>
      </c>
      <c r="G874">
        <v>7</v>
      </c>
      <c r="H874">
        <v>16.48</v>
      </c>
      <c r="I874">
        <v>13.93</v>
      </c>
      <c r="J874">
        <v>-2.5499999999999998</v>
      </c>
      <c r="K874">
        <v>0</v>
      </c>
      <c r="L874" t="s">
        <v>128</v>
      </c>
    </row>
    <row r="875" spans="1:12" x14ac:dyDescent="0.25">
      <c r="A875">
        <v>73</v>
      </c>
      <c r="B875">
        <v>10</v>
      </c>
      <c r="C875" t="s">
        <v>105</v>
      </c>
      <c r="D875">
        <v>0</v>
      </c>
      <c r="E875">
        <v>1</v>
      </c>
      <c r="F875">
        <v>1</v>
      </c>
      <c r="G875">
        <v>7</v>
      </c>
      <c r="H875">
        <v>16.48</v>
      </c>
      <c r="I875">
        <v>13.93</v>
      </c>
      <c r="J875">
        <v>-2.5499999999999998</v>
      </c>
      <c r="K875">
        <v>0</v>
      </c>
      <c r="L875" t="s">
        <v>128</v>
      </c>
    </row>
    <row r="876" spans="1:12" x14ac:dyDescent="0.25">
      <c r="A876">
        <v>73</v>
      </c>
      <c r="B876">
        <v>11</v>
      </c>
      <c r="C876" t="s">
        <v>105</v>
      </c>
      <c r="D876">
        <v>0</v>
      </c>
      <c r="E876">
        <v>1</v>
      </c>
      <c r="F876">
        <v>1</v>
      </c>
      <c r="G876">
        <v>7</v>
      </c>
      <c r="H876">
        <v>16.48</v>
      </c>
      <c r="I876">
        <v>13.94</v>
      </c>
      <c r="J876">
        <v>-2.54</v>
      </c>
      <c r="K876">
        <v>0</v>
      </c>
      <c r="L876" t="s">
        <v>128</v>
      </c>
    </row>
    <row r="877" spans="1:12" x14ac:dyDescent="0.25">
      <c r="A877">
        <v>73</v>
      </c>
      <c r="B877">
        <v>12</v>
      </c>
      <c r="C877" t="s">
        <v>105</v>
      </c>
      <c r="D877">
        <v>0</v>
      </c>
      <c r="E877">
        <v>1</v>
      </c>
      <c r="F877">
        <v>1</v>
      </c>
      <c r="G877">
        <v>7</v>
      </c>
      <c r="H877">
        <v>16.37</v>
      </c>
      <c r="I877">
        <v>13.95</v>
      </c>
      <c r="J877">
        <v>-2.42</v>
      </c>
      <c r="K877">
        <v>0</v>
      </c>
      <c r="L877" t="s">
        <v>128</v>
      </c>
    </row>
    <row r="878" spans="1:12" x14ac:dyDescent="0.25">
      <c r="A878">
        <v>74</v>
      </c>
      <c r="B878">
        <v>1</v>
      </c>
      <c r="C878" t="s">
        <v>105</v>
      </c>
      <c r="D878">
        <v>0</v>
      </c>
      <c r="E878">
        <v>1</v>
      </c>
      <c r="F878">
        <v>1</v>
      </c>
      <c r="G878">
        <v>7</v>
      </c>
      <c r="H878">
        <v>16.37</v>
      </c>
      <c r="I878">
        <v>13.96</v>
      </c>
      <c r="J878">
        <v>-2.41</v>
      </c>
      <c r="K878">
        <v>0</v>
      </c>
      <c r="L878" t="s">
        <v>128</v>
      </c>
    </row>
    <row r="879" spans="1:12" x14ac:dyDescent="0.25">
      <c r="A879">
        <v>74</v>
      </c>
      <c r="B879">
        <v>2</v>
      </c>
      <c r="C879" t="s">
        <v>105</v>
      </c>
      <c r="D879">
        <v>0</v>
      </c>
      <c r="E879">
        <v>1</v>
      </c>
      <c r="F879">
        <v>1</v>
      </c>
      <c r="G879">
        <v>7</v>
      </c>
      <c r="H879">
        <v>16.45</v>
      </c>
      <c r="I879">
        <v>13.97</v>
      </c>
      <c r="J879">
        <v>-2.48</v>
      </c>
      <c r="K879">
        <v>0</v>
      </c>
      <c r="L879" t="s">
        <v>128</v>
      </c>
    </row>
    <row r="880" spans="1:12" x14ac:dyDescent="0.25">
      <c r="A880">
        <v>74</v>
      </c>
      <c r="B880">
        <v>3</v>
      </c>
      <c r="C880" t="s">
        <v>105</v>
      </c>
      <c r="D880">
        <v>0</v>
      </c>
      <c r="E880">
        <v>1</v>
      </c>
      <c r="F880">
        <v>1</v>
      </c>
      <c r="G880">
        <v>7</v>
      </c>
      <c r="H880">
        <v>16.45</v>
      </c>
      <c r="I880">
        <v>13.97</v>
      </c>
      <c r="J880">
        <v>-2.4700000000000002</v>
      </c>
      <c r="K880">
        <v>0</v>
      </c>
      <c r="L880" t="s">
        <v>128</v>
      </c>
    </row>
    <row r="881" spans="1:12" x14ac:dyDescent="0.25">
      <c r="A881">
        <v>74</v>
      </c>
      <c r="B881">
        <v>4</v>
      </c>
      <c r="C881" t="s">
        <v>105</v>
      </c>
      <c r="D881">
        <v>0</v>
      </c>
      <c r="E881">
        <v>1</v>
      </c>
      <c r="F881">
        <v>1</v>
      </c>
      <c r="G881">
        <v>7</v>
      </c>
      <c r="H881">
        <v>16.45</v>
      </c>
      <c r="I881">
        <v>13.98</v>
      </c>
      <c r="J881">
        <v>-2.4700000000000002</v>
      </c>
      <c r="K881">
        <v>0</v>
      </c>
      <c r="L881" t="s">
        <v>128</v>
      </c>
    </row>
    <row r="882" spans="1:12" x14ac:dyDescent="0.25">
      <c r="A882">
        <v>74</v>
      </c>
      <c r="B882">
        <v>5</v>
      </c>
      <c r="C882" t="s">
        <v>105</v>
      </c>
      <c r="D882">
        <v>0</v>
      </c>
      <c r="E882">
        <v>1</v>
      </c>
      <c r="F882">
        <v>1</v>
      </c>
      <c r="G882">
        <v>7</v>
      </c>
      <c r="H882">
        <v>16.489999999999998</v>
      </c>
      <c r="I882">
        <v>13.99</v>
      </c>
      <c r="J882">
        <v>-2.5</v>
      </c>
      <c r="K882">
        <v>0</v>
      </c>
      <c r="L882" t="s">
        <v>128</v>
      </c>
    </row>
    <row r="883" spans="1:12" x14ac:dyDescent="0.25">
      <c r="A883">
        <v>74</v>
      </c>
      <c r="B883">
        <v>6</v>
      </c>
      <c r="C883" t="s">
        <v>105</v>
      </c>
      <c r="D883">
        <v>0</v>
      </c>
      <c r="E883">
        <v>1</v>
      </c>
      <c r="F883">
        <v>1</v>
      </c>
      <c r="G883">
        <v>7</v>
      </c>
      <c r="H883">
        <v>16.489999999999998</v>
      </c>
      <c r="I883">
        <v>14</v>
      </c>
      <c r="J883">
        <v>-2.4900000000000002</v>
      </c>
      <c r="K883">
        <v>0</v>
      </c>
      <c r="L883" t="s">
        <v>128</v>
      </c>
    </row>
    <row r="884" spans="1:12" x14ac:dyDescent="0.25">
      <c r="A884">
        <v>74</v>
      </c>
      <c r="B884">
        <v>7</v>
      </c>
      <c r="C884" t="s">
        <v>105</v>
      </c>
      <c r="D884">
        <v>0</v>
      </c>
      <c r="E884">
        <v>1</v>
      </c>
      <c r="F884">
        <v>1</v>
      </c>
      <c r="G884">
        <v>7</v>
      </c>
      <c r="H884">
        <v>16.489999999999998</v>
      </c>
      <c r="I884">
        <v>14.01</v>
      </c>
      <c r="J884">
        <v>-2.4900000000000002</v>
      </c>
      <c r="K884">
        <v>0</v>
      </c>
      <c r="L884" t="s">
        <v>128</v>
      </c>
    </row>
    <row r="885" spans="1:12" x14ac:dyDescent="0.25">
      <c r="A885">
        <v>74</v>
      </c>
      <c r="B885">
        <v>8</v>
      </c>
      <c r="C885" t="s">
        <v>105</v>
      </c>
      <c r="D885">
        <v>0</v>
      </c>
      <c r="E885">
        <v>1</v>
      </c>
      <c r="F885">
        <v>1</v>
      </c>
      <c r="G885">
        <v>7</v>
      </c>
      <c r="H885">
        <v>16.489999999999998</v>
      </c>
      <c r="I885">
        <v>14.01</v>
      </c>
      <c r="J885">
        <v>-2.48</v>
      </c>
      <c r="K885">
        <v>0</v>
      </c>
      <c r="L885" t="s">
        <v>128</v>
      </c>
    </row>
    <row r="886" spans="1:12" x14ac:dyDescent="0.25">
      <c r="A886">
        <v>74</v>
      </c>
      <c r="B886">
        <v>9</v>
      </c>
      <c r="C886" t="s">
        <v>105</v>
      </c>
      <c r="D886">
        <v>0</v>
      </c>
      <c r="E886">
        <v>1</v>
      </c>
      <c r="F886">
        <v>1</v>
      </c>
      <c r="G886">
        <v>7</v>
      </c>
      <c r="H886">
        <v>16.53</v>
      </c>
      <c r="I886">
        <v>14.02</v>
      </c>
      <c r="J886">
        <v>-2.5099999999999998</v>
      </c>
      <c r="K886">
        <v>0</v>
      </c>
      <c r="L886" t="s">
        <v>128</v>
      </c>
    </row>
    <row r="887" spans="1:12" x14ac:dyDescent="0.25">
      <c r="A887">
        <v>74</v>
      </c>
      <c r="B887">
        <v>10</v>
      </c>
      <c r="C887" t="s">
        <v>105</v>
      </c>
      <c r="D887">
        <v>0</v>
      </c>
      <c r="E887">
        <v>1</v>
      </c>
      <c r="F887">
        <v>1</v>
      </c>
      <c r="G887">
        <v>7</v>
      </c>
      <c r="H887">
        <v>16.53</v>
      </c>
      <c r="I887">
        <v>14.03</v>
      </c>
      <c r="J887">
        <v>-2.5</v>
      </c>
      <c r="K887">
        <v>0</v>
      </c>
      <c r="L887" t="s">
        <v>128</v>
      </c>
    </row>
    <row r="888" spans="1:12" x14ac:dyDescent="0.25">
      <c r="A888">
        <v>74</v>
      </c>
      <c r="B888">
        <v>11</v>
      </c>
      <c r="C888" t="s">
        <v>105</v>
      </c>
      <c r="D888">
        <v>0</v>
      </c>
      <c r="E888">
        <v>1</v>
      </c>
      <c r="F888">
        <v>1</v>
      </c>
      <c r="G888">
        <v>7</v>
      </c>
      <c r="H888">
        <v>16.53</v>
      </c>
      <c r="I888">
        <v>14.04</v>
      </c>
      <c r="J888">
        <v>-2.4900000000000002</v>
      </c>
      <c r="K888">
        <v>0</v>
      </c>
      <c r="L888" t="s">
        <v>128</v>
      </c>
    </row>
    <row r="889" spans="1:12" x14ac:dyDescent="0.25">
      <c r="A889">
        <v>74</v>
      </c>
      <c r="B889">
        <v>12</v>
      </c>
      <c r="C889" t="s">
        <v>105</v>
      </c>
      <c r="D889">
        <v>0</v>
      </c>
      <c r="E889">
        <v>1</v>
      </c>
      <c r="F889">
        <v>1</v>
      </c>
      <c r="G889">
        <v>7</v>
      </c>
      <c r="H889">
        <v>16.41</v>
      </c>
      <c r="I889">
        <v>14.04</v>
      </c>
      <c r="J889">
        <v>-2.37</v>
      </c>
      <c r="K889">
        <v>0</v>
      </c>
      <c r="L889" t="s">
        <v>128</v>
      </c>
    </row>
    <row r="890" spans="1:12" x14ac:dyDescent="0.25">
      <c r="A890">
        <v>75</v>
      </c>
      <c r="B890">
        <v>1</v>
      </c>
      <c r="C890" t="s">
        <v>105</v>
      </c>
      <c r="D890">
        <v>0</v>
      </c>
      <c r="E890">
        <v>1</v>
      </c>
      <c r="F890">
        <v>1</v>
      </c>
      <c r="G890">
        <v>7</v>
      </c>
      <c r="H890">
        <v>16.45</v>
      </c>
      <c r="I890">
        <v>14.05</v>
      </c>
      <c r="J890">
        <v>-2.4</v>
      </c>
      <c r="K890">
        <v>0</v>
      </c>
      <c r="L890" t="s">
        <v>128</v>
      </c>
    </row>
    <row r="891" spans="1:12" x14ac:dyDescent="0.25">
      <c r="A891">
        <v>75</v>
      </c>
      <c r="B891">
        <v>2</v>
      </c>
      <c r="C891" t="s">
        <v>105</v>
      </c>
      <c r="D891">
        <v>0</v>
      </c>
      <c r="E891">
        <v>1</v>
      </c>
      <c r="F891">
        <v>1</v>
      </c>
      <c r="G891">
        <v>7</v>
      </c>
      <c r="H891">
        <v>16.45</v>
      </c>
      <c r="I891">
        <v>14.06</v>
      </c>
      <c r="J891">
        <v>-2.39</v>
      </c>
      <c r="K891">
        <v>0</v>
      </c>
      <c r="L891" t="s">
        <v>128</v>
      </c>
    </row>
    <row r="892" spans="1:12" x14ac:dyDescent="0.25">
      <c r="A892">
        <v>75</v>
      </c>
      <c r="B892">
        <v>3</v>
      </c>
      <c r="C892" t="s">
        <v>105</v>
      </c>
      <c r="D892">
        <v>0</v>
      </c>
      <c r="E892">
        <v>1</v>
      </c>
      <c r="F892">
        <v>1</v>
      </c>
      <c r="G892">
        <v>7</v>
      </c>
      <c r="H892">
        <v>16.489999999999998</v>
      </c>
      <c r="I892">
        <v>14.07</v>
      </c>
      <c r="J892">
        <v>-2.42</v>
      </c>
      <c r="K892">
        <v>0</v>
      </c>
      <c r="L892" t="s">
        <v>128</v>
      </c>
    </row>
    <row r="893" spans="1:12" x14ac:dyDescent="0.25">
      <c r="A893">
        <v>75</v>
      </c>
      <c r="B893">
        <v>4</v>
      </c>
      <c r="C893" t="s">
        <v>105</v>
      </c>
      <c r="D893">
        <v>0</v>
      </c>
      <c r="E893">
        <v>1</v>
      </c>
      <c r="F893">
        <v>1</v>
      </c>
      <c r="G893">
        <v>7</v>
      </c>
      <c r="H893">
        <v>16.5</v>
      </c>
      <c r="I893">
        <v>14.08</v>
      </c>
      <c r="J893">
        <v>-2.42</v>
      </c>
      <c r="K893">
        <v>0</v>
      </c>
      <c r="L893" t="s">
        <v>128</v>
      </c>
    </row>
    <row r="894" spans="1:12" x14ac:dyDescent="0.25">
      <c r="A894">
        <v>75</v>
      </c>
      <c r="B894">
        <v>5</v>
      </c>
      <c r="C894" t="s">
        <v>105</v>
      </c>
      <c r="D894">
        <v>0</v>
      </c>
      <c r="E894">
        <v>1</v>
      </c>
      <c r="F894">
        <v>1</v>
      </c>
      <c r="G894">
        <v>7</v>
      </c>
      <c r="H894">
        <v>16.57</v>
      </c>
      <c r="I894">
        <v>14.08</v>
      </c>
      <c r="J894">
        <v>-2.4900000000000002</v>
      </c>
      <c r="K894">
        <v>0</v>
      </c>
      <c r="L894" t="s">
        <v>128</v>
      </c>
    </row>
    <row r="895" spans="1:12" x14ac:dyDescent="0.25">
      <c r="A895">
        <v>75</v>
      </c>
      <c r="B895">
        <v>6</v>
      </c>
      <c r="C895" t="s">
        <v>105</v>
      </c>
      <c r="D895">
        <v>0</v>
      </c>
      <c r="E895">
        <v>1</v>
      </c>
      <c r="F895">
        <v>1</v>
      </c>
      <c r="G895">
        <v>7</v>
      </c>
      <c r="H895">
        <v>16.57</v>
      </c>
      <c r="I895">
        <v>14.09</v>
      </c>
      <c r="J895">
        <v>-2.48</v>
      </c>
      <c r="K895">
        <v>0</v>
      </c>
      <c r="L895" t="s">
        <v>128</v>
      </c>
    </row>
    <row r="896" spans="1:12" x14ac:dyDescent="0.25">
      <c r="A896">
        <v>75</v>
      </c>
      <c r="B896">
        <v>7</v>
      </c>
      <c r="C896" t="s">
        <v>105</v>
      </c>
      <c r="D896">
        <v>0</v>
      </c>
      <c r="E896">
        <v>1</v>
      </c>
      <c r="F896">
        <v>1</v>
      </c>
      <c r="G896">
        <v>7</v>
      </c>
      <c r="H896">
        <v>16.57</v>
      </c>
      <c r="I896">
        <v>14.1</v>
      </c>
      <c r="J896">
        <v>-2.4700000000000002</v>
      </c>
      <c r="K896">
        <v>0</v>
      </c>
      <c r="L896" t="s">
        <v>128</v>
      </c>
    </row>
    <row r="897" spans="1:12" x14ac:dyDescent="0.25">
      <c r="A897">
        <v>75</v>
      </c>
      <c r="B897">
        <v>8</v>
      </c>
      <c r="C897" t="s">
        <v>105</v>
      </c>
      <c r="D897">
        <v>0</v>
      </c>
      <c r="E897">
        <v>1</v>
      </c>
      <c r="F897">
        <v>1</v>
      </c>
      <c r="G897">
        <v>7</v>
      </c>
      <c r="H897">
        <v>16.649999999999999</v>
      </c>
      <c r="I897">
        <v>14.11</v>
      </c>
      <c r="J897">
        <v>-2.54</v>
      </c>
      <c r="K897">
        <v>0</v>
      </c>
      <c r="L897" t="s">
        <v>128</v>
      </c>
    </row>
    <row r="898" spans="1:12" x14ac:dyDescent="0.25">
      <c r="A898">
        <v>75</v>
      </c>
      <c r="B898">
        <v>9</v>
      </c>
      <c r="C898" t="s">
        <v>105</v>
      </c>
      <c r="D898">
        <v>0</v>
      </c>
      <c r="E898">
        <v>1</v>
      </c>
      <c r="F898">
        <v>1</v>
      </c>
      <c r="G898">
        <v>7</v>
      </c>
      <c r="H898">
        <v>16.649999999999999</v>
      </c>
      <c r="I898">
        <v>14.12</v>
      </c>
      <c r="J898">
        <v>-2.54</v>
      </c>
      <c r="K898">
        <v>0</v>
      </c>
      <c r="L898" t="s">
        <v>128</v>
      </c>
    </row>
    <row r="899" spans="1:12" x14ac:dyDescent="0.25">
      <c r="A899">
        <v>75</v>
      </c>
      <c r="B899">
        <v>10</v>
      </c>
      <c r="C899" t="s">
        <v>105</v>
      </c>
      <c r="D899">
        <v>0</v>
      </c>
      <c r="E899">
        <v>1</v>
      </c>
      <c r="F899">
        <v>1</v>
      </c>
      <c r="G899">
        <v>7</v>
      </c>
      <c r="H899">
        <v>16.690000000000001</v>
      </c>
      <c r="I899">
        <v>14.12</v>
      </c>
      <c r="J899">
        <v>-2.57</v>
      </c>
      <c r="K899">
        <v>0</v>
      </c>
      <c r="L899" t="s">
        <v>128</v>
      </c>
    </row>
    <row r="900" spans="1:12" x14ac:dyDescent="0.25">
      <c r="A900">
        <v>75</v>
      </c>
      <c r="B900">
        <v>11</v>
      </c>
      <c r="C900" t="s">
        <v>105</v>
      </c>
      <c r="D900">
        <v>0</v>
      </c>
      <c r="E900">
        <v>1</v>
      </c>
      <c r="F900">
        <v>1</v>
      </c>
      <c r="G900">
        <v>7</v>
      </c>
      <c r="H900">
        <v>16.690000000000001</v>
      </c>
      <c r="I900">
        <v>14.13</v>
      </c>
      <c r="J900">
        <v>-2.56</v>
      </c>
      <c r="K900">
        <v>0</v>
      </c>
      <c r="L900" t="s">
        <v>128</v>
      </c>
    </row>
    <row r="901" spans="1:12" x14ac:dyDescent="0.25">
      <c r="A901">
        <v>75</v>
      </c>
      <c r="B901">
        <v>12</v>
      </c>
      <c r="C901" t="s">
        <v>105</v>
      </c>
      <c r="D901">
        <v>0</v>
      </c>
      <c r="E901">
        <v>1</v>
      </c>
      <c r="F901">
        <v>1</v>
      </c>
      <c r="G901">
        <v>7</v>
      </c>
      <c r="H901">
        <v>16.57</v>
      </c>
      <c r="I901">
        <v>14.14</v>
      </c>
      <c r="J901">
        <v>-2.4300000000000002</v>
      </c>
      <c r="K901">
        <v>0</v>
      </c>
      <c r="L901" t="s">
        <v>128</v>
      </c>
    </row>
    <row r="902" spans="1:12" x14ac:dyDescent="0.25">
      <c r="A902">
        <v>76</v>
      </c>
      <c r="B902">
        <v>1</v>
      </c>
      <c r="C902" t="s">
        <v>105</v>
      </c>
      <c r="D902">
        <v>0</v>
      </c>
      <c r="E902">
        <v>1</v>
      </c>
      <c r="F902">
        <v>1</v>
      </c>
      <c r="G902">
        <v>7</v>
      </c>
      <c r="H902">
        <v>16.61</v>
      </c>
      <c r="I902">
        <v>14.15</v>
      </c>
      <c r="J902">
        <v>-2.46</v>
      </c>
      <c r="K902">
        <v>0</v>
      </c>
      <c r="L902" t="s">
        <v>128</v>
      </c>
    </row>
    <row r="903" spans="1:12" x14ac:dyDescent="0.25">
      <c r="A903">
        <v>76</v>
      </c>
      <c r="B903">
        <v>2</v>
      </c>
      <c r="C903" t="s">
        <v>105</v>
      </c>
      <c r="D903">
        <v>0</v>
      </c>
      <c r="E903">
        <v>1</v>
      </c>
      <c r="F903">
        <v>1</v>
      </c>
      <c r="G903">
        <v>7</v>
      </c>
      <c r="H903">
        <v>16.649999999999999</v>
      </c>
      <c r="I903">
        <v>14.16</v>
      </c>
      <c r="J903">
        <v>-2.4900000000000002</v>
      </c>
      <c r="K903">
        <v>0</v>
      </c>
      <c r="L903" t="s">
        <v>128</v>
      </c>
    </row>
    <row r="904" spans="1:12" x14ac:dyDescent="0.25">
      <c r="A904">
        <v>76</v>
      </c>
      <c r="B904">
        <v>3</v>
      </c>
      <c r="C904" t="s">
        <v>105</v>
      </c>
      <c r="D904">
        <v>0</v>
      </c>
      <c r="E904">
        <v>1</v>
      </c>
      <c r="F904">
        <v>1</v>
      </c>
      <c r="G904">
        <v>7</v>
      </c>
      <c r="H904">
        <v>16.690000000000001</v>
      </c>
      <c r="I904">
        <v>14.17</v>
      </c>
      <c r="J904">
        <v>-2.52</v>
      </c>
      <c r="K904">
        <v>0</v>
      </c>
      <c r="L904" t="s">
        <v>128</v>
      </c>
    </row>
    <row r="905" spans="1:12" x14ac:dyDescent="0.25">
      <c r="A905">
        <v>76</v>
      </c>
      <c r="B905">
        <v>4</v>
      </c>
      <c r="C905" t="s">
        <v>105</v>
      </c>
      <c r="D905">
        <v>0</v>
      </c>
      <c r="E905">
        <v>1</v>
      </c>
      <c r="F905">
        <v>1</v>
      </c>
      <c r="G905">
        <v>7</v>
      </c>
      <c r="H905">
        <v>16.690000000000001</v>
      </c>
      <c r="I905">
        <v>14.17</v>
      </c>
      <c r="J905">
        <v>-2.52</v>
      </c>
      <c r="K905">
        <v>0</v>
      </c>
      <c r="L905" t="s">
        <v>128</v>
      </c>
    </row>
    <row r="906" spans="1:12" x14ac:dyDescent="0.25">
      <c r="A906">
        <v>76</v>
      </c>
      <c r="B906">
        <v>5</v>
      </c>
      <c r="C906" t="s">
        <v>105</v>
      </c>
      <c r="D906">
        <v>0</v>
      </c>
      <c r="E906">
        <v>1</v>
      </c>
      <c r="F906">
        <v>1</v>
      </c>
      <c r="G906">
        <v>7</v>
      </c>
      <c r="H906">
        <v>16.73</v>
      </c>
      <c r="I906">
        <v>14.18</v>
      </c>
      <c r="J906">
        <v>-2.5499999999999998</v>
      </c>
      <c r="K906">
        <v>0</v>
      </c>
      <c r="L906" t="s">
        <v>128</v>
      </c>
    </row>
    <row r="907" spans="1:12" x14ac:dyDescent="0.25">
      <c r="A907">
        <v>76</v>
      </c>
      <c r="B907">
        <v>6</v>
      </c>
      <c r="C907" t="s">
        <v>105</v>
      </c>
      <c r="D907">
        <v>0</v>
      </c>
      <c r="E907">
        <v>1</v>
      </c>
      <c r="F907">
        <v>1</v>
      </c>
      <c r="G907">
        <v>7</v>
      </c>
      <c r="H907">
        <v>16.809999999999999</v>
      </c>
      <c r="I907">
        <v>14.19</v>
      </c>
      <c r="J907">
        <v>-2.62</v>
      </c>
      <c r="K907">
        <v>0</v>
      </c>
      <c r="L907" t="s">
        <v>128</v>
      </c>
    </row>
    <row r="908" spans="1:12" x14ac:dyDescent="0.25">
      <c r="A908">
        <v>76</v>
      </c>
      <c r="B908">
        <v>7</v>
      </c>
      <c r="C908" t="s">
        <v>105</v>
      </c>
      <c r="D908">
        <v>0</v>
      </c>
      <c r="E908">
        <v>1</v>
      </c>
      <c r="F908">
        <v>1</v>
      </c>
      <c r="G908">
        <v>7</v>
      </c>
      <c r="H908">
        <v>16.850000000000001</v>
      </c>
      <c r="I908">
        <v>14.2</v>
      </c>
      <c r="J908">
        <v>-2.65</v>
      </c>
      <c r="K908">
        <v>0</v>
      </c>
      <c r="L908" t="s">
        <v>128</v>
      </c>
    </row>
    <row r="909" spans="1:12" x14ac:dyDescent="0.25">
      <c r="A909">
        <v>76</v>
      </c>
      <c r="B909">
        <v>8</v>
      </c>
      <c r="C909" t="s">
        <v>105</v>
      </c>
      <c r="D909">
        <v>0</v>
      </c>
      <c r="E909">
        <v>1</v>
      </c>
      <c r="F909">
        <v>1</v>
      </c>
      <c r="G909">
        <v>7</v>
      </c>
      <c r="H909">
        <v>16.850000000000001</v>
      </c>
      <c r="I909">
        <v>14.21</v>
      </c>
      <c r="J909">
        <v>-2.64</v>
      </c>
      <c r="K909">
        <v>0</v>
      </c>
      <c r="L909" t="s">
        <v>128</v>
      </c>
    </row>
    <row r="910" spans="1:12" x14ac:dyDescent="0.25">
      <c r="A910">
        <v>76</v>
      </c>
      <c r="B910">
        <v>9</v>
      </c>
      <c r="C910" t="s">
        <v>105</v>
      </c>
      <c r="D910">
        <v>0</v>
      </c>
      <c r="E910">
        <v>1</v>
      </c>
      <c r="F910">
        <v>1</v>
      </c>
      <c r="G910">
        <v>7</v>
      </c>
      <c r="H910">
        <v>16.88</v>
      </c>
      <c r="I910">
        <v>14.22</v>
      </c>
      <c r="J910">
        <v>-2.67</v>
      </c>
      <c r="K910">
        <v>0</v>
      </c>
      <c r="L910" t="s">
        <v>128</v>
      </c>
    </row>
    <row r="911" spans="1:12" x14ac:dyDescent="0.25">
      <c r="A911">
        <v>76</v>
      </c>
      <c r="B911">
        <v>10</v>
      </c>
      <c r="C911" t="s">
        <v>105</v>
      </c>
      <c r="D911">
        <v>0</v>
      </c>
      <c r="E911">
        <v>1</v>
      </c>
      <c r="F911">
        <v>1</v>
      </c>
      <c r="G911">
        <v>7</v>
      </c>
      <c r="H911">
        <v>16.920000000000002</v>
      </c>
      <c r="I911">
        <v>14.22</v>
      </c>
      <c r="J911">
        <v>-2.7</v>
      </c>
      <c r="K911">
        <v>0</v>
      </c>
      <c r="L911" t="s">
        <v>128</v>
      </c>
    </row>
    <row r="912" spans="1:12" x14ac:dyDescent="0.25">
      <c r="A912">
        <v>76</v>
      </c>
      <c r="B912">
        <v>11</v>
      </c>
      <c r="C912" t="s">
        <v>105</v>
      </c>
      <c r="D912">
        <v>0</v>
      </c>
      <c r="E912">
        <v>1</v>
      </c>
      <c r="F912">
        <v>1</v>
      </c>
      <c r="G912">
        <v>7</v>
      </c>
      <c r="H912">
        <v>16.920000000000002</v>
      </c>
      <c r="I912">
        <v>14.23</v>
      </c>
      <c r="J912">
        <v>-2.69</v>
      </c>
      <c r="K912">
        <v>0</v>
      </c>
      <c r="L912" t="s">
        <v>128</v>
      </c>
    </row>
    <row r="913" spans="1:12" x14ac:dyDescent="0.25">
      <c r="A913">
        <v>76</v>
      </c>
      <c r="B913">
        <v>12</v>
      </c>
      <c r="C913" t="s">
        <v>105</v>
      </c>
      <c r="D913">
        <v>0</v>
      </c>
      <c r="E913">
        <v>1</v>
      </c>
      <c r="F913">
        <v>1</v>
      </c>
      <c r="G913">
        <v>7</v>
      </c>
      <c r="H913">
        <v>16.79</v>
      </c>
      <c r="I913">
        <v>14.24</v>
      </c>
      <c r="J913">
        <v>-2.5499999999999998</v>
      </c>
      <c r="K913">
        <v>0</v>
      </c>
      <c r="L913" t="s">
        <v>128</v>
      </c>
    </row>
    <row r="914" spans="1:12" x14ac:dyDescent="0.25">
      <c r="A914">
        <v>77</v>
      </c>
      <c r="B914">
        <v>1</v>
      </c>
      <c r="C914" t="s">
        <v>105</v>
      </c>
      <c r="D914">
        <v>0</v>
      </c>
      <c r="E914">
        <v>1</v>
      </c>
      <c r="F914">
        <v>1</v>
      </c>
      <c r="G914">
        <v>7</v>
      </c>
      <c r="H914">
        <v>16.79</v>
      </c>
      <c r="I914">
        <v>14.25</v>
      </c>
      <c r="J914">
        <v>-2.54</v>
      </c>
      <c r="K914">
        <v>0</v>
      </c>
      <c r="L914" t="s">
        <v>128</v>
      </c>
    </row>
    <row r="915" spans="1:12" x14ac:dyDescent="0.25">
      <c r="A915">
        <v>77</v>
      </c>
      <c r="B915">
        <v>2</v>
      </c>
      <c r="C915" t="s">
        <v>105</v>
      </c>
      <c r="D915">
        <v>0</v>
      </c>
      <c r="E915">
        <v>1</v>
      </c>
      <c r="F915">
        <v>1</v>
      </c>
      <c r="G915">
        <v>7</v>
      </c>
      <c r="H915">
        <v>16.829999999999998</v>
      </c>
      <c r="I915">
        <v>14.26</v>
      </c>
      <c r="J915">
        <v>-2.57</v>
      </c>
      <c r="K915">
        <v>0</v>
      </c>
      <c r="L915" t="s">
        <v>128</v>
      </c>
    </row>
    <row r="916" spans="1:12" x14ac:dyDescent="0.25">
      <c r="A916">
        <v>77</v>
      </c>
      <c r="B916">
        <v>3</v>
      </c>
      <c r="C916" t="s">
        <v>105</v>
      </c>
      <c r="D916">
        <v>0</v>
      </c>
      <c r="E916">
        <v>1</v>
      </c>
      <c r="F916">
        <v>1</v>
      </c>
      <c r="G916">
        <v>7</v>
      </c>
      <c r="H916">
        <v>16.829999999999998</v>
      </c>
      <c r="I916">
        <v>14.27</v>
      </c>
      <c r="J916">
        <v>-2.56</v>
      </c>
      <c r="K916">
        <v>0</v>
      </c>
      <c r="L916" t="s">
        <v>128</v>
      </c>
    </row>
    <row r="917" spans="1:12" x14ac:dyDescent="0.25">
      <c r="A917">
        <v>77</v>
      </c>
      <c r="B917">
        <v>4</v>
      </c>
      <c r="C917" t="s">
        <v>105</v>
      </c>
      <c r="D917">
        <v>0</v>
      </c>
      <c r="E917">
        <v>1</v>
      </c>
      <c r="F917">
        <v>1</v>
      </c>
      <c r="G917">
        <v>7</v>
      </c>
      <c r="H917">
        <v>16.84</v>
      </c>
      <c r="I917">
        <v>14.28</v>
      </c>
      <c r="J917">
        <v>-2.56</v>
      </c>
      <c r="K917">
        <v>0</v>
      </c>
      <c r="L917" t="s">
        <v>128</v>
      </c>
    </row>
    <row r="918" spans="1:12" x14ac:dyDescent="0.25">
      <c r="A918">
        <v>77</v>
      </c>
      <c r="B918">
        <v>5</v>
      </c>
      <c r="C918" t="s">
        <v>105</v>
      </c>
      <c r="D918">
        <v>0</v>
      </c>
      <c r="E918">
        <v>1</v>
      </c>
      <c r="F918">
        <v>1</v>
      </c>
      <c r="G918">
        <v>7</v>
      </c>
      <c r="H918">
        <v>16.88</v>
      </c>
      <c r="I918">
        <v>14.29</v>
      </c>
      <c r="J918">
        <v>-2.59</v>
      </c>
      <c r="K918">
        <v>0</v>
      </c>
      <c r="L918" t="s">
        <v>128</v>
      </c>
    </row>
    <row r="919" spans="1:12" x14ac:dyDescent="0.25">
      <c r="A919">
        <v>77</v>
      </c>
      <c r="B919">
        <v>6</v>
      </c>
      <c r="C919" t="s">
        <v>105</v>
      </c>
      <c r="D919">
        <v>0</v>
      </c>
      <c r="E919">
        <v>1</v>
      </c>
      <c r="F919">
        <v>1</v>
      </c>
      <c r="G919">
        <v>7</v>
      </c>
      <c r="H919">
        <v>16.88</v>
      </c>
      <c r="I919">
        <v>14.3</v>
      </c>
      <c r="J919">
        <v>-2.58</v>
      </c>
      <c r="K919">
        <v>0</v>
      </c>
      <c r="L919" t="s">
        <v>128</v>
      </c>
    </row>
    <row r="920" spans="1:12" x14ac:dyDescent="0.25">
      <c r="A920">
        <v>77</v>
      </c>
      <c r="B920">
        <v>7</v>
      </c>
      <c r="C920" t="s">
        <v>105</v>
      </c>
      <c r="D920">
        <v>0</v>
      </c>
      <c r="E920">
        <v>1</v>
      </c>
      <c r="F920">
        <v>1</v>
      </c>
      <c r="G920">
        <v>7</v>
      </c>
      <c r="H920">
        <v>16.88</v>
      </c>
      <c r="I920">
        <v>14.31</v>
      </c>
      <c r="J920">
        <v>-2.57</v>
      </c>
      <c r="K920">
        <v>0</v>
      </c>
      <c r="L920" t="s">
        <v>128</v>
      </c>
    </row>
    <row r="921" spans="1:12" x14ac:dyDescent="0.25">
      <c r="A921">
        <v>77</v>
      </c>
      <c r="B921">
        <v>8</v>
      </c>
      <c r="C921" t="s">
        <v>105</v>
      </c>
      <c r="D921">
        <v>0</v>
      </c>
      <c r="E921">
        <v>1</v>
      </c>
      <c r="F921">
        <v>1</v>
      </c>
      <c r="G921">
        <v>7</v>
      </c>
      <c r="H921">
        <v>16.91</v>
      </c>
      <c r="I921">
        <v>14.31</v>
      </c>
      <c r="J921">
        <v>-2.6</v>
      </c>
      <c r="K921">
        <v>0</v>
      </c>
      <c r="L921" t="s">
        <v>128</v>
      </c>
    </row>
    <row r="922" spans="1:12" x14ac:dyDescent="0.25">
      <c r="A922">
        <v>77</v>
      </c>
      <c r="B922">
        <v>9</v>
      </c>
      <c r="C922" t="s">
        <v>105</v>
      </c>
      <c r="D922">
        <v>0</v>
      </c>
      <c r="E922">
        <v>1</v>
      </c>
      <c r="F922">
        <v>1</v>
      </c>
      <c r="G922">
        <v>7</v>
      </c>
      <c r="H922">
        <v>16.91</v>
      </c>
      <c r="I922">
        <v>14.32</v>
      </c>
      <c r="J922">
        <v>-2.59</v>
      </c>
      <c r="K922">
        <v>0</v>
      </c>
      <c r="L922" t="s">
        <v>128</v>
      </c>
    </row>
    <row r="923" spans="1:12" x14ac:dyDescent="0.25">
      <c r="A923">
        <v>77</v>
      </c>
      <c r="B923">
        <v>10</v>
      </c>
      <c r="C923" t="s">
        <v>105</v>
      </c>
      <c r="D923">
        <v>0</v>
      </c>
      <c r="E923">
        <v>1</v>
      </c>
      <c r="F923">
        <v>1</v>
      </c>
      <c r="G923">
        <v>7</v>
      </c>
      <c r="H923">
        <v>16.95</v>
      </c>
      <c r="I923">
        <v>14.33</v>
      </c>
      <c r="J923">
        <v>-2.62</v>
      </c>
      <c r="K923">
        <v>0</v>
      </c>
      <c r="L923" t="s">
        <v>128</v>
      </c>
    </row>
    <row r="924" spans="1:12" x14ac:dyDescent="0.25">
      <c r="A924">
        <v>77</v>
      </c>
      <c r="B924">
        <v>11</v>
      </c>
      <c r="C924" t="s">
        <v>105</v>
      </c>
      <c r="D924">
        <v>0</v>
      </c>
      <c r="E924">
        <v>1</v>
      </c>
      <c r="F924">
        <v>1</v>
      </c>
      <c r="G924">
        <v>7</v>
      </c>
      <c r="H924">
        <v>16.989999999999998</v>
      </c>
      <c r="I924">
        <v>14.34</v>
      </c>
      <c r="J924">
        <v>-2.65</v>
      </c>
      <c r="K924">
        <v>0</v>
      </c>
      <c r="L924" t="s">
        <v>128</v>
      </c>
    </row>
    <row r="925" spans="1:12" x14ac:dyDescent="0.25">
      <c r="A925">
        <v>77</v>
      </c>
      <c r="B925">
        <v>12</v>
      </c>
      <c r="C925" t="s">
        <v>105</v>
      </c>
      <c r="D925">
        <v>0</v>
      </c>
      <c r="E925">
        <v>1</v>
      </c>
      <c r="F925">
        <v>1</v>
      </c>
      <c r="G925">
        <v>7</v>
      </c>
      <c r="H925">
        <v>16.86</v>
      </c>
      <c r="I925">
        <v>14.35</v>
      </c>
      <c r="J925">
        <v>-2.5099999999999998</v>
      </c>
      <c r="K925">
        <v>0</v>
      </c>
      <c r="L925" t="s">
        <v>128</v>
      </c>
    </row>
    <row r="926" spans="1:12" x14ac:dyDescent="0.25">
      <c r="A926">
        <v>78</v>
      </c>
      <c r="B926">
        <v>1</v>
      </c>
      <c r="C926" t="s">
        <v>105</v>
      </c>
      <c r="D926">
        <v>0</v>
      </c>
      <c r="E926">
        <v>1</v>
      </c>
      <c r="F926">
        <v>1</v>
      </c>
      <c r="G926">
        <v>7</v>
      </c>
      <c r="H926">
        <v>16.899999999999999</v>
      </c>
      <c r="I926">
        <v>14.36</v>
      </c>
      <c r="J926">
        <v>-2.54</v>
      </c>
      <c r="K926">
        <v>0</v>
      </c>
      <c r="L926" t="s">
        <v>128</v>
      </c>
    </row>
    <row r="927" spans="1:12" x14ac:dyDescent="0.25">
      <c r="A927">
        <v>78</v>
      </c>
      <c r="B927">
        <v>2</v>
      </c>
      <c r="C927" t="s">
        <v>105</v>
      </c>
      <c r="D927">
        <v>0</v>
      </c>
      <c r="E927">
        <v>1</v>
      </c>
      <c r="F927">
        <v>1</v>
      </c>
      <c r="G927">
        <v>7</v>
      </c>
      <c r="H927">
        <v>16.93</v>
      </c>
      <c r="I927">
        <v>14.37</v>
      </c>
      <c r="J927">
        <v>-2.57</v>
      </c>
      <c r="K927">
        <v>0</v>
      </c>
      <c r="L927" t="s">
        <v>128</v>
      </c>
    </row>
    <row r="928" spans="1:12" x14ac:dyDescent="0.25">
      <c r="A928">
        <v>78</v>
      </c>
      <c r="B928">
        <v>3</v>
      </c>
      <c r="C928" t="s">
        <v>105</v>
      </c>
      <c r="D928">
        <v>0</v>
      </c>
      <c r="E928">
        <v>1</v>
      </c>
      <c r="F928">
        <v>1</v>
      </c>
      <c r="G928">
        <v>7</v>
      </c>
      <c r="H928">
        <v>16.97</v>
      </c>
      <c r="I928">
        <v>14.38</v>
      </c>
      <c r="J928">
        <v>-2.6</v>
      </c>
      <c r="K928">
        <v>0</v>
      </c>
      <c r="L928" t="s">
        <v>128</v>
      </c>
    </row>
    <row r="929" spans="1:12" x14ac:dyDescent="0.25">
      <c r="A929">
        <v>78</v>
      </c>
      <c r="B929">
        <v>4</v>
      </c>
      <c r="C929" t="s">
        <v>105</v>
      </c>
      <c r="D929">
        <v>0</v>
      </c>
      <c r="E929">
        <v>1</v>
      </c>
      <c r="F929">
        <v>1</v>
      </c>
      <c r="G929">
        <v>7</v>
      </c>
      <c r="H929">
        <v>16.98</v>
      </c>
      <c r="I929">
        <v>14.39</v>
      </c>
      <c r="J929">
        <v>-2.59</v>
      </c>
      <c r="K929">
        <v>0</v>
      </c>
      <c r="L929" t="s">
        <v>128</v>
      </c>
    </row>
    <row r="930" spans="1:12" x14ac:dyDescent="0.25">
      <c r="A930">
        <v>78</v>
      </c>
      <c r="B930">
        <v>5</v>
      </c>
      <c r="C930" t="s">
        <v>105</v>
      </c>
      <c r="D930">
        <v>0</v>
      </c>
      <c r="E930">
        <v>1</v>
      </c>
      <c r="F930">
        <v>1</v>
      </c>
      <c r="G930">
        <v>7</v>
      </c>
      <c r="H930">
        <v>16.98</v>
      </c>
      <c r="I930">
        <v>14.4</v>
      </c>
      <c r="J930">
        <v>-2.58</v>
      </c>
      <c r="K930">
        <v>0</v>
      </c>
      <c r="L930" t="s">
        <v>128</v>
      </c>
    </row>
    <row r="931" spans="1:12" x14ac:dyDescent="0.25">
      <c r="A931">
        <v>78</v>
      </c>
      <c r="B931">
        <v>6</v>
      </c>
      <c r="C931" t="s">
        <v>105</v>
      </c>
      <c r="D931">
        <v>0</v>
      </c>
      <c r="E931">
        <v>1</v>
      </c>
      <c r="F931">
        <v>1</v>
      </c>
      <c r="G931">
        <v>7</v>
      </c>
      <c r="H931">
        <v>17.02</v>
      </c>
      <c r="I931">
        <v>14.4</v>
      </c>
      <c r="J931">
        <v>-2.61</v>
      </c>
      <c r="K931">
        <v>0</v>
      </c>
      <c r="L931" t="s">
        <v>128</v>
      </c>
    </row>
    <row r="932" spans="1:12" x14ac:dyDescent="0.25">
      <c r="A932">
        <v>78</v>
      </c>
      <c r="B932">
        <v>7</v>
      </c>
      <c r="C932" t="s">
        <v>105</v>
      </c>
      <c r="D932">
        <v>0</v>
      </c>
      <c r="E932">
        <v>1</v>
      </c>
      <c r="F932">
        <v>1</v>
      </c>
      <c r="G932">
        <v>7</v>
      </c>
      <c r="H932">
        <v>17.02</v>
      </c>
      <c r="I932">
        <v>14.41</v>
      </c>
      <c r="J932">
        <v>-2.6</v>
      </c>
      <c r="K932">
        <v>0</v>
      </c>
      <c r="L932" t="s">
        <v>128</v>
      </c>
    </row>
    <row r="933" spans="1:12" x14ac:dyDescent="0.25">
      <c r="A933">
        <v>78</v>
      </c>
      <c r="B933">
        <v>8</v>
      </c>
      <c r="C933" t="s">
        <v>105</v>
      </c>
      <c r="D933">
        <v>0</v>
      </c>
      <c r="E933">
        <v>1</v>
      </c>
      <c r="F933">
        <v>1</v>
      </c>
      <c r="G933">
        <v>7</v>
      </c>
      <c r="H933">
        <v>17.05</v>
      </c>
      <c r="I933">
        <v>14.42</v>
      </c>
      <c r="J933">
        <v>-2.63</v>
      </c>
      <c r="K933">
        <v>0</v>
      </c>
      <c r="L933" t="s">
        <v>128</v>
      </c>
    </row>
    <row r="934" spans="1:12" x14ac:dyDescent="0.25">
      <c r="A934">
        <v>78</v>
      </c>
      <c r="B934">
        <v>9</v>
      </c>
      <c r="C934" t="s">
        <v>105</v>
      </c>
      <c r="D934">
        <v>0</v>
      </c>
      <c r="E934">
        <v>1</v>
      </c>
      <c r="F934">
        <v>1</v>
      </c>
      <c r="G934">
        <v>7</v>
      </c>
      <c r="H934">
        <v>17.05</v>
      </c>
      <c r="I934">
        <v>14.43</v>
      </c>
      <c r="J934">
        <v>-2.62</v>
      </c>
      <c r="K934">
        <v>0</v>
      </c>
      <c r="L934" t="s">
        <v>128</v>
      </c>
    </row>
    <row r="935" spans="1:12" x14ac:dyDescent="0.25">
      <c r="A935">
        <v>78</v>
      </c>
      <c r="B935">
        <v>10</v>
      </c>
      <c r="C935" t="s">
        <v>105</v>
      </c>
      <c r="D935">
        <v>0</v>
      </c>
      <c r="E935">
        <v>1</v>
      </c>
      <c r="F935">
        <v>1</v>
      </c>
      <c r="G935">
        <v>7</v>
      </c>
      <c r="H935">
        <v>17.05</v>
      </c>
      <c r="I935">
        <v>14.44</v>
      </c>
      <c r="J935">
        <v>-2.61</v>
      </c>
      <c r="K935">
        <v>0</v>
      </c>
      <c r="L935" t="s">
        <v>128</v>
      </c>
    </row>
    <row r="936" spans="1:12" x14ac:dyDescent="0.25">
      <c r="A936">
        <v>78</v>
      </c>
      <c r="B936">
        <v>11</v>
      </c>
      <c r="C936" t="s">
        <v>105</v>
      </c>
      <c r="D936">
        <v>0</v>
      </c>
      <c r="E936">
        <v>1</v>
      </c>
      <c r="F936">
        <v>1</v>
      </c>
      <c r="G936">
        <v>7</v>
      </c>
      <c r="H936">
        <v>17.09</v>
      </c>
      <c r="I936">
        <v>14.45</v>
      </c>
      <c r="J936">
        <v>-2.64</v>
      </c>
      <c r="K936">
        <v>0</v>
      </c>
      <c r="L936" t="s">
        <v>128</v>
      </c>
    </row>
    <row r="937" spans="1:12" x14ac:dyDescent="0.25">
      <c r="A937">
        <v>78</v>
      </c>
      <c r="B937">
        <v>12</v>
      </c>
      <c r="C937" t="s">
        <v>105</v>
      </c>
      <c r="D937">
        <v>0</v>
      </c>
      <c r="E937">
        <v>1</v>
      </c>
      <c r="F937">
        <v>1</v>
      </c>
      <c r="G937">
        <v>7</v>
      </c>
      <c r="H937">
        <v>16.95</v>
      </c>
      <c r="I937">
        <v>14.46</v>
      </c>
      <c r="J937">
        <v>-2.4900000000000002</v>
      </c>
      <c r="K937">
        <v>0</v>
      </c>
      <c r="L937" t="s">
        <v>128</v>
      </c>
    </row>
    <row r="938" spans="1:12" x14ac:dyDescent="0.25">
      <c r="A938">
        <v>79</v>
      </c>
      <c r="B938">
        <v>1</v>
      </c>
      <c r="C938" t="s">
        <v>105</v>
      </c>
      <c r="D938">
        <v>0</v>
      </c>
      <c r="E938">
        <v>1</v>
      </c>
      <c r="F938">
        <v>1</v>
      </c>
      <c r="G938">
        <v>7</v>
      </c>
      <c r="H938">
        <v>16.989999999999998</v>
      </c>
      <c r="I938">
        <v>14.47</v>
      </c>
      <c r="J938">
        <v>-2.52</v>
      </c>
      <c r="K938">
        <v>0</v>
      </c>
      <c r="L938" t="s">
        <v>128</v>
      </c>
    </row>
    <row r="939" spans="1:12" x14ac:dyDescent="0.25">
      <c r="A939">
        <v>79</v>
      </c>
      <c r="B939">
        <v>2</v>
      </c>
      <c r="C939" t="s">
        <v>105</v>
      </c>
      <c r="D939">
        <v>0</v>
      </c>
      <c r="E939">
        <v>1</v>
      </c>
      <c r="F939">
        <v>1</v>
      </c>
      <c r="G939">
        <v>7</v>
      </c>
      <c r="H939">
        <v>16.989999999999998</v>
      </c>
      <c r="I939">
        <v>14.48</v>
      </c>
      <c r="J939">
        <v>-2.5099999999999998</v>
      </c>
      <c r="K939">
        <v>0</v>
      </c>
      <c r="L939" t="s">
        <v>128</v>
      </c>
    </row>
    <row r="940" spans="1:12" x14ac:dyDescent="0.25">
      <c r="A940">
        <v>79</v>
      </c>
      <c r="B940">
        <v>3</v>
      </c>
      <c r="C940" t="s">
        <v>105</v>
      </c>
      <c r="D940">
        <v>0</v>
      </c>
      <c r="E940">
        <v>1</v>
      </c>
      <c r="F940">
        <v>1</v>
      </c>
      <c r="G940">
        <v>7</v>
      </c>
      <c r="H940">
        <v>17.03</v>
      </c>
      <c r="I940">
        <v>14.49</v>
      </c>
      <c r="J940">
        <v>-2.54</v>
      </c>
      <c r="K940">
        <v>0</v>
      </c>
      <c r="L940" t="s">
        <v>128</v>
      </c>
    </row>
    <row r="941" spans="1:12" x14ac:dyDescent="0.25">
      <c r="A941">
        <v>79</v>
      </c>
      <c r="B941">
        <v>4</v>
      </c>
      <c r="C941" t="s">
        <v>105</v>
      </c>
      <c r="D941">
        <v>0</v>
      </c>
      <c r="E941">
        <v>1</v>
      </c>
      <c r="F941">
        <v>1</v>
      </c>
      <c r="G941">
        <v>7</v>
      </c>
      <c r="H941">
        <v>17.11</v>
      </c>
      <c r="I941">
        <v>14.5</v>
      </c>
      <c r="J941">
        <v>-2.61</v>
      </c>
      <c r="K941">
        <v>0</v>
      </c>
      <c r="L941" t="s">
        <v>128</v>
      </c>
    </row>
    <row r="942" spans="1:12" x14ac:dyDescent="0.25">
      <c r="A942">
        <v>79</v>
      </c>
      <c r="B942">
        <v>5</v>
      </c>
      <c r="C942" t="s">
        <v>105</v>
      </c>
      <c r="D942">
        <v>0</v>
      </c>
      <c r="E942">
        <v>1</v>
      </c>
      <c r="F942">
        <v>1</v>
      </c>
      <c r="G942">
        <v>7</v>
      </c>
      <c r="H942">
        <v>17.11</v>
      </c>
      <c r="I942">
        <v>14.51</v>
      </c>
      <c r="J942">
        <v>-2.6</v>
      </c>
      <c r="K942">
        <v>0</v>
      </c>
      <c r="L942" t="s">
        <v>128</v>
      </c>
    </row>
    <row r="943" spans="1:12" x14ac:dyDescent="0.25">
      <c r="A943">
        <v>79</v>
      </c>
      <c r="B943">
        <v>6</v>
      </c>
      <c r="C943" t="s">
        <v>105</v>
      </c>
      <c r="D943">
        <v>0</v>
      </c>
      <c r="E943">
        <v>1</v>
      </c>
      <c r="F943">
        <v>1</v>
      </c>
      <c r="G943">
        <v>7</v>
      </c>
      <c r="H943">
        <v>17.149999999999999</v>
      </c>
      <c r="I943">
        <v>14.51</v>
      </c>
      <c r="J943">
        <v>-2.63</v>
      </c>
      <c r="K943">
        <v>0</v>
      </c>
      <c r="L943" t="s">
        <v>128</v>
      </c>
    </row>
    <row r="944" spans="1:12" x14ac:dyDescent="0.25">
      <c r="A944">
        <v>79</v>
      </c>
      <c r="B944">
        <v>7</v>
      </c>
      <c r="C944" t="s">
        <v>105</v>
      </c>
      <c r="D944">
        <v>0</v>
      </c>
      <c r="E944">
        <v>1</v>
      </c>
      <c r="F944">
        <v>1</v>
      </c>
      <c r="G944">
        <v>7</v>
      </c>
      <c r="H944">
        <v>17.190000000000001</v>
      </c>
      <c r="I944">
        <v>14.52</v>
      </c>
      <c r="J944">
        <v>-2.66</v>
      </c>
      <c r="K944">
        <v>0</v>
      </c>
      <c r="L944" t="s">
        <v>128</v>
      </c>
    </row>
    <row r="945" spans="1:12" x14ac:dyDescent="0.25">
      <c r="A945">
        <v>79</v>
      </c>
      <c r="B945">
        <v>8</v>
      </c>
      <c r="C945" t="s">
        <v>105</v>
      </c>
      <c r="D945">
        <v>0</v>
      </c>
      <c r="E945">
        <v>1</v>
      </c>
      <c r="F945">
        <v>1</v>
      </c>
      <c r="G945">
        <v>7</v>
      </c>
      <c r="H945">
        <v>17.23</v>
      </c>
      <c r="I945">
        <v>14.53</v>
      </c>
      <c r="J945">
        <v>-2.69</v>
      </c>
      <c r="K945">
        <v>0</v>
      </c>
      <c r="L945" t="s">
        <v>128</v>
      </c>
    </row>
    <row r="946" spans="1:12" x14ac:dyDescent="0.25">
      <c r="A946">
        <v>79</v>
      </c>
      <c r="B946">
        <v>9</v>
      </c>
      <c r="C946" t="s">
        <v>105</v>
      </c>
      <c r="D946">
        <v>0</v>
      </c>
      <c r="E946">
        <v>1</v>
      </c>
      <c r="F946">
        <v>1</v>
      </c>
      <c r="G946">
        <v>7</v>
      </c>
      <c r="H946">
        <v>17.260000000000002</v>
      </c>
      <c r="I946">
        <v>14.54</v>
      </c>
      <c r="J946">
        <v>-2.72</v>
      </c>
      <c r="K946">
        <v>0</v>
      </c>
      <c r="L946" t="s">
        <v>128</v>
      </c>
    </row>
    <row r="947" spans="1:12" x14ac:dyDescent="0.25">
      <c r="A947">
        <v>79</v>
      </c>
      <c r="B947">
        <v>10</v>
      </c>
      <c r="C947" t="s">
        <v>105</v>
      </c>
      <c r="D947">
        <v>0</v>
      </c>
      <c r="E947">
        <v>1</v>
      </c>
      <c r="F947">
        <v>1</v>
      </c>
      <c r="G947">
        <v>7</v>
      </c>
      <c r="H947">
        <v>17.3</v>
      </c>
      <c r="I947">
        <v>14.55</v>
      </c>
      <c r="J947">
        <v>-2.75</v>
      </c>
      <c r="K947">
        <v>0</v>
      </c>
      <c r="L947" t="s">
        <v>128</v>
      </c>
    </row>
    <row r="948" spans="1:12" x14ac:dyDescent="0.25">
      <c r="A948">
        <v>79</v>
      </c>
      <c r="B948">
        <v>11</v>
      </c>
      <c r="C948" t="s">
        <v>105</v>
      </c>
      <c r="D948">
        <v>0</v>
      </c>
      <c r="E948">
        <v>1</v>
      </c>
      <c r="F948">
        <v>1</v>
      </c>
      <c r="G948">
        <v>7</v>
      </c>
      <c r="H948">
        <v>17.3</v>
      </c>
      <c r="I948">
        <v>14.56</v>
      </c>
      <c r="J948">
        <v>-2.74</v>
      </c>
      <c r="K948">
        <v>0</v>
      </c>
      <c r="L948" t="s">
        <v>128</v>
      </c>
    </row>
    <row r="949" spans="1:12" x14ac:dyDescent="0.25">
      <c r="A949">
        <v>79</v>
      </c>
      <c r="B949">
        <v>12</v>
      </c>
      <c r="C949" t="s">
        <v>105</v>
      </c>
      <c r="D949">
        <v>0</v>
      </c>
      <c r="E949">
        <v>1</v>
      </c>
      <c r="F949">
        <v>1</v>
      </c>
      <c r="G949">
        <v>7</v>
      </c>
      <c r="H949">
        <v>17.190000000000001</v>
      </c>
      <c r="I949">
        <v>14.57</v>
      </c>
      <c r="J949">
        <v>-2.62</v>
      </c>
      <c r="K949">
        <v>0</v>
      </c>
      <c r="L949" t="s">
        <v>128</v>
      </c>
    </row>
    <row r="950" spans="1:12" x14ac:dyDescent="0.25">
      <c r="A950">
        <v>80</v>
      </c>
      <c r="B950">
        <v>1</v>
      </c>
      <c r="C950" t="s">
        <v>105</v>
      </c>
      <c r="D950">
        <v>0</v>
      </c>
      <c r="E950">
        <v>1</v>
      </c>
      <c r="F950">
        <v>1</v>
      </c>
      <c r="G950">
        <v>7</v>
      </c>
      <c r="H950">
        <v>17.190000000000001</v>
      </c>
      <c r="I950">
        <v>14.58</v>
      </c>
      <c r="J950">
        <v>-2.61</v>
      </c>
      <c r="K950">
        <v>0</v>
      </c>
      <c r="L950" t="s">
        <v>128</v>
      </c>
    </row>
    <row r="951" spans="1:12" x14ac:dyDescent="0.25">
      <c r="A951">
        <v>80</v>
      </c>
      <c r="B951">
        <v>2</v>
      </c>
      <c r="C951" t="s">
        <v>105</v>
      </c>
      <c r="D951">
        <v>0</v>
      </c>
      <c r="E951">
        <v>1</v>
      </c>
      <c r="F951">
        <v>1</v>
      </c>
      <c r="G951">
        <v>7</v>
      </c>
      <c r="H951">
        <v>17.27</v>
      </c>
      <c r="I951">
        <v>14.59</v>
      </c>
      <c r="J951">
        <v>-2.68</v>
      </c>
      <c r="K951">
        <v>0</v>
      </c>
      <c r="L951" t="s">
        <v>128</v>
      </c>
    </row>
    <row r="952" spans="1:12" x14ac:dyDescent="0.25">
      <c r="A952">
        <v>80</v>
      </c>
      <c r="B952">
        <v>3</v>
      </c>
      <c r="C952" t="s">
        <v>105</v>
      </c>
      <c r="D952">
        <v>0</v>
      </c>
      <c r="E952">
        <v>1</v>
      </c>
      <c r="F952">
        <v>1</v>
      </c>
      <c r="G952">
        <v>7</v>
      </c>
      <c r="H952">
        <v>17.27</v>
      </c>
      <c r="I952">
        <v>14.6</v>
      </c>
      <c r="J952">
        <v>-2.67</v>
      </c>
      <c r="K952">
        <v>0</v>
      </c>
      <c r="L952" t="s">
        <v>128</v>
      </c>
    </row>
    <row r="953" spans="1:12" x14ac:dyDescent="0.25">
      <c r="A953">
        <v>80</v>
      </c>
      <c r="B953">
        <v>4</v>
      </c>
      <c r="C953" t="s">
        <v>105</v>
      </c>
      <c r="D953">
        <v>0</v>
      </c>
      <c r="E953">
        <v>1</v>
      </c>
      <c r="F953">
        <v>1</v>
      </c>
      <c r="G953">
        <v>7</v>
      </c>
      <c r="H953">
        <v>17.309999999999999</v>
      </c>
      <c r="I953">
        <v>14.61</v>
      </c>
      <c r="J953">
        <v>-2.7</v>
      </c>
      <c r="K953">
        <v>0</v>
      </c>
      <c r="L953" t="s">
        <v>128</v>
      </c>
    </row>
    <row r="954" spans="1:12" x14ac:dyDescent="0.25">
      <c r="A954">
        <v>80</v>
      </c>
      <c r="B954">
        <v>5</v>
      </c>
      <c r="C954" t="s">
        <v>105</v>
      </c>
      <c r="D954">
        <v>0</v>
      </c>
      <c r="E954">
        <v>1</v>
      </c>
      <c r="F954">
        <v>1</v>
      </c>
      <c r="G954">
        <v>7</v>
      </c>
      <c r="H954">
        <v>17.350000000000001</v>
      </c>
      <c r="I954">
        <v>14.62</v>
      </c>
      <c r="J954">
        <v>-2.73</v>
      </c>
      <c r="K954">
        <v>0</v>
      </c>
      <c r="L954" t="s">
        <v>128</v>
      </c>
    </row>
    <row r="955" spans="1:12" x14ac:dyDescent="0.25">
      <c r="A955">
        <v>80</v>
      </c>
      <c r="B955">
        <v>6</v>
      </c>
      <c r="C955" t="s">
        <v>105</v>
      </c>
      <c r="D955">
        <v>0</v>
      </c>
      <c r="E955">
        <v>1</v>
      </c>
      <c r="F955">
        <v>1</v>
      </c>
      <c r="G955">
        <v>7</v>
      </c>
      <c r="H955">
        <v>17.43</v>
      </c>
      <c r="I955">
        <v>14.63</v>
      </c>
      <c r="J955">
        <v>-2.8</v>
      </c>
      <c r="K955">
        <v>0</v>
      </c>
      <c r="L955" t="s">
        <v>128</v>
      </c>
    </row>
    <row r="956" spans="1:12" x14ac:dyDescent="0.25">
      <c r="A956">
        <v>80</v>
      </c>
      <c r="B956">
        <v>7</v>
      </c>
      <c r="C956" t="s">
        <v>105</v>
      </c>
      <c r="D956">
        <v>0</v>
      </c>
      <c r="E956">
        <v>1</v>
      </c>
      <c r="F956">
        <v>1</v>
      </c>
      <c r="G956">
        <v>7</v>
      </c>
      <c r="H956">
        <v>17.43</v>
      </c>
      <c r="I956">
        <v>14.64</v>
      </c>
      <c r="J956">
        <v>-2.79</v>
      </c>
      <c r="K956">
        <v>0</v>
      </c>
      <c r="L956" t="s">
        <v>128</v>
      </c>
    </row>
    <row r="957" spans="1:12" x14ac:dyDescent="0.25">
      <c r="A957">
        <v>80</v>
      </c>
      <c r="B957">
        <v>8</v>
      </c>
      <c r="C957" t="s">
        <v>105</v>
      </c>
      <c r="D957">
        <v>0</v>
      </c>
      <c r="E957">
        <v>1</v>
      </c>
      <c r="F957">
        <v>1</v>
      </c>
      <c r="G957">
        <v>7</v>
      </c>
      <c r="H957">
        <v>17.43</v>
      </c>
      <c r="I957">
        <v>14.65</v>
      </c>
      <c r="J957">
        <v>-2.78</v>
      </c>
      <c r="K957">
        <v>0</v>
      </c>
      <c r="L957" t="s">
        <v>128</v>
      </c>
    </row>
    <row r="958" spans="1:12" x14ac:dyDescent="0.25">
      <c r="A958">
        <v>80</v>
      </c>
      <c r="B958">
        <v>9</v>
      </c>
      <c r="C958" t="s">
        <v>105</v>
      </c>
      <c r="D958">
        <v>0</v>
      </c>
      <c r="E958">
        <v>1</v>
      </c>
      <c r="F958">
        <v>1</v>
      </c>
      <c r="G958">
        <v>7</v>
      </c>
      <c r="H958">
        <v>17.47</v>
      </c>
      <c r="I958">
        <v>14.66</v>
      </c>
      <c r="J958">
        <v>-2.8</v>
      </c>
      <c r="K958">
        <v>0</v>
      </c>
      <c r="L958" t="s">
        <v>128</v>
      </c>
    </row>
    <row r="959" spans="1:12" x14ac:dyDescent="0.25">
      <c r="A959">
        <v>80</v>
      </c>
      <c r="B959">
        <v>10</v>
      </c>
      <c r="C959" t="s">
        <v>105</v>
      </c>
      <c r="D959">
        <v>0</v>
      </c>
      <c r="E959">
        <v>1</v>
      </c>
      <c r="F959">
        <v>1</v>
      </c>
      <c r="G959">
        <v>7</v>
      </c>
      <c r="H959">
        <v>17.47</v>
      </c>
      <c r="I959">
        <v>14.67</v>
      </c>
      <c r="J959">
        <v>-2.8</v>
      </c>
      <c r="K959">
        <v>0</v>
      </c>
      <c r="L959" t="s">
        <v>128</v>
      </c>
    </row>
    <row r="960" spans="1:12" x14ac:dyDescent="0.25">
      <c r="A960">
        <v>80</v>
      </c>
      <c r="B960">
        <v>11</v>
      </c>
      <c r="C960" t="s">
        <v>105</v>
      </c>
      <c r="D960">
        <v>0</v>
      </c>
      <c r="E960">
        <v>1</v>
      </c>
      <c r="F960">
        <v>1</v>
      </c>
      <c r="G960">
        <v>7</v>
      </c>
      <c r="H960">
        <v>17.5</v>
      </c>
      <c r="I960">
        <v>14.68</v>
      </c>
      <c r="J960">
        <v>-2.82</v>
      </c>
      <c r="K960">
        <v>0</v>
      </c>
      <c r="L960" t="s">
        <v>128</v>
      </c>
    </row>
    <row r="961" spans="1:12" x14ac:dyDescent="0.25">
      <c r="A961">
        <v>80</v>
      </c>
      <c r="B961">
        <v>12</v>
      </c>
      <c r="C961" t="s">
        <v>105</v>
      </c>
      <c r="D961">
        <v>0</v>
      </c>
      <c r="E961">
        <v>1</v>
      </c>
      <c r="F961">
        <v>1</v>
      </c>
      <c r="G961">
        <v>7</v>
      </c>
      <c r="H961">
        <v>17.350000000000001</v>
      </c>
      <c r="I961">
        <v>14.69</v>
      </c>
      <c r="J961">
        <v>-2.66</v>
      </c>
      <c r="K961">
        <v>0</v>
      </c>
      <c r="L961" t="s">
        <v>128</v>
      </c>
    </row>
    <row r="962" spans="1:12" x14ac:dyDescent="0.25">
      <c r="A962">
        <v>81</v>
      </c>
      <c r="B962">
        <v>1</v>
      </c>
      <c r="C962" t="s">
        <v>105</v>
      </c>
      <c r="D962">
        <v>0</v>
      </c>
      <c r="E962">
        <v>1</v>
      </c>
      <c r="F962">
        <v>1</v>
      </c>
      <c r="G962">
        <v>7</v>
      </c>
      <c r="H962">
        <v>17.39</v>
      </c>
      <c r="I962">
        <v>14.7</v>
      </c>
      <c r="J962">
        <v>-2.68</v>
      </c>
      <c r="K962">
        <v>0</v>
      </c>
      <c r="L962" t="s">
        <v>128</v>
      </c>
    </row>
    <row r="963" spans="1:12" x14ac:dyDescent="0.25">
      <c r="A963">
        <v>81</v>
      </c>
      <c r="B963">
        <v>2</v>
      </c>
      <c r="C963" t="s">
        <v>105</v>
      </c>
      <c r="D963">
        <v>0</v>
      </c>
      <c r="E963">
        <v>1</v>
      </c>
      <c r="F963">
        <v>1</v>
      </c>
      <c r="G963">
        <v>7</v>
      </c>
      <c r="H963">
        <v>17.43</v>
      </c>
      <c r="I963">
        <v>14.71</v>
      </c>
      <c r="J963">
        <v>-2.71</v>
      </c>
      <c r="K963">
        <v>0</v>
      </c>
      <c r="L963" t="s">
        <v>128</v>
      </c>
    </row>
    <row r="964" spans="1:12" x14ac:dyDescent="0.25">
      <c r="A964">
        <v>81</v>
      </c>
      <c r="B964">
        <v>3</v>
      </c>
      <c r="C964" t="s">
        <v>105</v>
      </c>
      <c r="D964">
        <v>0</v>
      </c>
      <c r="E964">
        <v>1</v>
      </c>
      <c r="F964">
        <v>1</v>
      </c>
      <c r="G964">
        <v>7</v>
      </c>
      <c r="H964">
        <v>17.43</v>
      </c>
      <c r="I964">
        <v>14.72</v>
      </c>
      <c r="J964">
        <v>-2.7</v>
      </c>
      <c r="K964">
        <v>0</v>
      </c>
      <c r="L964" t="s">
        <v>128</v>
      </c>
    </row>
    <row r="965" spans="1:12" x14ac:dyDescent="0.25">
      <c r="A965">
        <v>81</v>
      </c>
      <c r="B965">
        <v>4</v>
      </c>
      <c r="C965" t="s">
        <v>105</v>
      </c>
      <c r="D965">
        <v>0</v>
      </c>
      <c r="E965">
        <v>1</v>
      </c>
      <c r="F965">
        <v>1</v>
      </c>
      <c r="G965">
        <v>7</v>
      </c>
      <c r="H965">
        <v>17.47</v>
      </c>
      <c r="I965">
        <v>14.73</v>
      </c>
      <c r="J965">
        <v>-2.73</v>
      </c>
      <c r="K965">
        <v>0</v>
      </c>
      <c r="L965" t="s">
        <v>128</v>
      </c>
    </row>
    <row r="966" spans="1:12" x14ac:dyDescent="0.25">
      <c r="A966">
        <v>81</v>
      </c>
      <c r="B966">
        <v>5</v>
      </c>
      <c r="C966" t="s">
        <v>105</v>
      </c>
      <c r="D966">
        <v>0</v>
      </c>
      <c r="E966">
        <v>1</v>
      </c>
      <c r="F966">
        <v>1</v>
      </c>
      <c r="G966">
        <v>7</v>
      </c>
      <c r="H966">
        <v>17.47</v>
      </c>
      <c r="I966">
        <v>14.74</v>
      </c>
      <c r="J966">
        <v>-2.72</v>
      </c>
      <c r="K966">
        <v>0</v>
      </c>
      <c r="L966" t="s">
        <v>128</v>
      </c>
    </row>
    <row r="967" spans="1:12" x14ac:dyDescent="0.25">
      <c r="A967">
        <v>81</v>
      </c>
      <c r="B967">
        <v>6</v>
      </c>
      <c r="C967" t="s">
        <v>105</v>
      </c>
      <c r="D967">
        <v>0</v>
      </c>
      <c r="E967">
        <v>1</v>
      </c>
      <c r="F967">
        <v>1</v>
      </c>
      <c r="G967">
        <v>7</v>
      </c>
      <c r="H967">
        <v>17.510000000000002</v>
      </c>
      <c r="I967">
        <v>14.75</v>
      </c>
      <c r="J967">
        <v>-2.75</v>
      </c>
      <c r="K967">
        <v>0</v>
      </c>
      <c r="L967" t="s">
        <v>128</v>
      </c>
    </row>
    <row r="968" spans="1:12" x14ac:dyDescent="0.25">
      <c r="A968">
        <v>81</v>
      </c>
      <c r="B968">
        <v>7</v>
      </c>
      <c r="C968" t="s">
        <v>105</v>
      </c>
      <c r="D968">
        <v>0</v>
      </c>
      <c r="E968">
        <v>1</v>
      </c>
      <c r="F968">
        <v>1</v>
      </c>
      <c r="G968">
        <v>7</v>
      </c>
      <c r="H968">
        <v>17.54</v>
      </c>
      <c r="I968">
        <v>14.76</v>
      </c>
      <c r="J968">
        <v>-2.78</v>
      </c>
      <c r="K968">
        <v>0</v>
      </c>
      <c r="L968" t="s">
        <v>128</v>
      </c>
    </row>
    <row r="969" spans="1:12" x14ac:dyDescent="0.25">
      <c r="A969">
        <v>81</v>
      </c>
      <c r="B969">
        <v>8</v>
      </c>
      <c r="C969" t="s">
        <v>105</v>
      </c>
      <c r="D969">
        <v>0</v>
      </c>
      <c r="E969">
        <v>1</v>
      </c>
      <c r="F969">
        <v>1</v>
      </c>
      <c r="G969">
        <v>7</v>
      </c>
      <c r="H969">
        <v>17.579999999999998</v>
      </c>
      <c r="I969">
        <v>14.77</v>
      </c>
      <c r="J969">
        <v>-2.81</v>
      </c>
      <c r="K969">
        <v>0</v>
      </c>
      <c r="L969" t="s">
        <v>128</v>
      </c>
    </row>
    <row r="970" spans="1:12" x14ac:dyDescent="0.25">
      <c r="A970">
        <v>81</v>
      </c>
      <c r="B970">
        <v>9</v>
      </c>
      <c r="C970" t="s">
        <v>105</v>
      </c>
      <c r="D970">
        <v>0</v>
      </c>
      <c r="E970">
        <v>1</v>
      </c>
      <c r="F970">
        <v>1</v>
      </c>
      <c r="G970">
        <v>7</v>
      </c>
      <c r="H970">
        <v>17.579999999999998</v>
      </c>
      <c r="I970">
        <v>14.79</v>
      </c>
      <c r="J970">
        <v>-2.8</v>
      </c>
      <c r="K970">
        <v>0</v>
      </c>
      <c r="L970" t="s">
        <v>128</v>
      </c>
    </row>
    <row r="971" spans="1:12" x14ac:dyDescent="0.25">
      <c r="A971">
        <v>81</v>
      </c>
      <c r="B971">
        <v>10</v>
      </c>
      <c r="C971" t="s">
        <v>105</v>
      </c>
      <c r="D971">
        <v>0</v>
      </c>
      <c r="E971">
        <v>1</v>
      </c>
      <c r="F971">
        <v>1</v>
      </c>
      <c r="G971">
        <v>7</v>
      </c>
      <c r="H971">
        <v>17.62</v>
      </c>
      <c r="I971">
        <v>14.8</v>
      </c>
      <c r="J971">
        <v>-2.83</v>
      </c>
      <c r="K971">
        <v>0</v>
      </c>
      <c r="L971" t="s">
        <v>128</v>
      </c>
    </row>
    <row r="972" spans="1:12" x14ac:dyDescent="0.25">
      <c r="A972">
        <v>81</v>
      </c>
      <c r="B972">
        <v>11</v>
      </c>
      <c r="C972" t="s">
        <v>105</v>
      </c>
      <c r="D972">
        <v>0</v>
      </c>
      <c r="E972">
        <v>1</v>
      </c>
      <c r="F972">
        <v>1</v>
      </c>
      <c r="G972">
        <v>7</v>
      </c>
      <c r="H972">
        <v>17.62</v>
      </c>
      <c r="I972">
        <v>14.81</v>
      </c>
      <c r="J972">
        <v>-2.81</v>
      </c>
      <c r="K972">
        <v>0</v>
      </c>
      <c r="L972" t="s">
        <v>128</v>
      </c>
    </row>
    <row r="973" spans="1:12" x14ac:dyDescent="0.25">
      <c r="A973">
        <v>81</v>
      </c>
      <c r="B973">
        <v>12</v>
      </c>
      <c r="C973" t="s">
        <v>105</v>
      </c>
      <c r="D973">
        <v>0</v>
      </c>
      <c r="E973">
        <v>1</v>
      </c>
      <c r="F973">
        <v>1</v>
      </c>
      <c r="G973">
        <v>7</v>
      </c>
      <c r="H973">
        <v>17.46</v>
      </c>
      <c r="I973">
        <v>14.82</v>
      </c>
      <c r="J973">
        <v>-2.64</v>
      </c>
      <c r="K973">
        <v>0</v>
      </c>
      <c r="L973" t="s">
        <v>128</v>
      </c>
    </row>
    <row r="974" spans="1:12" x14ac:dyDescent="0.25">
      <c r="A974">
        <v>82</v>
      </c>
      <c r="B974">
        <v>1</v>
      </c>
      <c r="C974" t="s">
        <v>105</v>
      </c>
      <c r="D974">
        <v>0</v>
      </c>
      <c r="E974">
        <v>1</v>
      </c>
      <c r="F974">
        <v>1</v>
      </c>
      <c r="G974">
        <v>7</v>
      </c>
      <c r="H974">
        <v>17.5</v>
      </c>
      <c r="I974">
        <v>14.83</v>
      </c>
      <c r="J974">
        <v>-2.67</v>
      </c>
      <c r="K974">
        <v>0</v>
      </c>
      <c r="L974" t="s">
        <v>128</v>
      </c>
    </row>
    <row r="975" spans="1:12" x14ac:dyDescent="0.25">
      <c r="A975">
        <v>82</v>
      </c>
      <c r="B975">
        <v>2</v>
      </c>
      <c r="C975" t="s">
        <v>105</v>
      </c>
      <c r="D975">
        <v>0</v>
      </c>
      <c r="E975">
        <v>1</v>
      </c>
      <c r="F975">
        <v>1</v>
      </c>
      <c r="G975">
        <v>7</v>
      </c>
      <c r="H975">
        <v>17.53</v>
      </c>
      <c r="I975">
        <v>14.84</v>
      </c>
      <c r="J975">
        <v>-2.7</v>
      </c>
      <c r="K975">
        <v>0</v>
      </c>
      <c r="L975" t="s">
        <v>128</v>
      </c>
    </row>
    <row r="976" spans="1:12" x14ac:dyDescent="0.25">
      <c r="A976">
        <v>82</v>
      </c>
      <c r="B976">
        <v>3</v>
      </c>
      <c r="C976" t="s">
        <v>105</v>
      </c>
      <c r="D976">
        <v>0</v>
      </c>
      <c r="E976">
        <v>1</v>
      </c>
      <c r="F976">
        <v>1</v>
      </c>
      <c r="G976">
        <v>7</v>
      </c>
      <c r="H976">
        <v>17.57</v>
      </c>
      <c r="I976">
        <v>14.85</v>
      </c>
      <c r="J976">
        <v>-2.72</v>
      </c>
      <c r="K976">
        <v>0</v>
      </c>
      <c r="L976" t="s">
        <v>128</v>
      </c>
    </row>
    <row r="977" spans="1:12" x14ac:dyDescent="0.25">
      <c r="A977">
        <v>82</v>
      </c>
      <c r="B977">
        <v>4</v>
      </c>
      <c r="C977" t="s">
        <v>105</v>
      </c>
      <c r="D977">
        <v>0</v>
      </c>
      <c r="E977">
        <v>1</v>
      </c>
      <c r="F977">
        <v>1</v>
      </c>
      <c r="G977">
        <v>7</v>
      </c>
      <c r="H977">
        <v>17.61</v>
      </c>
      <c r="I977">
        <v>14.86</v>
      </c>
      <c r="J977">
        <v>-2.75</v>
      </c>
      <c r="K977">
        <v>0</v>
      </c>
      <c r="L977" t="s">
        <v>128</v>
      </c>
    </row>
    <row r="978" spans="1:12" x14ac:dyDescent="0.25">
      <c r="A978">
        <v>82</v>
      </c>
      <c r="B978">
        <v>5</v>
      </c>
      <c r="C978" t="s">
        <v>105</v>
      </c>
      <c r="D978">
        <v>0</v>
      </c>
      <c r="E978">
        <v>1</v>
      </c>
      <c r="F978">
        <v>1</v>
      </c>
      <c r="G978">
        <v>7</v>
      </c>
      <c r="H978">
        <v>17.649999999999999</v>
      </c>
      <c r="I978">
        <v>14.87</v>
      </c>
      <c r="J978">
        <v>-2.78</v>
      </c>
      <c r="K978">
        <v>0</v>
      </c>
      <c r="L978" t="s">
        <v>128</v>
      </c>
    </row>
    <row r="979" spans="1:12" x14ac:dyDescent="0.25">
      <c r="A979">
        <v>82</v>
      </c>
      <c r="B979">
        <v>6</v>
      </c>
      <c r="C979" t="s">
        <v>105</v>
      </c>
      <c r="D979">
        <v>0</v>
      </c>
      <c r="E979">
        <v>1</v>
      </c>
      <c r="F979">
        <v>1</v>
      </c>
      <c r="G979">
        <v>7</v>
      </c>
      <c r="H979">
        <v>17.649999999999999</v>
      </c>
      <c r="I979">
        <v>14.88</v>
      </c>
      <c r="J979">
        <v>-2.77</v>
      </c>
      <c r="K979">
        <v>0</v>
      </c>
      <c r="L979" t="s">
        <v>128</v>
      </c>
    </row>
    <row r="980" spans="1:12" x14ac:dyDescent="0.25">
      <c r="A980">
        <v>82</v>
      </c>
      <c r="B980">
        <v>7</v>
      </c>
      <c r="C980" t="s">
        <v>105</v>
      </c>
      <c r="D980">
        <v>0</v>
      </c>
      <c r="E980">
        <v>1</v>
      </c>
      <c r="F980">
        <v>1</v>
      </c>
      <c r="G980">
        <v>7</v>
      </c>
      <c r="H980">
        <v>17.690000000000001</v>
      </c>
      <c r="I980">
        <v>14.89</v>
      </c>
      <c r="J980">
        <v>-2.8</v>
      </c>
      <c r="K980">
        <v>0</v>
      </c>
      <c r="L980" t="s">
        <v>128</v>
      </c>
    </row>
    <row r="981" spans="1:12" x14ac:dyDescent="0.25">
      <c r="A981">
        <v>82</v>
      </c>
      <c r="B981">
        <v>8</v>
      </c>
      <c r="C981" t="s">
        <v>105</v>
      </c>
      <c r="D981">
        <v>0</v>
      </c>
      <c r="E981">
        <v>1</v>
      </c>
      <c r="F981">
        <v>1</v>
      </c>
      <c r="G981">
        <v>7</v>
      </c>
      <c r="H981">
        <v>17.690000000000001</v>
      </c>
      <c r="I981">
        <v>14.9</v>
      </c>
      <c r="J981">
        <v>-2.79</v>
      </c>
      <c r="K981">
        <v>0</v>
      </c>
      <c r="L981" t="s">
        <v>128</v>
      </c>
    </row>
    <row r="982" spans="1:12" x14ac:dyDescent="0.25">
      <c r="A982">
        <v>82</v>
      </c>
      <c r="B982">
        <v>9</v>
      </c>
      <c r="C982" t="s">
        <v>105</v>
      </c>
      <c r="D982">
        <v>0</v>
      </c>
      <c r="E982">
        <v>1</v>
      </c>
      <c r="F982">
        <v>1</v>
      </c>
      <c r="G982">
        <v>7</v>
      </c>
      <c r="H982">
        <v>17.73</v>
      </c>
      <c r="I982">
        <v>14.91</v>
      </c>
      <c r="J982">
        <v>-2.82</v>
      </c>
      <c r="K982">
        <v>0</v>
      </c>
      <c r="L982" t="s">
        <v>128</v>
      </c>
    </row>
    <row r="983" spans="1:12" x14ac:dyDescent="0.25">
      <c r="A983">
        <v>82</v>
      </c>
      <c r="B983">
        <v>10</v>
      </c>
      <c r="C983" t="s">
        <v>105</v>
      </c>
      <c r="D983">
        <v>0</v>
      </c>
      <c r="E983">
        <v>1</v>
      </c>
      <c r="F983">
        <v>1</v>
      </c>
      <c r="G983">
        <v>7</v>
      </c>
      <c r="H983">
        <v>17.73</v>
      </c>
      <c r="I983">
        <v>14.92</v>
      </c>
      <c r="J983">
        <v>-2.81</v>
      </c>
      <c r="K983">
        <v>0</v>
      </c>
      <c r="L983" t="s">
        <v>128</v>
      </c>
    </row>
    <row r="984" spans="1:12" x14ac:dyDescent="0.25">
      <c r="A984">
        <v>82</v>
      </c>
      <c r="B984">
        <v>11</v>
      </c>
      <c r="C984" t="s">
        <v>105</v>
      </c>
      <c r="D984">
        <v>0</v>
      </c>
      <c r="E984">
        <v>1</v>
      </c>
      <c r="F984">
        <v>1</v>
      </c>
      <c r="G984">
        <v>7</v>
      </c>
      <c r="H984">
        <v>17.8</v>
      </c>
      <c r="I984">
        <v>14.93</v>
      </c>
      <c r="J984">
        <v>-2.87</v>
      </c>
      <c r="K984">
        <v>0</v>
      </c>
      <c r="L984" t="s">
        <v>128</v>
      </c>
    </row>
    <row r="985" spans="1:12" x14ac:dyDescent="0.25">
      <c r="A985">
        <v>82</v>
      </c>
      <c r="B985">
        <v>12</v>
      </c>
      <c r="C985" t="s">
        <v>105</v>
      </c>
      <c r="D985">
        <v>0</v>
      </c>
      <c r="E985">
        <v>1</v>
      </c>
      <c r="F985">
        <v>1</v>
      </c>
      <c r="G985">
        <v>7</v>
      </c>
      <c r="H985">
        <v>17.670000000000002</v>
      </c>
      <c r="I985">
        <v>14.94</v>
      </c>
      <c r="J985">
        <v>-2.73</v>
      </c>
      <c r="K985">
        <v>0</v>
      </c>
      <c r="L985" t="s">
        <v>128</v>
      </c>
    </row>
    <row r="986" spans="1:12" x14ac:dyDescent="0.25">
      <c r="A986">
        <v>83</v>
      </c>
      <c r="B986">
        <v>1</v>
      </c>
      <c r="C986" t="s">
        <v>105</v>
      </c>
      <c r="D986">
        <v>0</v>
      </c>
      <c r="E986">
        <v>1</v>
      </c>
      <c r="F986">
        <v>1</v>
      </c>
      <c r="G986">
        <v>7</v>
      </c>
      <c r="H986">
        <v>17.71</v>
      </c>
      <c r="I986">
        <v>14.96</v>
      </c>
      <c r="J986">
        <v>-2.75</v>
      </c>
      <c r="K986">
        <v>0</v>
      </c>
      <c r="L986" t="s">
        <v>128</v>
      </c>
    </row>
    <row r="987" spans="1:12" x14ac:dyDescent="0.25">
      <c r="A987">
        <v>83</v>
      </c>
      <c r="B987">
        <v>2</v>
      </c>
      <c r="C987" t="s">
        <v>105</v>
      </c>
      <c r="D987">
        <v>0</v>
      </c>
      <c r="E987">
        <v>1</v>
      </c>
      <c r="F987">
        <v>1</v>
      </c>
      <c r="G987">
        <v>7</v>
      </c>
      <c r="H987">
        <v>17.75</v>
      </c>
      <c r="I987">
        <v>14.97</v>
      </c>
      <c r="J987">
        <v>-2.78</v>
      </c>
      <c r="K987">
        <v>0</v>
      </c>
      <c r="L987" t="s">
        <v>128</v>
      </c>
    </row>
    <row r="988" spans="1:12" x14ac:dyDescent="0.25">
      <c r="A988">
        <v>83</v>
      </c>
      <c r="B988">
        <v>3</v>
      </c>
      <c r="C988" t="s">
        <v>105</v>
      </c>
      <c r="D988">
        <v>0</v>
      </c>
      <c r="E988">
        <v>1</v>
      </c>
      <c r="F988">
        <v>1</v>
      </c>
      <c r="G988">
        <v>7</v>
      </c>
      <c r="H988">
        <v>17.75</v>
      </c>
      <c r="I988">
        <v>14.98</v>
      </c>
      <c r="J988">
        <v>-2.77</v>
      </c>
      <c r="K988">
        <v>0</v>
      </c>
      <c r="L988" t="s">
        <v>128</v>
      </c>
    </row>
    <row r="989" spans="1:12" x14ac:dyDescent="0.25">
      <c r="A989">
        <v>83</v>
      </c>
      <c r="B989">
        <v>4</v>
      </c>
      <c r="C989" t="s">
        <v>105</v>
      </c>
      <c r="D989">
        <v>0</v>
      </c>
      <c r="E989">
        <v>1</v>
      </c>
      <c r="F989">
        <v>1</v>
      </c>
      <c r="G989">
        <v>7</v>
      </c>
      <c r="H989">
        <v>17.79</v>
      </c>
      <c r="I989">
        <v>14.99</v>
      </c>
      <c r="J989">
        <v>-2.8</v>
      </c>
      <c r="K989">
        <v>0</v>
      </c>
      <c r="L989" t="s">
        <v>128</v>
      </c>
    </row>
    <row r="990" spans="1:12" x14ac:dyDescent="0.25">
      <c r="A990">
        <v>83</v>
      </c>
      <c r="B990">
        <v>5</v>
      </c>
      <c r="C990" t="s">
        <v>105</v>
      </c>
      <c r="D990">
        <v>0</v>
      </c>
      <c r="E990">
        <v>1</v>
      </c>
      <c r="F990">
        <v>1</v>
      </c>
      <c r="G990">
        <v>7</v>
      </c>
      <c r="H990">
        <v>17.829999999999998</v>
      </c>
      <c r="I990">
        <v>15</v>
      </c>
      <c r="J990">
        <v>-2.83</v>
      </c>
      <c r="K990">
        <v>0</v>
      </c>
      <c r="L990" t="s">
        <v>128</v>
      </c>
    </row>
    <row r="991" spans="1:12" x14ac:dyDescent="0.25">
      <c r="A991">
        <v>83</v>
      </c>
      <c r="B991">
        <v>6</v>
      </c>
      <c r="C991" t="s">
        <v>105</v>
      </c>
      <c r="D991">
        <v>0</v>
      </c>
      <c r="E991">
        <v>1</v>
      </c>
      <c r="F991">
        <v>1</v>
      </c>
      <c r="G991">
        <v>7</v>
      </c>
      <c r="H991">
        <v>17.829999999999998</v>
      </c>
      <c r="I991">
        <v>15.01</v>
      </c>
      <c r="J991">
        <v>-2.82</v>
      </c>
      <c r="K991">
        <v>0</v>
      </c>
      <c r="L991" t="s">
        <v>128</v>
      </c>
    </row>
    <row r="992" spans="1:12" x14ac:dyDescent="0.25">
      <c r="A992">
        <v>83</v>
      </c>
      <c r="B992">
        <v>7</v>
      </c>
      <c r="C992" t="s">
        <v>105</v>
      </c>
      <c r="D992">
        <v>0</v>
      </c>
      <c r="E992">
        <v>1</v>
      </c>
      <c r="F992">
        <v>1</v>
      </c>
      <c r="G992">
        <v>7</v>
      </c>
      <c r="H992">
        <v>17.87</v>
      </c>
      <c r="I992">
        <v>15.02</v>
      </c>
      <c r="J992">
        <v>-2.84</v>
      </c>
      <c r="K992">
        <v>0</v>
      </c>
      <c r="L992" t="s">
        <v>128</v>
      </c>
    </row>
    <row r="993" spans="1:12" x14ac:dyDescent="0.25">
      <c r="A993">
        <v>83</v>
      </c>
      <c r="B993">
        <v>8</v>
      </c>
      <c r="C993" t="s">
        <v>105</v>
      </c>
      <c r="D993">
        <v>0</v>
      </c>
      <c r="E993">
        <v>1</v>
      </c>
      <c r="F993">
        <v>1</v>
      </c>
      <c r="G993">
        <v>7</v>
      </c>
      <c r="H993">
        <v>17.899999999999999</v>
      </c>
      <c r="I993">
        <v>15.03</v>
      </c>
      <c r="J993">
        <v>-2.87</v>
      </c>
      <c r="K993">
        <v>0</v>
      </c>
      <c r="L993" t="s">
        <v>128</v>
      </c>
    </row>
    <row r="994" spans="1:12" x14ac:dyDescent="0.25">
      <c r="A994">
        <v>83</v>
      </c>
      <c r="B994">
        <v>9</v>
      </c>
      <c r="C994" t="s">
        <v>105</v>
      </c>
      <c r="D994">
        <v>0</v>
      </c>
      <c r="E994">
        <v>1</v>
      </c>
      <c r="F994">
        <v>1</v>
      </c>
      <c r="G994">
        <v>7</v>
      </c>
      <c r="H994">
        <v>17.940000000000001</v>
      </c>
      <c r="I994">
        <v>15.05</v>
      </c>
      <c r="J994">
        <v>-2.9</v>
      </c>
      <c r="K994">
        <v>0</v>
      </c>
      <c r="L994" t="s">
        <v>128</v>
      </c>
    </row>
    <row r="995" spans="1:12" x14ac:dyDescent="0.25">
      <c r="A995">
        <v>83</v>
      </c>
      <c r="B995">
        <v>10</v>
      </c>
      <c r="C995" t="s">
        <v>105</v>
      </c>
      <c r="D995">
        <v>0</v>
      </c>
      <c r="E995">
        <v>1</v>
      </c>
      <c r="F995">
        <v>1</v>
      </c>
      <c r="G995">
        <v>7</v>
      </c>
      <c r="H995">
        <v>18.02</v>
      </c>
      <c r="I995">
        <v>15.06</v>
      </c>
      <c r="J995">
        <v>-2.96</v>
      </c>
      <c r="K995">
        <v>0</v>
      </c>
      <c r="L995" t="s">
        <v>128</v>
      </c>
    </row>
    <row r="996" spans="1:12" x14ac:dyDescent="0.25">
      <c r="A996">
        <v>83</v>
      </c>
      <c r="B996">
        <v>11</v>
      </c>
      <c r="C996" t="s">
        <v>105</v>
      </c>
      <c r="D996">
        <v>0</v>
      </c>
      <c r="E996">
        <v>1</v>
      </c>
      <c r="F996">
        <v>1</v>
      </c>
      <c r="G996">
        <v>7</v>
      </c>
      <c r="H996">
        <v>18.02</v>
      </c>
      <c r="I996">
        <v>15.07</v>
      </c>
      <c r="J996">
        <v>-2.95</v>
      </c>
      <c r="K996">
        <v>0</v>
      </c>
      <c r="L996" t="s">
        <v>128</v>
      </c>
    </row>
    <row r="997" spans="1:12" x14ac:dyDescent="0.25">
      <c r="A997">
        <v>83</v>
      </c>
      <c r="B997">
        <v>12</v>
      </c>
      <c r="C997" t="s">
        <v>105</v>
      </c>
      <c r="D997">
        <v>0</v>
      </c>
      <c r="E997">
        <v>1</v>
      </c>
      <c r="F997">
        <v>1</v>
      </c>
      <c r="G997">
        <v>7</v>
      </c>
      <c r="H997">
        <v>17.84</v>
      </c>
      <c r="I997">
        <v>15.08</v>
      </c>
      <c r="J997">
        <v>-2.76</v>
      </c>
      <c r="K997">
        <v>0</v>
      </c>
      <c r="L997" t="s">
        <v>128</v>
      </c>
    </row>
    <row r="998" spans="1:12" x14ac:dyDescent="0.25">
      <c r="A998">
        <v>84</v>
      </c>
      <c r="B998">
        <v>1</v>
      </c>
      <c r="C998" t="s">
        <v>105</v>
      </c>
      <c r="D998">
        <v>0</v>
      </c>
      <c r="E998">
        <v>1</v>
      </c>
      <c r="F998">
        <v>1</v>
      </c>
      <c r="G998">
        <v>7</v>
      </c>
      <c r="H998">
        <v>17.88</v>
      </c>
      <c r="I998">
        <v>15.09</v>
      </c>
      <c r="J998">
        <v>-2.79</v>
      </c>
      <c r="K998">
        <v>0</v>
      </c>
      <c r="L998" t="s">
        <v>128</v>
      </c>
    </row>
    <row r="999" spans="1:12" x14ac:dyDescent="0.25">
      <c r="A999">
        <v>84</v>
      </c>
      <c r="B999">
        <v>2</v>
      </c>
      <c r="C999" t="s">
        <v>105</v>
      </c>
      <c r="D999">
        <v>0</v>
      </c>
      <c r="E999">
        <v>1</v>
      </c>
      <c r="F999">
        <v>1</v>
      </c>
      <c r="G999">
        <v>7</v>
      </c>
      <c r="H999">
        <v>17.91</v>
      </c>
      <c r="I999">
        <v>15.1</v>
      </c>
      <c r="J999">
        <v>-2.81</v>
      </c>
      <c r="K999">
        <v>0</v>
      </c>
      <c r="L999" t="s">
        <v>128</v>
      </c>
    </row>
    <row r="1000" spans="1:12" x14ac:dyDescent="0.25">
      <c r="A1000">
        <v>84</v>
      </c>
      <c r="B1000">
        <v>3</v>
      </c>
      <c r="C1000" t="s">
        <v>105</v>
      </c>
      <c r="D1000">
        <v>0</v>
      </c>
      <c r="E1000">
        <v>1</v>
      </c>
      <c r="F1000">
        <v>1</v>
      </c>
      <c r="G1000">
        <v>7</v>
      </c>
      <c r="H1000">
        <v>17.95</v>
      </c>
      <c r="I1000">
        <v>15.12</v>
      </c>
      <c r="J1000">
        <v>-2.84</v>
      </c>
      <c r="K1000">
        <v>0</v>
      </c>
      <c r="L1000" t="s">
        <v>128</v>
      </c>
    </row>
    <row r="1001" spans="1:12" x14ac:dyDescent="0.25">
      <c r="A1001">
        <v>84</v>
      </c>
      <c r="B1001">
        <v>4</v>
      </c>
      <c r="C1001" t="s">
        <v>105</v>
      </c>
      <c r="D1001">
        <v>0</v>
      </c>
      <c r="E1001">
        <v>1</v>
      </c>
      <c r="F1001">
        <v>1</v>
      </c>
      <c r="G1001">
        <v>7</v>
      </c>
      <c r="H1001">
        <v>17.989999999999998</v>
      </c>
      <c r="I1001">
        <v>15.13</v>
      </c>
      <c r="J1001">
        <v>-2.87</v>
      </c>
      <c r="K1001">
        <v>0</v>
      </c>
      <c r="L1001" t="s">
        <v>128</v>
      </c>
    </row>
    <row r="1002" spans="1:12" x14ac:dyDescent="0.25">
      <c r="A1002">
        <v>84</v>
      </c>
      <c r="B1002">
        <v>5</v>
      </c>
      <c r="C1002" t="s">
        <v>105</v>
      </c>
      <c r="D1002">
        <v>0</v>
      </c>
      <c r="E1002">
        <v>1</v>
      </c>
      <c r="F1002">
        <v>1</v>
      </c>
      <c r="G1002">
        <v>7</v>
      </c>
      <c r="H1002">
        <v>18.03</v>
      </c>
      <c r="I1002">
        <v>15.14</v>
      </c>
      <c r="J1002">
        <v>-2.89</v>
      </c>
      <c r="K1002">
        <v>0</v>
      </c>
      <c r="L1002" t="s">
        <v>128</v>
      </c>
    </row>
    <row r="1003" spans="1:12" x14ac:dyDescent="0.25">
      <c r="A1003">
        <v>84</v>
      </c>
      <c r="B1003">
        <v>6</v>
      </c>
      <c r="C1003" t="s">
        <v>105</v>
      </c>
      <c r="D1003">
        <v>0</v>
      </c>
      <c r="E1003">
        <v>1</v>
      </c>
      <c r="F1003">
        <v>1</v>
      </c>
      <c r="G1003">
        <v>7</v>
      </c>
      <c r="H1003">
        <v>18.07</v>
      </c>
      <c r="I1003">
        <v>15.15</v>
      </c>
      <c r="J1003">
        <v>-2.92</v>
      </c>
      <c r="K1003">
        <v>0</v>
      </c>
      <c r="L1003" t="s">
        <v>128</v>
      </c>
    </row>
    <row r="1004" spans="1:12" x14ac:dyDescent="0.25">
      <c r="A1004">
        <v>84</v>
      </c>
      <c r="B1004">
        <v>7</v>
      </c>
      <c r="C1004" t="s">
        <v>105</v>
      </c>
      <c r="D1004">
        <v>0</v>
      </c>
      <c r="E1004">
        <v>1</v>
      </c>
      <c r="F1004">
        <v>1</v>
      </c>
      <c r="G1004">
        <v>7</v>
      </c>
      <c r="H1004">
        <v>18.11</v>
      </c>
      <c r="I1004">
        <v>15.16</v>
      </c>
      <c r="J1004">
        <v>-2.95</v>
      </c>
      <c r="K1004">
        <v>0</v>
      </c>
      <c r="L1004" t="s">
        <v>128</v>
      </c>
    </row>
    <row r="1005" spans="1:12" x14ac:dyDescent="0.25">
      <c r="A1005">
        <v>84</v>
      </c>
      <c r="B1005">
        <v>8</v>
      </c>
      <c r="C1005" t="s">
        <v>105</v>
      </c>
      <c r="D1005">
        <v>0</v>
      </c>
      <c r="E1005">
        <v>1</v>
      </c>
      <c r="F1005">
        <v>1</v>
      </c>
      <c r="G1005">
        <v>7</v>
      </c>
      <c r="H1005">
        <v>18.149999999999999</v>
      </c>
      <c r="I1005">
        <v>15.17</v>
      </c>
      <c r="J1005">
        <v>-2.97</v>
      </c>
      <c r="K1005">
        <v>0</v>
      </c>
      <c r="L1005" t="s">
        <v>128</v>
      </c>
    </row>
    <row r="1006" spans="1:12" x14ac:dyDescent="0.25">
      <c r="A1006">
        <v>84</v>
      </c>
      <c r="B1006">
        <v>9</v>
      </c>
      <c r="C1006" t="s">
        <v>105</v>
      </c>
      <c r="D1006">
        <v>0</v>
      </c>
      <c r="E1006">
        <v>1</v>
      </c>
      <c r="F1006">
        <v>1</v>
      </c>
      <c r="G1006">
        <v>7</v>
      </c>
      <c r="H1006">
        <v>18.149999999999999</v>
      </c>
      <c r="I1006">
        <v>15.18</v>
      </c>
      <c r="J1006">
        <v>-2.96</v>
      </c>
      <c r="K1006">
        <v>0</v>
      </c>
      <c r="L1006" t="s">
        <v>128</v>
      </c>
    </row>
    <row r="1007" spans="1:12" x14ac:dyDescent="0.25">
      <c r="A1007">
        <v>84</v>
      </c>
      <c r="B1007">
        <v>10</v>
      </c>
      <c r="C1007" t="s">
        <v>105</v>
      </c>
      <c r="D1007">
        <v>0</v>
      </c>
      <c r="E1007">
        <v>1</v>
      </c>
      <c r="F1007">
        <v>1</v>
      </c>
      <c r="G1007">
        <v>7</v>
      </c>
      <c r="H1007">
        <v>18.18</v>
      </c>
      <c r="I1007">
        <v>15.2</v>
      </c>
      <c r="J1007">
        <v>-2.99</v>
      </c>
      <c r="K1007">
        <v>0</v>
      </c>
      <c r="L1007" t="s">
        <v>128</v>
      </c>
    </row>
    <row r="1008" spans="1:12" x14ac:dyDescent="0.25">
      <c r="A1008">
        <v>84</v>
      </c>
      <c r="B1008">
        <v>11</v>
      </c>
      <c r="C1008" t="s">
        <v>105</v>
      </c>
      <c r="D1008">
        <v>0</v>
      </c>
      <c r="E1008">
        <v>1</v>
      </c>
      <c r="F1008">
        <v>1</v>
      </c>
      <c r="G1008">
        <v>7</v>
      </c>
      <c r="H1008">
        <v>18.18</v>
      </c>
      <c r="I1008">
        <v>15.21</v>
      </c>
      <c r="J1008">
        <v>-2.97</v>
      </c>
      <c r="K1008">
        <v>0</v>
      </c>
      <c r="L1008" t="s">
        <v>128</v>
      </c>
    </row>
    <row r="1009" spans="1:12" x14ac:dyDescent="0.25">
      <c r="A1009">
        <v>84</v>
      </c>
      <c r="B1009">
        <v>12</v>
      </c>
      <c r="C1009" t="s">
        <v>105</v>
      </c>
      <c r="D1009">
        <v>0</v>
      </c>
      <c r="E1009">
        <v>1</v>
      </c>
      <c r="F1009">
        <v>1</v>
      </c>
      <c r="G1009">
        <v>7</v>
      </c>
      <c r="H1009">
        <v>18.03</v>
      </c>
      <c r="I1009">
        <v>15.22</v>
      </c>
      <c r="J1009">
        <v>-2.81</v>
      </c>
      <c r="K1009">
        <v>0</v>
      </c>
      <c r="L1009" t="s">
        <v>128</v>
      </c>
    </row>
    <row r="1010" spans="1:12" x14ac:dyDescent="0.25">
      <c r="A1010">
        <v>85</v>
      </c>
      <c r="B1010">
        <v>1</v>
      </c>
      <c r="C1010" t="s">
        <v>105</v>
      </c>
      <c r="D1010">
        <v>0</v>
      </c>
      <c r="E1010">
        <v>1</v>
      </c>
      <c r="F1010">
        <v>1</v>
      </c>
      <c r="G1010">
        <v>7</v>
      </c>
      <c r="H1010">
        <v>18.07</v>
      </c>
      <c r="I1010">
        <v>15.23</v>
      </c>
      <c r="J1010">
        <v>-2.84</v>
      </c>
      <c r="K1010">
        <v>0</v>
      </c>
      <c r="L1010" t="s">
        <v>128</v>
      </c>
    </row>
    <row r="1011" spans="1:12" x14ac:dyDescent="0.25">
      <c r="A1011">
        <v>85</v>
      </c>
      <c r="B1011">
        <v>2</v>
      </c>
      <c r="C1011" t="s">
        <v>105</v>
      </c>
      <c r="D1011">
        <v>0</v>
      </c>
      <c r="E1011">
        <v>1</v>
      </c>
      <c r="F1011">
        <v>1</v>
      </c>
      <c r="G1011">
        <v>7</v>
      </c>
      <c r="H1011">
        <v>18.11</v>
      </c>
      <c r="I1011">
        <v>15.25</v>
      </c>
      <c r="J1011">
        <v>-2.86</v>
      </c>
      <c r="K1011">
        <v>0</v>
      </c>
      <c r="L1011" t="s">
        <v>128</v>
      </c>
    </row>
    <row r="1012" spans="1:12" x14ac:dyDescent="0.25">
      <c r="A1012">
        <v>85</v>
      </c>
      <c r="B1012">
        <v>3</v>
      </c>
      <c r="C1012" t="s">
        <v>105</v>
      </c>
      <c r="D1012">
        <v>0</v>
      </c>
      <c r="E1012">
        <v>1</v>
      </c>
      <c r="F1012">
        <v>1</v>
      </c>
      <c r="G1012">
        <v>7</v>
      </c>
      <c r="H1012">
        <v>18.149999999999999</v>
      </c>
      <c r="I1012">
        <v>15.26</v>
      </c>
      <c r="J1012">
        <v>-2.89</v>
      </c>
      <c r="K1012">
        <v>0</v>
      </c>
      <c r="L1012" t="s">
        <v>128</v>
      </c>
    </row>
    <row r="1013" spans="1:12" x14ac:dyDescent="0.25">
      <c r="A1013">
        <v>85</v>
      </c>
      <c r="B1013">
        <v>4</v>
      </c>
      <c r="C1013" t="s">
        <v>105</v>
      </c>
      <c r="D1013">
        <v>0</v>
      </c>
      <c r="E1013">
        <v>1</v>
      </c>
      <c r="F1013">
        <v>1</v>
      </c>
      <c r="G1013">
        <v>7</v>
      </c>
      <c r="H1013">
        <v>18.22</v>
      </c>
      <c r="I1013">
        <v>15.27</v>
      </c>
      <c r="J1013">
        <v>-2.95</v>
      </c>
      <c r="K1013">
        <v>0</v>
      </c>
      <c r="L1013" t="s">
        <v>128</v>
      </c>
    </row>
    <row r="1014" spans="1:12" x14ac:dyDescent="0.25">
      <c r="A1014">
        <v>85</v>
      </c>
      <c r="B1014">
        <v>5</v>
      </c>
      <c r="C1014" t="s">
        <v>105</v>
      </c>
      <c r="D1014">
        <v>0</v>
      </c>
      <c r="E1014">
        <v>1</v>
      </c>
      <c r="F1014">
        <v>1</v>
      </c>
      <c r="G1014">
        <v>7</v>
      </c>
      <c r="H1014">
        <v>18.260000000000002</v>
      </c>
      <c r="I1014">
        <v>15.28</v>
      </c>
      <c r="J1014">
        <v>-2.98</v>
      </c>
      <c r="K1014">
        <v>0</v>
      </c>
      <c r="L1014" t="s">
        <v>128</v>
      </c>
    </row>
    <row r="1015" spans="1:12" x14ac:dyDescent="0.25">
      <c r="A1015">
        <v>85</v>
      </c>
      <c r="B1015">
        <v>6</v>
      </c>
      <c r="C1015" t="s">
        <v>105</v>
      </c>
      <c r="D1015">
        <v>0</v>
      </c>
      <c r="E1015">
        <v>1</v>
      </c>
      <c r="F1015">
        <v>1</v>
      </c>
      <c r="G1015">
        <v>7</v>
      </c>
      <c r="H1015">
        <v>18.260000000000002</v>
      </c>
      <c r="I1015">
        <v>15.29</v>
      </c>
      <c r="J1015">
        <v>-2.97</v>
      </c>
      <c r="K1015">
        <v>0</v>
      </c>
      <c r="L1015" t="s">
        <v>128</v>
      </c>
    </row>
    <row r="1016" spans="1:12" x14ac:dyDescent="0.25">
      <c r="A1016">
        <v>85</v>
      </c>
      <c r="B1016">
        <v>7</v>
      </c>
      <c r="C1016" t="s">
        <v>105</v>
      </c>
      <c r="D1016">
        <v>0</v>
      </c>
      <c r="E1016">
        <v>1</v>
      </c>
      <c r="F1016">
        <v>1</v>
      </c>
      <c r="G1016">
        <v>7</v>
      </c>
      <c r="H1016">
        <v>18.34</v>
      </c>
      <c r="I1016">
        <v>15.31</v>
      </c>
      <c r="J1016">
        <v>-3.03</v>
      </c>
      <c r="K1016">
        <v>0</v>
      </c>
      <c r="L1016" t="s">
        <v>128</v>
      </c>
    </row>
    <row r="1017" spans="1:12" x14ac:dyDescent="0.25">
      <c r="A1017">
        <v>85</v>
      </c>
      <c r="B1017">
        <v>8</v>
      </c>
      <c r="C1017" t="s">
        <v>105</v>
      </c>
      <c r="D1017">
        <v>0</v>
      </c>
      <c r="E1017">
        <v>1</v>
      </c>
      <c r="F1017">
        <v>1</v>
      </c>
      <c r="G1017">
        <v>7</v>
      </c>
      <c r="H1017">
        <v>18.38</v>
      </c>
      <c r="I1017">
        <v>15.32</v>
      </c>
      <c r="J1017">
        <v>-3.06</v>
      </c>
      <c r="K1017">
        <v>0</v>
      </c>
      <c r="L1017" t="s">
        <v>128</v>
      </c>
    </row>
    <row r="1018" spans="1:12" x14ac:dyDescent="0.25">
      <c r="A1018">
        <v>85</v>
      </c>
      <c r="B1018">
        <v>9</v>
      </c>
      <c r="C1018" t="s">
        <v>105</v>
      </c>
      <c r="D1018">
        <v>0</v>
      </c>
      <c r="E1018">
        <v>1</v>
      </c>
      <c r="F1018">
        <v>1</v>
      </c>
      <c r="G1018">
        <v>7</v>
      </c>
      <c r="H1018">
        <v>18.38</v>
      </c>
      <c r="I1018">
        <v>15.33</v>
      </c>
      <c r="J1018">
        <v>-3.05</v>
      </c>
      <c r="K1018">
        <v>0</v>
      </c>
      <c r="L1018" t="s">
        <v>128</v>
      </c>
    </row>
    <row r="1019" spans="1:12" x14ac:dyDescent="0.25">
      <c r="A1019">
        <v>85</v>
      </c>
      <c r="B1019">
        <v>10</v>
      </c>
      <c r="C1019" t="s">
        <v>105</v>
      </c>
      <c r="D1019">
        <v>0</v>
      </c>
      <c r="E1019">
        <v>1</v>
      </c>
      <c r="F1019">
        <v>1</v>
      </c>
      <c r="G1019">
        <v>7</v>
      </c>
      <c r="H1019">
        <v>18.41</v>
      </c>
      <c r="I1019">
        <v>15.34</v>
      </c>
      <c r="J1019">
        <v>-3.07</v>
      </c>
      <c r="K1019">
        <v>0</v>
      </c>
      <c r="L1019" t="s">
        <v>128</v>
      </c>
    </row>
    <row r="1020" spans="1:12" x14ac:dyDescent="0.25">
      <c r="A1020">
        <v>85</v>
      </c>
      <c r="B1020">
        <v>11</v>
      </c>
      <c r="C1020" t="s">
        <v>105</v>
      </c>
      <c r="D1020">
        <v>0</v>
      </c>
      <c r="E1020">
        <v>1</v>
      </c>
      <c r="F1020">
        <v>1</v>
      </c>
      <c r="G1020">
        <v>7</v>
      </c>
      <c r="H1020">
        <v>18.41</v>
      </c>
      <c r="I1020">
        <v>15.35</v>
      </c>
      <c r="J1020">
        <v>-3.06</v>
      </c>
      <c r="K1020">
        <v>0</v>
      </c>
      <c r="L1020" t="s">
        <v>128</v>
      </c>
    </row>
    <row r="1021" spans="1:12" x14ac:dyDescent="0.25">
      <c r="A1021">
        <v>85</v>
      </c>
      <c r="B1021">
        <v>12</v>
      </c>
      <c r="C1021" t="s">
        <v>105</v>
      </c>
      <c r="D1021">
        <v>0</v>
      </c>
      <c r="E1021">
        <v>1</v>
      </c>
      <c r="F1021">
        <v>1</v>
      </c>
      <c r="G1021">
        <v>7</v>
      </c>
      <c r="H1021">
        <v>18.25</v>
      </c>
      <c r="I1021">
        <v>15.37</v>
      </c>
      <c r="J1021">
        <v>-2.89</v>
      </c>
      <c r="K1021">
        <v>0</v>
      </c>
      <c r="L1021" t="s">
        <v>128</v>
      </c>
    </row>
    <row r="1022" spans="1:12" x14ac:dyDescent="0.25">
      <c r="A1022">
        <v>86</v>
      </c>
      <c r="B1022">
        <v>1</v>
      </c>
      <c r="C1022" t="s">
        <v>105</v>
      </c>
      <c r="D1022">
        <v>0</v>
      </c>
      <c r="E1022">
        <v>1</v>
      </c>
      <c r="F1022">
        <v>1</v>
      </c>
      <c r="G1022">
        <v>7</v>
      </c>
      <c r="H1022">
        <v>18.29</v>
      </c>
      <c r="I1022">
        <v>15.38</v>
      </c>
      <c r="J1022">
        <v>-2.91</v>
      </c>
      <c r="K1022">
        <v>0</v>
      </c>
      <c r="L1022" t="s">
        <v>128</v>
      </c>
    </row>
    <row r="1023" spans="1:12" x14ac:dyDescent="0.25">
      <c r="A1023">
        <v>86</v>
      </c>
      <c r="B1023">
        <v>2</v>
      </c>
      <c r="C1023" t="s">
        <v>105</v>
      </c>
      <c r="D1023">
        <v>0</v>
      </c>
      <c r="E1023">
        <v>1</v>
      </c>
      <c r="F1023">
        <v>1</v>
      </c>
      <c r="G1023">
        <v>7</v>
      </c>
      <c r="H1023">
        <v>18.29</v>
      </c>
      <c r="I1023">
        <v>15.39</v>
      </c>
      <c r="J1023">
        <v>-2.9</v>
      </c>
      <c r="K1023">
        <v>0</v>
      </c>
      <c r="L1023" t="s">
        <v>128</v>
      </c>
    </row>
    <row r="1024" spans="1:12" x14ac:dyDescent="0.25">
      <c r="A1024">
        <v>86</v>
      </c>
      <c r="B1024">
        <v>3</v>
      </c>
      <c r="C1024" t="s">
        <v>105</v>
      </c>
      <c r="D1024">
        <v>0</v>
      </c>
      <c r="E1024">
        <v>1</v>
      </c>
      <c r="F1024">
        <v>1</v>
      </c>
      <c r="G1024">
        <v>7</v>
      </c>
      <c r="H1024">
        <v>18.329999999999998</v>
      </c>
      <c r="I1024">
        <v>15.41</v>
      </c>
      <c r="J1024">
        <v>-2.92</v>
      </c>
      <c r="K1024">
        <v>0</v>
      </c>
      <c r="L1024" t="s">
        <v>128</v>
      </c>
    </row>
    <row r="1025" spans="1:12" x14ac:dyDescent="0.25">
      <c r="A1025">
        <v>86</v>
      </c>
      <c r="B1025">
        <v>4</v>
      </c>
      <c r="C1025" t="s">
        <v>105</v>
      </c>
      <c r="D1025">
        <v>0</v>
      </c>
      <c r="E1025">
        <v>1</v>
      </c>
      <c r="F1025">
        <v>1</v>
      </c>
      <c r="G1025">
        <v>7</v>
      </c>
      <c r="H1025">
        <v>18.440000000000001</v>
      </c>
      <c r="I1025">
        <v>15.42</v>
      </c>
      <c r="J1025">
        <v>-3.03</v>
      </c>
      <c r="K1025">
        <v>0</v>
      </c>
      <c r="L1025" t="s">
        <v>128</v>
      </c>
    </row>
    <row r="1026" spans="1:12" x14ac:dyDescent="0.25">
      <c r="A1026">
        <v>86</v>
      </c>
      <c r="B1026">
        <v>5</v>
      </c>
      <c r="C1026" t="s">
        <v>105</v>
      </c>
      <c r="D1026">
        <v>0</v>
      </c>
      <c r="E1026">
        <v>1</v>
      </c>
      <c r="F1026">
        <v>1</v>
      </c>
      <c r="G1026">
        <v>7</v>
      </c>
      <c r="H1026">
        <v>18.48</v>
      </c>
      <c r="I1026">
        <v>15.43</v>
      </c>
      <c r="J1026">
        <v>-3.05</v>
      </c>
      <c r="K1026">
        <v>0</v>
      </c>
      <c r="L1026" t="s">
        <v>128</v>
      </c>
    </row>
    <row r="1027" spans="1:12" x14ac:dyDescent="0.25">
      <c r="A1027">
        <v>86</v>
      </c>
      <c r="B1027">
        <v>6</v>
      </c>
      <c r="C1027" t="s">
        <v>105</v>
      </c>
      <c r="D1027">
        <v>0</v>
      </c>
      <c r="E1027">
        <v>1</v>
      </c>
      <c r="F1027">
        <v>1</v>
      </c>
      <c r="G1027">
        <v>7</v>
      </c>
      <c r="H1027">
        <v>18.52</v>
      </c>
      <c r="I1027">
        <v>15.44</v>
      </c>
      <c r="J1027">
        <v>-3.08</v>
      </c>
      <c r="K1027">
        <v>0</v>
      </c>
      <c r="L1027" t="s">
        <v>128</v>
      </c>
    </row>
    <row r="1028" spans="1:12" x14ac:dyDescent="0.25">
      <c r="A1028">
        <v>86</v>
      </c>
      <c r="B1028">
        <v>7</v>
      </c>
      <c r="C1028" t="s">
        <v>105</v>
      </c>
      <c r="D1028">
        <v>0</v>
      </c>
      <c r="E1028">
        <v>1</v>
      </c>
      <c r="F1028">
        <v>1</v>
      </c>
      <c r="G1028">
        <v>7</v>
      </c>
      <c r="H1028">
        <v>18.52</v>
      </c>
      <c r="I1028">
        <v>15.46</v>
      </c>
      <c r="J1028">
        <v>-3.06</v>
      </c>
      <c r="K1028">
        <v>0</v>
      </c>
      <c r="L1028" t="s">
        <v>128</v>
      </c>
    </row>
    <row r="1029" spans="1:12" x14ac:dyDescent="0.25">
      <c r="A1029">
        <v>86</v>
      </c>
      <c r="B1029">
        <v>8</v>
      </c>
      <c r="C1029" t="s">
        <v>105</v>
      </c>
      <c r="D1029">
        <v>0</v>
      </c>
      <c r="E1029">
        <v>1</v>
      </c>
      <c r="F1029">
        <v>1</v>
      </c>
      <c r="G1029">
        <v>7</v>
      </c>
      <c r="H1029">
        <v>18.600000000000001</v>
      </c>
      <c r="I1029">
        <v>15.47</v>
      </c>
      <c r="J1029">
        <v>-3.13</v>
      </c>
      <c r="K1029">
        <v>0</v>
      </c>
      <c r="L1029" t="s">
        <v>128</v>
      </c>
    </row>
    <row r="1030" spans="1:12" x14ac:dyDescent="0.25">
      <c r="A1030">
        <v>86</v>
      </c>
      <c r="B1030">
        <v>9</v>
      </c>
      <c r="C1030" t="s">
        <v>105</v>
      </c>
      <c r="D1030">
        <v>0</v>
      </c>
      <c r="E1030">
        <v>1</v>
      </c>
      <c r="F1030">
        <v>1</v>
      </c>
      <c r="G1030">
        <v>7</v>
      </c>
      <c r="H1030">
        <v>18.600000000000001</v>
      </c>
      <c r="I1030">
        <v>15.48</v>
      </c>
      <c r="J1030">
        <v>-3.11</v>
      </c>
      <c r="K1030">
        <v>0</v>
      </c>
      <c r="L1030" t="s">
        <v>128</v>
      </c>
    </row>
    <row r="1031" spans="1:12" x14ac:dyDescent="0.25">
      <c r="A1031">
        <v>86</v>
      </c>
      <c r="B1031">
        <v>10</v>
      </c>
      <c r="C1031" t="s">
        <v>105</v>
      </c>
      <c r="D1031">
        <v>0</v>
      </c>
      <c r="E1031">
        <v>1</v>
      </c>
      <c r="F1031">
        <v>1</v>
      </c>
      <c r="G1031">
        <v>7</v>
      </c>
      <c r="H1031">
        <v>18.63</v>
      </c>
      <c r="I1031">
        <v>15.49</v>
      </c>
      <c r="J1031">
        <v>-3.14</v>
      </c>
      <c r="K1031">
        <v>0</v>
      </c>
      <c r="L1031" t="s">
        <v>128</v>
      </c>
    </row>
    <row r="1032" spans="1:12" x14ac:dyDescent="0.25">
      <c r="A1032">
        <v>86</v>
      </c>
      <c r="B1032">
        <v>11</v>
      </c>
      <c r="C1032" t="s">
        <v>105</v>
      </c>
      <c r="D1032">
        <v>0</v>
      </c>
      <c r="E1032">
        <v>1</v>
      </c>
      <c r="F1032">
        <v>1</v>
      </c>
      <c r="G1032">
        <v>7</v>
      </c>
      <c r="H1032">
        <v>18.63</v>
      </c>
      <c r="I1032">
        <v>15.51</v>
      </c>
      <c r="J1032">
        <v>-3.12</v>
      </c>
      <c r="K1032">
        <v>0</v>
      </c>
      <c r="L1032" t="s">
        <v>128</v>
      </c>
    </row>
    <row r="1033" spans="1:12" x14ac:dyDescent="0.25">
      <c r="A1033">
        <v>86</v>
      </c>
      <c r="B1033">
        <v>12</v>
      </c>
      <c r="C1033" t="s">
        <v>105</v>
      </c>
      <c r="D1033">
        <v>0</v>
      </c>
      <c r="E1033">
        <v>1</v>
      </c>
      <c r="F1033">
        <v>1</v>
      </c>
      <c r="G1033">
        <v>7</v>
      </c>
      <c r="H1033">
        <v>18.46</v>
      </c>
      <c r="I1033">
        <v>15.52</v>
      </c>
      <c r="J1033">
        <v>-2.94</v>
      </c>
      <c r="K1033">
        <v>0</v>
      </c>
      <c r="L1033" t="s">
        <v>128</v>
      </c>
    </row>
    <row r="1034" spans="1:12" x14ac:dyDescent="0.25">
      <c r="A1034">
        <v>87</v>
      </c>
      <c r="B1034">
        <v>1</v>
      </c>
      <c r="C1034" t="s">
        <v>105</v>
      </c>
      <c r="D1034">
        <v>0</v>
      </c>
      <c r="E1034">
        <v>1</v>
      </c>
      <c r="F1034">
        <v>1</v>
      </c>
      <c r="G1034">
        <v>7</v>
      </c>
      <c r="H1034">
        <v>18.5</v>
      </c>
      <c r="I1034">
        <v>15.54</v>
      </c>
      <c r="J1034">
        <v>-2.97</v>
      </c>
      <c r="K1034">
        <v>0</v>
      </c>
      <c r="L1034" t="s">
        <v>128</v>
      </c>
    </row>
    <row r="1035" spans="1:12" x14ac:dyDescent="0.25">
      <c r="A1035">
        <v>87</v>
      </c>
      <c r="B1035">
        <v>2</v>
      </c>
      <c r="C1035" t="s">
        <v>105</v>
      </c>
      <c r="D1035">
        <v>0</v>
      </c>
      <c r="E1035">
        <v>1</v>
      </c>
      <c r="F1035">
        <v>1</v>
      </c>
      <c r="G1035">
        <v>7</v>
      </c>
      <c r="H1035">
        <v>18.54</v>
      </c>
      <c r="I1035">
        <v>15.55</v>
      </c>
      <c r="J1035">
        <v>-2.99</v>
      </c>
      <c r="K1035">
        <v>0</v>
      </c>
      <c r="L1035" t="s">
        <v>128</v>
      </c>
    </row>
    <row r="1036" spans="1:12" x14ac:dyDescent="0.25">
      <c r="A1036">
        <v>87</v>
      </c>
      <c r="B1036">
        <v>3</v>
      </c>
      <c r="C1036" t="s">
        <v>105</v>
      </c>
      <c r="D1036">
        <v>0</v>
      </c>
      <c r="E1036">
        <v>1</v>
      </c>
      <c r="F1036">
        <v>1</v>
      </c>
      <c r="G1036">
        <v>7</v>
      </c>
      <c r="H1036">
        <v>18.579999999999998</v>
      </c>
      <c r="I1036">
        <v>15.56</v>
      </c>
      <c r="J1036">
        <v>-3.01</v>
      </c>
      <c r="K1036">
        <v>0</v>
      </c>
      <c r="L1036" t="s">
        <v>128</v>
      </c>
    </row>
    <row r="1037" spans="1:12" x14ac:dyDescent="0.25">
      <c r="A1037">
        <v>87</v>
      </c>
      <c r="B1037">
        <v>4</v>
      </c>
      <c r="C1037" t="s">
        <v>105</v>
      </c>
      <c r="D1037">
        <v>0</v>
      </c>
      <c r="E1037">
        <v>1</v>
      </c>
      <c r="F1037">
        <v>1</v>
      </c>
      <c r="G1037">
        <v>7</v>
      </c>
      <c r="H1037">
        <v>18.62</v>
      </c>
      <c r="I1037">
        <v>15.58</v>
      </c>
      <c r="J1037">
        <v>-3.04</v>
      </c>
      <c r="K1037">
        <v>0</v>
      </c>
      <c r="L1037" t="s">
        <v>128</v>
      </c>
    </row>
    <row r="1038" spans="1:12" x14ac:dyDescent="0.25">
      <c r="A1038">
        <v>87</v>
      </c>
      <c r="B1038">
        <v>5</v>
      </c>
      <c r="C1038" t="s">
        <v>105</v>
      </c>
      <c r="D1038">
        <v>0</v>
      </c>
      <c r="E1038">
        <v>1</v>
      </c>
      <c r="F1038">
        <v>1</v>
      </c>
      <c r="G1038">
        <v>7</v>
      </c>
      <c r="H1038">
        <v>18.649999999999999</v>
      </c>
      <c r="I1038">
        <v>15.59</v>
      </c>
      <c r="J1038">
        <v>-3.06</v>
      </c>
      <c r="K1038">
        <v>0</v>
      </c>
      <c r="L1038" t="s">
        <v>128</v>
      </c>
    </row>
    <row r="1039" spans="1:12" x14ac:dyDescent="0.25">
      <c r="A1039">
        <v>87</v>
      </c>
      <c r="B1039">
        <v>6</v>
      </c>
      <c r="C1039" t="s">
        <v>105</v>
      </c>
      <c r="D1039">
        <v>0</v>
      </c>
      <c r="E1039">
        <v>1</v>
      </c>
      <c r="F1039">
        <v>1</v>
      </c>
      <c r="G1039">
        <v>7</v>
      </c>
      <c r="H1039">
        <v>18.649999999999999</v>
      </c>
      <c r="I1039">
        <v>15.6</v>
      </c>
      <c r="J1039">
        <v>-3.05</v>
      </c>
      <c r="K1039">
        <v>0</v>
      </c>
      <c r="L1039" t="s">
        <v>128</v>
      </c>
    </row>
    <row r="1040" spans="1:12" x14ac:dyDescent="0.25">
      <c r="A1040">
        <v>87</v>
      </c>
      <c r="B1040">
        <v>7</v>
      </c>
      <c r="C1040" t="s">
        <v>105</v>
      </c>
      <c r="D1040">
        <v>0</v>
      </c>
      <c r="E1040">
        <v>1</v>
      </c>
      <c r="F1040">
        <v>1</v>
      </c>
      <c r="G1040">
        <v>7</v>
      </c>
      <c r="H1040">
        <v>18.690000000000001</v>
      </c>
      <c r="I1040">
        <v>15.61</v>
      </c>
      <c r="J1040">
        <v>-3.08</v>
      </c>
      <c r="K1040">
        <v>0</v>
      </c>
      <c r="L1040" t="s">
        <v>128</v>
      </c>
    </row>
    <row r="1041" spans="1:12" x14ac:dyDescent="0.25">
      <c r="A1041">
        <v>87</v>
      </c>
      <c r="B1041">
        <v>8</v>
      </c>
      <c r="C1041" t="s">
        <v>105</v>
      </c>
      <c r="D1041">
        <v>0</v>
      </c>
      <c r="E1041">
        <v>1</v>
      </c>
      <c r="F1041">
        <v>1</v>
      </c>
      <c r="G1041">
        <v>7</v>
      </c>
      <c r="H1041">
        <v>18.73</v>
      </c>
      <c r="I1041">
        <v>15.63</v>
      </c>
      <c r="J1041">
        <v>-3.1</v>
      </c>
      <c r="K1041">
        <v>0</v>
      </c>
      <c r="L1041" t="s">
        <v>128</v>
      </c>
    </row>
    <row r="1042" spans="1:12" x14ac:dyDescent="0.25">
      <c r="A1042">
        <v>87</v>
      </c>
      <c r="B1042">
        <v>9</v>
      </c>
      <c r="C1042" t="s">
        <v>105</v>
      </c>
      <c r="D1042">
        <v>0</v>
      </c>
      <c r="E1042">
        <v>1</v>
      </c>
      <c r="F1042">
        <v>1</v>
      </c>
      <c r="G1042">
        <v>7</v>
      </c>
      <c r="H1042">
        <v>18.77</v>
      </c>
      <c r="I1042">
        <v>15.64</v>
      </c>
      <c r="J1042">
        <v>-3.13</v>
      </c>
      <c r="K1042">
        <v>0</v>
      </c>
      <c r="L1042" t="s">
        <v>128</v>
      </c>
    </row>
    <row r="1043" spans="1:12" x14ac:dyDescent="0.25">
      <c r="A1043">
        <v>87</v>
      </c>
      <c r="B1043">
        <v>10</v>
      </c>
      <c r="C1043" t="s">
        <v>105</v>
      </c>
      <c r="D1043">
        <v>0</v>
      </c>
      <c r="E1043">
        <v>1</v>
      </c>
      <c r="F1043">
        <v>1</v>
      </c>
      <c r="G1043">
        <v>7</v>
      </c>
      <c r="H1043">
        <v>18.77</v>
      </c>
      <c r="I1043">
        <v>15.65</v>
      </c>
      <c r="J1043">
        <v>-3.11</v>
      </c>
      <c r="K1043">
        <v>0</v>
      </c>
      <c r="L1043" t="s">
        <v>128</v>
      </c>
    </row>
    <row r="1044" spans="1:12" x14ac:dyDescent="0.25">
      <c r="A1044">
        <v>87</v>
      </c>
      <c r="B1044">
        <v>11</v>
      </c>
      <c r="C1044" t="s">
        <v>105</v>
      </c>
      <c r="D1044">
        <v>0</v>
      </c>
      <c r="E1044">
        <v>1</v>
      </c>
      <c r="F1044">
        <v>1</v>
      </c>
      <c r="G1044">
        <v>7</v>
      </c>
      <c r="H1044">
        <v>18.8</v>
      </c>
      <c r="I1044">
        <v>15.67</v>
      </c>
      <c r="J1044">
        <v>-3.14</v>
      </c>
      <c r="K1044">
        <v>0</v>
      </c>
      <c r="L1044" t="s">
        <v>128</v>
      </c>
    </row>
    <row r="1045" spans="1:12" x14ac:dyDescent="0.25">
      <c r="A1045">
        <v>87</v>
      </c>
      <c r="B1045">
        <v>12</v>
      </c>
      <c r="C1045" t="s">
        <v>105</v>
      </c>
      <c r="D1045">
        <v>0</v>
      </c>
      <c r="E1045">
        <v>1</v>
      </c>
      <c r="F1045">
        <v>1</v>
      </c>
      <c r="G1045">
        <v>7</v>
      </c>
      <c r="H1045">
        <v>18.62</v>
      </c>
      <c r="I1045">
        <v>15.68</v>
      </c>
      <c r="J1045">
        <v>-2.94</v>
      </c>
      <c r="K1045">
        <v>0</v>
      </c>
      <c r="L1045" t="s">
        <v>128</v>
      </c>
    </row>
    <row r="1046" spans="1:12" x14ac:dyDescent="0.25">
      <c r="A1046">
        <v>88</v>
      </c>
      <c r="B1046">
        <v>1</v>
      </c>
      <c r="C1046" t="s">
        <v>105</v>
      </c>
      <c r="D1046">
        <v>0</v>
      </c>
      <c r="E1046">
        <v>1</v>
      </c>
      <c r="F1046">
        <v>1</v>
      </c>
      <c r="G1046">
        <v>7</v>
      </c>
      <c r="H1046">
        <v>18.66</v>
      </c>
      <c r="I1046">
        <v>15.7</v>
      </c>
      <c r="J1046">
        <v>-2.97</v>
      </c>
      <c r="K1046">
        <v>0</v>
      </c>
      <c r="L1046" t="s">
        <v>128</v>
      </c>
    </row>
    <row r="1047" spans="1:12" x14ac:dyDescent="0.25">
      <c r="A1047">
        <v>88</v>
      </c>
      <c r="B1047">
        <v>2</v>
      </c>
      <c r="C1047" t="s">
        <v>105</v>
      </c>
      <c r="D1047">
        <v>0</v>
      </c>
      <c r="E1047">
        <v>1</v>
      </c>
      <c r="F1047">
        <v>1</v>
      </c>
      <c r="G1047">
        <v>7</v>
      </c>
      <c r="H1047">
        <v>18.7</v>
      </c>
      <c r="I1047">
        <v>15.71</v>
      </c>
      <c r="J1047">
        <v>-2.99</v>
      </c>
      <c r="K1047">
        <v>0</v>
      </c>
      <c r="L1047" t="s">
        <v>128</v>
      </c>
    </row>
    <row r="1048" spans="1:12" x14ac:dyDescent="0.25">
      <c r="A1048">
        <v>88</v>
      </c>
      <c r="B1048">
        <v>3</v>
      </c>
      <c r="C1048" t="s">
        <v>105</v>
      </c>
      <c r="D1048">
        <v>0</v>
      </c>
      <c r="E1048">
        <v>1</v>
      </c>
      <c r="F1048">
        <v>1</v>
      </c>
      <c r="G1048">
        <v>7</v>
      </c>
      <c r="H1048">
        <v>18.77</v>
      </c>
      <c r="I1048">
        <v>15.72</v>
      </c>
      <c r="J1048">
        <v>-3.05</v>
      </c>
      <c r="K1048">
        <v>0</v>
      </c>
      <c r="L1048" t="s">
        <v>128</v>
      </c>
    </row>
    <row r="1049" spans="1:12" x14ac:dyDescent="0.25">
      <c r="A1049">
        <v>88</v>
      </c>
      <c r="B1049">
        <v>4</v>
      </c>
      <c r="C1049" t="s">
        <v>105</v>
      </c>
      <c r="D1049">
        <v>0</v>
      </c>
      <c r="E1049">
        <v>1</v>
      </c>
      <c r="F1049">
        <v>1</v>
      </c>
      <c r="G1049">
        <v>7</v>
      </c>
      <c r="H1049">
        <v>18.809999999999999</v>
      </c>
      <c r="I1049">
        <v>15.74</v>
      </c>
      <c r="J1049">
        <v>-3.08</v>
      </c>
      <c r="K1049">
        <v>0</v>
      </c>
      <c r="L1049" t="s">
        <v>128</v>
      </c>
    </row>
    <row r="1050" spans="1:12" x14ac:dyDescent="0.25">
      <c r="A1050">
        <v>88</v>
      </c>
      <c r="B1050">
        <v>5</v>
      </c>
      <c r="C1050" t="s">
        <v>105</v>
      </c>
      <c r="D1050">
        <v>0</v>
      </c>
      <c r="E1050">
        <v>1</v>
      </c>
      <c r="F1050">
        <v>1</v>
      </c>
      <c r="G1050">
        <v>7</v>
      </c>
      <c r="H1050">
        <v>18.850000000000001</v>
      </c>
      <c r="I1050">
        <v>15.75</v>
      </c>
      <c r="J1050">
        <v>-3.1</v>
      </c>
      <c r="K1050">
        <v>0</v>
      </c>
      <c r="L1050" t="s">
        <v>128</v>
      </c>
    </row>
    <row r="1051" spans="1:12" x14ac:dyDescent="0.25">
      <c r="A1051">
        <v>88</v>
      </c>
      <c r="B1051">
        <v>6</v>
      </c>
      <c r="C1051" t="s">
        <v>105</v>
      </c>
      <c r="D1051">
        <v>0</v>
      </c>
      <c r="E1051">
        <v>1</v>
      </c>
      <c r="F1051">
        <v>1</v>
      </c>
      <c r="G1051">
        <v>7</v>
      </c>
      <c r="H1051">
        <v>18.93</v>
      </c>
      <c r="I1051">
        <v>15.76</v>
      </c>
      <c r="J1051">
        <v>-3.16</v>
      </c>
      <c r="K1051">
        <v>0</v>
      </c>
      <c r="L1051" t="s">
        <v>128</v>
      </c>
    </row>
    <row r="1052" spans="1:12" x14ac:dyDescent="0.25">
      <c r="A1052">
        <v>88</v>
      </c>
      <c r="B1052">
        <v>7</v>
      </c>
      <c r="C1052" t="s">
        <v>105</v>
      </c>
      <c r="D1052">
        <v>0</v>
      </c>
      <c r="E1052">
        <v>1</v>
      </c>
      <c r="F1052">
        <v>1</v>
      </c>
      <c r="G1052">
        <v>7</v>
      </c>
      <c r="H1052">
        <v>18.93</v>
      </c>
      <c r="I1052">
        <v>15.78</v>
      </c>
      <c r="J1052">
        <v>-3.15</v>
      </c>
      <c r="K1052">
        <v>0</v>
      </c>
      <c r="L1052" t="s">
        <v>128</v>
      </c>
    </row>
    <row r="1053" spans="1:12" x14ac:dyDescent="0.25">
      <c r="A1053">
        <v>88</v>
      </c>
      <c r="B1053">
        <v>8</v>
      </c>
      <c r="C1053" t="s">
        <v>105</v>
      </c>
      <c r="D1053">
        <v>0</v>
      </c>
      <c r="E1053">
        <v>1</v>
      </c>
      <c r="F1053">
        <v>1</v>
      </c>
      <c r="G1053">
        <v>7</v>
      </c>
      <c r="H1053">
        <v>18.96</v>
      </c>
      <c r="I1053">
        <v>15.79</v>
      </c>
      <c r="J1053">
        <v>-3.17</v>
      </c>
      <c r="K1053">
        <v>0</v>
      </c>
      <c r="L1053" t="s">
        <v>128</v>
      </c>
    </row>
    <row r="1054" spans="1:12" x14ac:dyDescent="0.25">
      <c r="A1054">
        <v>88</v>
      </c>
      <c r="B1054">
        <v>9</v>
      </c>
      <c r="C1054" t="s">
        <v>105</v>
      </c>
      <c r="D1054">
        <v>0</v>
      </c>
      <c r="E1054">
        <v>1</v>
      </c>
      <c r="F1054">
        <v>1</v>
      </c>
      <c r="G1054">
        <v>7</v>
      </c>
      <c r="H1054">
        <v>19.04</v>
      </c>
      <c r="I1054">
        <v>15.8</v>
      </c>
      <c r="J1054">
        <v>-3.23</v>
      </c>
      <c r="K1054">
        <v>0</v>
      </c>
      <c r="L1054" t="s">
        <v>128</v>
      </c>
    </row>
    <row r="1055" spans="1:12" x14ac:dyDescent="0.25">
      <c r="A1055">
        <v>88</v>
      </c>
      <c r="B1055">
        <v>10</v>
      </c>
      <c r="C1055" t="s">
        <v>105</v>
      </c>
      <c r="D1055">
        <v>0</v>
      </c>
      <c r="E1055">
        <v>1</v>
      </c>
      <c r="F1055">
        <v>1</v>
      </c>
      <c r="G1055">
        <v>7</v>
      </c>
      <c r="H1055">
        <v>19.07</v>
      </c>
      <c r="I1055">
        <v>15.82</v>
      </c>
      <c r="J1055">
        <v>-3.26</v>
      </c>
      <c r="K1055">
        <v>0</v>
      </c>
      <c r="L1055" t="s">
        <v>128</v>
      </c>
    </row>
    <row r="1056" spans="1:12" x14ac:dyDescent="0.25">
      <c r="A1056">
        <v>88</v>
      </c>
      <c r="B1056">
        <v>11</v>
      </c>
      <c r="C1056" t="s">
        <v>105</v>
      </c>
      <c r="D1056">
        <v>0</v>
      </c>
      <c r="E1056">
        <v>1</v>
      </c>
      <c r="F1056">
        <v>1</v>
      </c>
      <c r="G1056">
        <v>7</v>
      </c>
      <c r="H1056">
        <v>19.11</v>
      </c>
      <c r="I1056">
        <v>15.83</v>
      </c>
      <c r="J1056">
        <v>-3.28</v>
      </c>
      <c r="K1056">
        <v>0</v>
      </c>
      <c r="L1056" t="s">
        <v>128</v>
      </c>
    </row>
    <row r="1057" spans="1:12" x14ac:dyDescent="0.25">
      <c r="A1057">
        <v>88</v>
      </c>
      <c r="B1057">
        <v>12</v>
      </c>
      <c r="C1057" t="s">
        <v>105</v>
      </c>
      <c r="D1057">
        <v>0</v>
      </c>
      <c r="E1057">
        <v>1</v>
      </c>
      <c r="F1057">
        <v>1</v>
      </c>
      <c r="G1057">
        <v>7</v>
      </c>
      <c r="H1057">
        <v>18.920000000000002</v>
      </c>
      <c r="I1057">
        <v>15.85</v>
      </c>
      <c r="J1057">
        <v>-3.08</v>
      </c>
      <c r="K1057">
        <v>0</v>
      </c>
      <c r="L1057" t="s">
        <v>128</v>
      </c>
    </row>
    <row r="1058" spans="1:12" x14ac:dyDescent="0.25">
      <c r="A1058">
        <v>89</v>
      </c>
      <c r="B1058">
        <v>1</v>
      </c>
      <c r="C1058" t="s">
        <v>105</v>
      </c>
      <c r="D1058">
        <v>0</v>
      </c>
      <c r="E1058">
        <v>1</v>
      </c>
      <c r="F1058">
        <v>1</v>
      </c>
      <c r="G1058">
        <v>7</v>
      </c>
      <c r="H1058">
        <v>18.96</v>
      </c>
      <c r="I1058">
        <v>15.86</v>
      </c>
      <c r="J1058">
        <v>-3.1</v>
      </c>
      <c r="K1058">
        <v>0</v>
      </c>
      <c r="L1058" t="s">
        <v>128</v>
      </c>
    </row>
    <row r="1059" spans="1:12" x14ac:dyDescent="0.25">
      <c r="A1059">
        <v>89</v>
      </c>
      <c r="B1059">
        <v>2</v>
      </c>
      <c r="C1059" t="s">
        <v>105</v>
      </c>
      <c r="D1059">
        <v>0</v>
      </c>
      <c r="E1059">
        <v>1</v>
      </c>
      <c r="F1059">
        <v>1</v>
      </c>
      <c r="G1059">
        <v>7</v>
      </c>
      <c r="H1059">
        <v>19</v>
      </c>
      <c r="I1059">
        <v>15.88</v>
      </c>
      <c r="J1059">
        <v>-3.12</v>
      </c>
      <c r="K1059">
        <v>0</v>
      </c>
      <c r="L1059" t="s">
        <v>128</v>
      </c>
    </row>
    <row r="1060" spans="1:12" x14ac:dyDescent="0.25">
      <c r="A1060">
        <v>89</v>
      </c>
      <c r="B1060">
        <v>3</v>
      </c>
      <c r="C1060" t="s">
        <v>105</v>
      </c>
      <c r="D1060">
        <v>0</v>
      </c>
      <c r="E1060">
        <v>1</v>
      </c>
      <c r="F1060">
        <v>1</v>
      </c>
      <c r="G1060">
        <v>7</v>
      </c>
      <c r="H1060">
        <v>19.03</v>
      </c>
      <c r="I1060">
        <v>15.89</v>
      </c>
      <c r="J1060">
        <v>-3.14</v>
      </c>
      <c r="K1060">
        <v>0</v>
      </c>
      <c r="L1060" t="s">
        <v>128</v>
      </c>
    </row>
    <row r="1061" spans="1:12" x14ac:dyDescent="0.25">
      <c r="A1061">
        <v>89</v>
      </c>
      <c r="B1061">
        <v>4</v>
      </c>
      <c r="C1061" t="s">
        <v>105</v>
      </c>
      <c r="D1061">
        <v>0</v>
      </c>
      <c r="E1061">
        <v>1</v>
      </c>
      <c r="F1061">
        <v>1</v>
      </c>
      <c r="G1061">
        <v>7</v>
      </c>
      <c r="H1061">
        <v>19.07</v>
      </c>
      <c r="I1061">
        <v>15.9</v>
      </c>
      <c r="J1061">
        <v>-3.17</v>
      </c>
      <c r="K1061">
        <v>0</v>
      </c>
      <c r="L1061" t="s">
        <v>128</v>
      </c>
    </row>
    <row r="1062" spans="1:12" x14ac:dyDescent="0.25">
      <c r="A1062">
        <v>89</v>
      </c>
      <c r="B1062">
        <v>5</v>
      </c>
      <c r="C1062" t="s">
        <v>105</v>
      </c>
      <c r="D1062">
        <v>0</v>
      </c>
      <c r="E1062">
        <v>1</v>
      </c>
      <c r="F1062">
        <v>1</v>
      </c>
      <c r="G1062">
        <v>7</v>
      </c>
      <c r="H1062">
        <v>19.11</v>
      </c>
      <c r="I1062">
        <v>15.92</v>
      </c>
      <c r="J1062">
        <v>-3.19</v>
      </c>
      <c r="K1062">
        <v>0</v>
      </c>
      <c r="L1062" t="s">
        <v>128</v>
      </c>
    </row>
    <row r="1063" spans="1:12" x14ac:dyDescent="0.25">
      <c r="A1063">
        <v>89</v>
      </c>
      <c r="B1063">
        <v>6</v>
      </c>
      <c r="C1063" t="s">
        <v>105</v>
      </c>
      <c r="D1063">
        <v>0</v>
      </c>
      <c r="E1063">
        <v>1</v>
      </c>
      <c r="F1063">
        <v>1</v>
      </c>
      <c r="G1063">
        <v>7</v>
      </c>
      <c r="H1063">
        <v>19.149999999999999</v>
      </c>
      <c r="I1063">
        <v>15.93</v>
      </c>
      <c r="J1063">
        <v>-3.21</v>
      </c>
      <c r="K1063">
        <v>0</v>
      </c>
      <c r="L1063" t="s">
        <v>128</v>
      </c>
    </row>
    <row r="1064" spans="1:12" x14ac:dyDescent="0.25">
      <c r="A1064">
        <v>89</v>
      </c>
      <c r="B1064">
        <v>7</v>
      </c>
      <c r="C1064" t="s">
        <v>105</v>
      </c>
      <c r="D1064">
        <v>0</v>
      </c>
      <c r="E1064">
        <v>1</v>
      </c>
      <c r="F1064">
        <v>1</v>
      </c>
      <c r="G1064">
        <v>7</v>
      </c>
      <c r="H1064">
        <v>19.18</v>
      </c>
      <c r="I1064">
        <v>15.95</v>
      </c>
      <c r="J1064">
        <v>-3.24</v>
      </c>
      <c r="K1064">
        <v>0</v>
      </c>
      <c r="L1064" t="s">
        <v>128</v>
      </c>
    </row>
    <row r="1065" spans="1:12" x14ac:dyDescent="0.25">
      <c r="A1065">
        <v>89</v>
      </c>
      <c r="B1065">
        <v>8</v>
      </c>
      <c r="C1065" t="s">
        <v>105</v>
      </c>
      <c r="D1065">
        <v>0</v>
      </c>
      <c r="E1065">
        <v>1</v>
      </c>
      <c r="F1065">
        <v>1</v>
      </c>
      <c r="G1065">
        <v>7</v>
      </c>
      <c r="H1065">
        <v>19.260000000000002</v>
      </c>
      <c r="I1065">
        <v>15.96</v>
      </c>
      <c r="J1065">
        <v>-3.3</v>
      </c>
      <c r="K1065">
        <v>0</v>
      </c>
      <c r="L1065" t="s">
        <v>128</v>
      </c>
    </row>
    <row r="1066" spans="1:12" x14ac:dyDescent="0.25">
      <c r="A1066">
        <v>89</v>
      </c>
      <c r="B1066">
        <v>9</v>
      </c>
      <c r="C1066" t="s">
        <v>105</v>
      </c>
      <c r="D1066">
        <v>0</v>
      </c>
      <c r="E1066">
        <v>1</v>
      </c>
      <c r="F1066">
        <v>1</v>
      </c>
      <c r="G1066">
        <v>7</v>
      </c>
      <c r="H1066">
        <v>19.329999999999998</v>
      </c>
      <c r="I1066">
        <v>15.98</v>
      </c>
      <c r="J1066">
        <v>-3.36</v>
      </c>
      <c r="K1066">
        <v>0</v>
      </c>
      <c r="L1066" t="s">
        <v>128</v>
      </c>
    </row>
    <row r="1067" spans="1:12" x14ac:dyDescent="0.25">
      <c r="A1067">
        <v>89</v>
      </c>
      <c r="B1067">
        <v>10</v>
      </c>
      <c r="C1067" t="s">
        <v>105</v>
      </c>
      <c r="D1067">
        <v>0</v>
      </c>
      <c r="E1067">
        <v>1</v>
      </c>
      <c r="F1067">
        <v>1</v>
      </c>
      <c r="G1067">
        <v>7</v>
      </c>
      <c r="H1067">
        <v>19.37</v>
      </c>
      <c r="I1067">
        <v>15.99</v>
      </c>
      <c r="J1067">
        <v>-3.38</v>
      </c>
      <c r="K1067">
        <v>0</v>
      </c>
      <c r="L1067" t="s">
        <v>128</v>
      </c>
    </row>
    <row r="1068" spans="1:12" x14ac:dyDescent="0.25">
      <c r="A1068">
        <v>89</v>
      </c>
      <c r="B1068">
        <v>11</v>
      </c>
      <c r="C1068" t="s">
        <v>105</v>
      </c>
      <c r="D1068">
        <v>0</v>
      </c>
      <c r="E1068">
        <v>1</v>
      </c>
      <c r="F1068">
        <v>1</v>
      </c>
      <c r="G1068">
        <v>7</v>
      </c>
      <c r="H1068">
        <v>19.440000000000001</v>
      </c>
      <c r="I1068">
        <v>16</v>
      </c>
      <c r="J1068">
        <v>-3.44</v>
      </c>
      <c r="K1068">
        <v>0</v>
      </c>
      <c r="L1068" t="s">
        <v>128</v>
      </c>
    </row>
    <row r="1069" spans="1:12" x14ac:dyDescent="0.25">
      <c r="A1069">
        <v>89</v>
      </c>
      <c r="B1069">
        <v>12</v>
      </c>
      <c r="C1069" t="s">
        <v>105</v>
      </c>
      <c r="D1069">
        <v>0</v>
      </c>
      <c r="E1069">
        <v>1</v>
      </c>
      <c r="F1069">
        <v>1</v>
      </c>
      <c r="G1069">
        <v>7</v>
      </c>
      <c r="H1069">
        <v>19.2</v>
      </c>
      <c r="I1069">
        <v>16.02</v>
      </c>
      <c r="J1069">
        <v>-3.18</v>
      </c>
      <c r="K1069">
        <v>0</v>
      </c>
      <c r="L1069" t="s">
        <v>128</v>
      </c>
    </row>
    <row r="1070" spans="1:12" x14ac:dyDescent="0.25">
      <c r="A1070">
        <v>90</v>
      </c>
      <c r="B1070">
        <v>1</v>
      </c>
      <c r="C1070" t="s">
        <v>105</v>
      </c>
      <c r="D1070">
        <v>0</v>
      </c>
      <c r="E1070">
        <v>1</v>
      </c>
      <c r="F1070">
        <v>1</v>
      </c>
      <c r="G1070">
        <v>7</v>
      </c>
      <c r="H1070">
        <v>19.239999999999998</v>
      </c>
      <c r="I1070">
        <v>16.04</v>
      </c>
      <c r="J1070">
        <v>-3.21</v>
      </c>
      <c r="K1070">
        <v>0</v>
      </c>
      <c r="L1070" t="s">
        <v>128</v>
      </c>
    </row>
    <row r="1071" spans="1:12" x14ac:dyDescent="0.25">
      <c r="A1071">
        <v>90</v>
      </c>
      <c r="B1071">
        <v>2</v>
      </c>
      <c r="C1071" t="s">
        <v>105</v>
      </c>
      <c r="D1071">
        <v>0</v>
      </c>
      <c r="E1071">
        <v>1</v>
      </c>
      <c r="F1071">
        <v>1</v>
      </c>
      <c r="G1071">
        <v>7</v>
      </c>
      <c r="H1071">
        <v>19.28</v>
      </c>
      <c r="I1071">
        <v>16.05</v>
      </c>
      <c r="J1071">
        <v>-3.23</v>
      </c>
      <c r="K1071">
        <v>0</v>
      </c>
      <c r="L1071" t="s">
        <v>128</v>
      </c>
    </row>
    <row r="1072" spans="1:12" x14ac:dyDescent="0.25">
      <c r="A1072">
        <v>90</v>
      </c>
      <c r="B1072">
        <v>3</v>
      </c>
      <c r="C1072" t="s">
        <v>105</v>
      </c>
      <c r="D1072">
        <v>0</v>
      </c>
      <c r="E1072">
        <v>1</v>
      </c>
      <c r="F1072">
        <v>1</v>
      </c>
      <c r="G1072">
        <v>7</v>
      </c>
      <c r="H1072">
        <v>19.39</v>
      </c>
      <c r="I1072">
        <v>16.07</v>
      </c>
      <c r="J1072">
        <v>-3.32</v>
      </c>
      <c r="K1072">
        <v>0</v>
      </c>
      <c r="L1072" t="s">
        <v>128</v>
      </c>
    </row>
    <row r="1073" spans="1:12" x14ac:dyDescent="0.25">
      <c r="A1073">
        <v>90</v>
      </c>
      <c r="B1073">
        <v>4</v>
      </c>
      <c r="C1073" t="s">
        <v>105</v>
      </c>
      <c r="D1073">
        <v>0</v>
      </c>
      <c r="E1073">
        <v>1</v>
      </c>
      <c r="F1073">
        <v>1</v>
      </c>
      <c r="G1073">
        <v>7</v>
      </c>
      <c r="H1073">
        <v>19.39</v>
      </c>
      <c r="I1073">
        <v>16.079999999999998</v>
      </c>
      <c r="J1073">
        <v>-3.31</v>
      </c>
      <c r="K1073">
        <v>0</v>
      </c>
      <c r="L1073" t="s">
        <v>128</v>
      </c>
    </row>
    <row r="1074" spans="1:12" x14ac:dyDescent="0.25">
      <c r="A1074">
        <v>90</v>
      </c>
      <c r="B1074">
        <v>5</v>
      </c>
      <c r="C1074" t="s">
        <v>105</v>
      </c>
      <c r="D1074">
        <v>0</v>
      </c>
      <c r="E1074">
        <v>1</v>
      </c>
      <c r="F1074">
        <v>1</v>
      </c>
      <c r="G1074">
        <v>7</v>
      </c>
      <c r="H1074">
        <v>19.43</v>
      </c>
      <c r="I1074">
        <v>16.100000000000001</v>
      </c>
      <c r="J1074">
        <v>-3.33</v>
      </c>
      <c r="K1074">
        <v>0</v>
      </c>
      <c r="L1074" t="s">
        <v>128</v>
      </c>
    </row>
    <row r="1075" spans="1:12" x14ac:dyDescent="0.25">
      <c r="A1075">
        <v>90</v>
      </c>
      <c r="B1075">
        <v>6</v>
      </c>
      <c r="C1075" t="s">
        <v>105</v>
      </c>
      <c r="D1075">
        <v>0</v>
      </c>
      <c r="E1075">
        <v>1</v>
      </c>
      <c r="F1075">
        <v>1</v>
      </c>
      <c r="G1075">
        <v>7</v>
      </c>
      <c r="H1075">
        <v>19.47</v>
      </c>
      <c r="I1075">
        <v>16.11</v>
      </c>
      <c r="J1075">
        <v>-3.35</v>
      </c>
      <c r="K1075">
        <v>0</v>
      </c>
      <c r="L1075" t="s">
        <v>128</v>
      </c>
    </row>
    <row r="1076" spans="1:12" x14ac:dyDescent="0.25">
      <c r="A1076">
        <v>90</v>
      </c>
      <c r="B1076">
        <v>7</v>
      </c>
      <c r="C1076" t="s">
        <v>105</v>
      </c>
      <c r="D1076">
        <v>0</v>
      </c>
      <c r="E1076">
        <v>1</v>
      </c>
      <c r="F1076">
        <v>1</v>
      </c>
      <c r="G1076">
        <v>7</v>
      </c>
      <c r="H1076">
        <v>19.5</v>
      </c>
      <c r="I1076">
        <v>16.13</v>
      </c>
      <c r="J1076">
        <v>-3.37</v>
      </c>
      <c r="K1076">
        <v>0</v>
      </c>
      <c r="L1076" t="s">
        <v>128</v>
      </c>
    </row>
    <row r="1077" spans="1:12" x14ac:dyDescent="0.25">
      <c r="A1077">
        <v>90</v>
      </c>
      <c r="B1077">
        <v>8</v>
      </c>
      <c r="C1077" t="s">
        <v>105</v>
      </c>
      <c r="D1077">
        <v>0</v>
      </c>
      <c r="E1077">
        <v>1</v>
      </c>
      <c r="F1077">
        <v>1</v>
      </c>
      <c r="G1077">
        <v>7</v>
      </c>
      <c r="H1077">
        <v>19.54</v>
      </c>
      <c r="I1077">
        <v>16.14</v>
      </c>
      <c r="J1077">
        <v>-3.4</v>
      </c>
      <c r="K1077">
        <v>0</v>
      </c>
      <c r="L1077" t="s">
        <v>128</v>
      </c>
    </row>
    <row r="1078" spans="1:12" x14ac:dyDescent="0.25">
      <c r="A1078">
        <v>90</v>
      </c>
      <c r="B1078">
        <v>9</v>
      </c>
      <c r="C1078" t="s">
        <v>105</v>
      </c>
      <c r="D1078">
        <v>0</v>
      </c>
      <c r="E1078">
        <v>1</v>
      </c>
      <c r="F1078">
        <v>1</v>
      </c>
      <c r="G1078">
        <v>7</v>
      </c>
      <c r="H1078">
        <v>19.579999999999998</v>
      </c>
      <c r="I1078">
        <v>16.16</v>
      </c>
      <c r="J1078">
        <v>-3.42</v>
      </c>
      <c r="K1078">
        <v>0</v>
      </c>
      <c r="L1078" t="s">
        <v>128</v>
      </c>
    </row>
    <row r="1079" spans="1:12" x14ac:dyDescent="0.25">
      <c r="A1079">
        <v>90</v>
      </c>
      <c r="B1079">
        <v>10</v>
      </c>
      <c r="C1079" t="s">
        <v>105</v>
      </c>
      <c r="D1079">
        <v>0</v>
      </c>
      <c r="E1079">
        <v>1</v>
      </c>
      <c r="F1079">
        <v>1</v>
      </c>
      <c r="G1079">
        <v>7</v>
      </c>
      <c r="H1079">
        <v>19.579999999999998</v>
      </c>
      <c r="I1079">
        <v>16.170000000000002</v>
      </c>
      <c r="J1079">
        <v>-3.4</v>
      </c>
      <c r="K1079">
        <v>0</v>
      </c>
      <c r="L1079" t="s">
        <v>128</v>
      </c>
    </row>
    <row r="1080" spans="1:12" x14ac:dyDescent="0.25">
      <c r="A1080">
        <v>90</v>
      </c>
      <c r="B1080">
        <v>11</v>
      </c>
      <c r="C1080" t="s">
        <v>105</v>
      </c>
      <c r="D1080">
        <v>0</v>
      </c>
      <c r="E1080">
        <v>1</v>
      </c>
      <c r="F1080">
        <v>1</v>
      </c>
      <c r="G1080">
        <v>7</v>
      </c>
      <c r="H1080">
        <v>19.61</v>
      </c>
      <c r="I1080">
        <v>16.190000000000001</v>
      </c>
      <c r="J1080">
        <v>-3.42</v>
      </c>
      <c r="K1080">
        <v>0</v>
      </c>
      <c r="L1080" t="s">
        <v>128</v>
      </c>
    </row>
    <row r="1081" spans="1:12" x14ac:dyDescent="0.25">
      <c r="A1081">
        <v>90</v>
      </c>
      <c r="B1081">
        <v>12</v>
      </c>
      <c r="C1081" t="s">
        <v>105</v>
      </c>
      <c r="D1081">
        <v>0</v>
      </c>
      <c r="E1081">
        <v>1</v>
      </c>
      <c r="F1081">
        <v>1</v>
      </c>
      <c r="G1081">
        <v>7</v>
      </c>
      <c r="H1081">
        <v>19.399999999999999</v>
      </c>
      <c r="I1081">
        <v>16.2</v>
      </c>
      <c r="J1081">
        <v>-3.19</v>
      </c>
      <c r="K1081">
        <v>0</v>
      </c>
      <c r="L1081" t="s">
        <v>128</v>
      </c>
    </row>
    <row r="1082" spans="1:12" x14ac:dyDescent="0.25">
      <c r="A1082">
        <v>91</v>
      </c>
      <c r="B1082">
        <v>1</v>
      </c>
      <c r="C1082" t="s">
        <v>105</v>
      </c>
      <c r="D1082">
        <v>0</v>
      </c>
      <c r="E1082">
        <v>1</v>
      </c>
      <c r="F1082">
        <v>1</v>
      </c>
      <c r="G1082">
        <v>7</v>
      </c>
      <c r="H1082">
        <v>19.440000000000001</v>
      </c>
      <c r="I1082">
        <v>16.22</v>
      </c>
      <c r="J1082">
        <v>-3.22</v>
      </c>
      <c r="K1082">
        <v>0</v>
      </c>
      <c r="L1082" t="s">
        <v>128</v>
      </c>
    </row>
    <row r="1083" spans="1:12" x14ac:dyDescent="0.25">
      <c r="A1083">
        <v>91</v>
      </c>
      <c r="B1083">
        <v>2</v>
      </c>
      <c r="C1083" t="s">
        <v>105</v>
      </c>
      <c r="D1083">
        <v>0</v>
      </c>
      <c r="E1083">
        <v>1</v>
      </c>
      <c r="F1083">
        <v>1</v>
      </c>
      <c r="G1083">
        <v>7</v>
      </c>
      <c r="H1083">
        <v>19.47</v>
      </c>
      <c r="I1083">
        <v>16.239999999999998</v>
      </c>
      <c r="J1083">
        <v>-3.24</v>
      </c>
      <c r="K1083">
        <v>0</v>
      </c>
      <c r="L1083" t="s">
        <v>128</v>
      </c>
    </row>
    <row r="1084" spans="1:12" x14ac:dyDescent="0.25">
      <c r="A1084">
        <v>91</v>
      </c>
      <c r="B1084">
        <v>3</v>
      </c>
      <c r="C1084" t="s">
        <v>105</v>
      </c>
      <c r="D1084">
        <v>0</v>
      </c>
      <c r="E1084">
        <v>1</v>
      </c>
      <c r="F1084">
        <v>1</v>
      </c>
      <c r="G1084">
        <v>7</v>
      </c>
      <c r="H1084">
        <v>19.55</v>
      </c>
      <c r="I1084">
        <v>16.25</v>
      </c>
      <c r="J1084">
        <v>-3.29</v>
      </c>
      <c r="K1084">
        <v>0</v>
      </c>
      <c r="L1084" t="s">
        <v>128</v>
      </c>
    </row>
    <row r="1085" spans="1:12" x14ac:dyDescent="0.25">
      <c r="A1085">
        <v>91</v>
      </c>
      <c r="B1085">
        <v>4</v>
      </c>
      <c r="C1085" t="s">
        <v>105</v>
      </c>
      <c r="D1085">
        <v>0</v>
      </c>
      <c r="E1085">
        <v>1</v>
      </c>
      <c r="F1085">
        <v>1</v>
      </c>
      <c r="G1085">
        <v>7</v>
      </c>
      <c r="H1085">
        <v>19.579999999999998</v>
      </c>
      <c r="I1085">
        <v>16.27</v>
      </c>
      <c r="J1085">
        <v>-3.32</v>
      </c>
      <c r="K1085">
        <v>0</v>
      </c>
      <c r="L1085" t="s">
        <v>128</v>
      </c>
    </row>
    <row r="1086" spans="1:12" x14ac:dyDescent="0.25">
      <c r="A1086">
        <v>91</v>
      </c>
      <c r="B1086">
        <v>5</v>
      </c>
      <c r="C1086" t="s">
        <v>105</v>
      </c>
      <c r="D1086">
        <v>0</v>
      </c>
      <c r="E1086">
        <v>1</v>
      </c>
      <c r="F1086">
        <v>1</v>
      </c>
      <c r="G1086">
        <v>7</v>
      </c>
      <c r="H1086">
        <v>19.62</v>
      </c>
      <c r="I1086">
        <v>16.28</v>
      </c>
      <c r="J1086">
        <v>-3.34</v>
      </c>
      <c r="K1086">
        <v>0</v>
      </c>
      <c r="L1086" t="s">
        <v>128</v>
      </c>
    </row>
    <row r="1087" spans="1:12" x14ac:dyDescent="0.25">
      <c r="A1087">
        <v>91</v>
      </c>
      <c r="B1087">
        <v>6</v>
      </c>
      <c r="C1087" t="s">
        <v>105</v>
      </c>
      <c r="D1087">
        <v>0</v>
      </c>
      <c r="E1087">
        <v>1</v>
      </c>
      <c r="F1087">
        <v>1</v>
      </c>
      <c r="G1087">
        <v>7</v>
      </c>
      <c r="H1087">
        <v>19.66</v>
      </c>
      <c r="I1087">
        <v>16.3</v>
      </c>
      <c r="J1087">
        <v>-3.36</v>
      </c>
      <c r="K1087">
        <v>0</v>
      </c>
      <c r="L1087" t="s">
        <v>128</v>
      </c>
    </row>
    <row r="1088" spans="1:12" x14ac:dyDescent="0.25">
      <c r="A1088">
        <v>91</v>
      </c>
      <c r="B1088">
        <v>7</v>
      </c>
      <c r="C1088" t="s">
        <v>105</v>
      </c>
      <c r="D1088">
        <v>0</v>
      </c>
      <c r="E1088">
        <v>1</v>
      </c>
      <c r="F1088">
        <v>1</v>
      </c>
      <c r="G1088">
        <v>7</v>
      </c>
      <c r="H1088">
        <v>19.7</v>
      </c>
      <c r="I1088">
        <v>16.309999999999999</v>
      </c>
      <c r="J1088">
        <v>-3.38</v>
      </c>
      <c r="K1088">
        <v>0</v>
      </c>
      <c r="L1088" t="s">
        <v>128</v>
      </c>
    </row>
    <row r="1089" spans="1:12" x14ac:dyDescent="0.25">
      <c r="A1089">
        <v>91</v>
      </c>
      <c r="B1089">
        <v>8</v>
      </c>
      <c r="C1089" t="s">
        <v>105</v>
      </c>
      <c r="D1089">
        <v>0</v>
      </c>
      <c r="E1089">
        <v>1</v>
      </c>
      <c r="F1089">
        <v>1</v>
      </c>
      <c r="G1089">
        <v>7</v>
      </c>
      <c r="H1089">
        <v>19.73</v>
      </c>
      <c r="I1089">
        <v>16.329999999999998</v>
      </c>
      <c r="J1089">
        <v>-3.4</v>
      </c>
      <c r="K1089">
        <v>0</v>
      </c>
      <c r="L1089" t="s">
        <v>128</v>
      </c>
    </row>
    <row r="1090" spans="1:12" x14ac:dyDescent="0.25">
      <c r="A1090">
        <v>91</v>
      </c>
      <c r="B1090">
        <v>9</v>
      </c>
      <c r="C1090" t="s">
        <v>105</v>
      </c>
      <c r="D1090">
        <v>0</v>
      </c>
      <c r="E1090">
        <v>1</v>
      </c>
      <c r="F1090">
        <v>1</v>
      </c>
      <c r="G1090">
        <v>7</v>
      </c>
      <c r="H1090">
        <v>19.809999999999999</v>
      </c>
      <c r="I1090">
        <v>16.34</v>
      </c>
      <c r="J1090">
        <v>-3.46</v>
      </c>
      <c r="K1090">
        <v>0</v>
      </c>
      <c r="L1090" t="s">
        <v>128</v>
      </c>
    </row>
    <row r="1091" spans="1:12" x14ac:dyDescent="0.25">
      <c r="A1091">
        <v>91</v>
      </c>
      <c r="B1091">
        <v>10</v>
      </c>
      <c r="C1091" t="s">
        <v>105</v>
      </c>
      <c r="D1091">
        <v>0</v>
      </c>
      <c r="E1091">
        <v>1</v>
      </c>
      <c r="F1091">
        <v>1</v>
      </c>
      <c r="G1091">
        <v>7</v>
      </c>
      <c r="H1091">
        <v>19.84</v>
      </c>
      <c r="I1091">
        <v>16.36</v>
      </c>
      <c r="J1091">
        <v>-3.48</v>
      </c>
      <c r="K1091">
        <v>0</v>
      </c>
      <c r="L1091" t="s">
        <v>128</v>
      </c>
    </row>
    <row r="1092" spans="1:12" x14ac:dyDescent="0.25">
      <c r="A1092">
        <v>91</v>
      </c>
      <c r="B1092">
        <v>11</v>
      </c>
      <c r="C1092" t="s">
        <v>105</v>
      </c>
      <c r="D1092">
        <v>0</v>
      </c>
      <c r="E1092">
        <v>1</v>
      </c>
      <c r="F1092">
        <v>1</v>
      </c>
      <c r="G1092">
        <v>7</v>
      </c>
      <c r="H1092">
        <v>19.88</v>
      </c>
      <c r="I1092">
        <v>16.37</v>
      </c>
      <c r="J1092">
        <v>-3.5</v>
      </c>
      <c r="K1092">
        <v>0</v>
      </c>
      <c r="L1092" t="s">
        <v>128</v>
      </c>
    </row>
    <row r="1093" spans="1:12" x14ac:dyDescent="0.25">
      <c r="A1093">
        <v>91</v>
      </c>
      <c r="B1093">
        <v>12</v>
      </c>
      <c r="C1093" t="s">
        <v>105</v>
      </c>
      <c r="D1093">
        <v>0</v>
      </c>
      <c r="E1093">
        <v>1</v>
      </c>
      <c r="F1093">
        <v>1</v>
      </c>
      <c r="G1093">
        <v>7</v>
      </c>
      <c r="H1093">
        <v>19.62</v>
      </c>
      <c r="I1093">
        <v>16.39</v>
      </c>
      <c r="J1093">
        <v>-3.22</v>
      </c>
      <c r="K1093">
        <v>0</v>
      </c>
      <c r="L1093" t="s">
        <v>128</v>
      </c>
    </row>
    <row r="1094" spans="1:12" x14ac:dyDescent="0.25">
      <c r="A1094">
        <v>92</v>
      </c>
      <c r="B1094">
        <v>1</v>
      </c>
      <c r="C1094" t="s">
        <v>105</v>
      </c>
      <c r="D1094">
        <v>0</v>
      </c>
      <c r="E1094">
        <v>1</v>
      </c>
      <c r="F1094">
        <v>1</v>
      </c>
      <c r="G1094">
        <v>7</v>
      </c>
      <c r="H1094">
        <v>19.690000000000001</v>
      </c>
      <c r="I1094">
        <v>16.41</v>
      </c>
      <c r="J1094">
        <v>-3.28</v>
      </c>
      <c r="K1094">
        <v>0</v>
      </c>
      <c r="L1094" t="s">
        <v>128</v>
      </c>
    </row>
    <row r="1095" spans="1:12" x14ac:dyDescent="0.25">
      <c r="A1095">
        <v>92</v>
      </c>
      <c r="B1095">
        <v>2</v>
      </c>
      <c r="C1095" t="s">
        <v>105</v>
      </c>
      <c r="D1095">
        <v>0</v>
      </c>
      <c r="E1095">
        <v>1</v>
      </c>
      <c r="F1095">
        <v>1</v>
      </c>
      <c r="G1095">
        <v>7</v>
      </c>
      <c r="H1095">
        <v>19.73</v>
      </c>
      <c r="I1095">
        <v>16.43</v>
      </c>
      <c r="J1095">
        <v>-3.3</v>
      </c>
      <c r="K1095">
        <v>0</v>
      </c>
      <c r="L1095" t="s">
        <v>128</v>
      </c>
    </row>
    <row r="1096" spans="1:12" x14ac:dyDescent="0.25">
      <c r="A1096">
        <v>92</v>
      </c>
      <c r="B1096">
        <v>3</v>
      </c>
      <c r="C1096" t="s">
        <v>105</v>
      </c>
      <c r="D1096">
        <v>0</v>
      </c>
      <c r="E1096">
        <v>1</v>
      </c>
      <c r="F1096">
        <v>1</v>
      </c>
      <c r="G1096">
        <v>7</v>
      </c>
      <c r="H1096">
        <v>19.760000000000002</v>
      </c>
      <c r="I1096">
        <v>16.440000000000001</v>
      </c>
      <c r="J1096">
        <v>-3.32</v>
      </c>
      <c r="K1096">
        <v>0</v>
      </c>
      <c r="L1096" t="s">
        <v>128</v>
      </c>
    </row>
    <row r="1097" spans="1:12" x14ac:dyDescent="0.25">
      <c r="A1097">
        <v>92</v>
      </c>
      <c r="B1097">
        <v>4</v>
      </c>
      <c r="C1097" t="s">
        <v>105</v>
      </c>
      <c r="D1097">
        <v>0</v>
      </c>
      <c r="E1097">
        <v>1</v>
      </c>
      <c r="F1097">
        <v>1</v>
      </c>
      <c r="G1097">
        <v>7</v>
      </c>
      <c r="H1097">
        <v>19.84</v>
      </c>
      <c r="I1097">
        <v>16.46</v>
      </c>
      <c r="J1097">
        <v>-3.38</v>
      </c>
      <c r="K1097">
        <v>0</v>
      </c>
      <c r="L1097" t="s">
        <v>128</v>
      </c>
    </row>
    <row r="1098" spans="1:12" x14ac:dyDescent="0.25">
      <c r="A1098">
        <v>92</v>
      </c>
      <c r="B1098">
        <v>5</v>
      </c>
      <c r="C1098" t="s">
        <v>105</v>
      </c>
      <c r="D1098">
        <v>0</v>
      </c>
      <c r="E1098">
        <v>1</v>
      </c>
      <c r="F1098">
        <v>1</v>
      </c>
      <c r="G1098">
        <v>7</v>
      </c>
      <c r="H1098">
        <v>19.87</v>
      </c>
      <c r="I1098">
        <v>16.48</v>
      </c>
      <c r="J1098">
        <v>-3.4</v>
      </c>
      <c r="K1098">
        <v>0</v>
      </c>
      <c r="L1098" t="s">
        <v>128</v>
      </c>
    </row>
    <row r="1099" spans="1:12" x14ac:dyDescent="0.25">
      <c r="A1099">
        <v>92</v>
      </c>
      <c r="B1099">
        <v>6</v>
      </c>
      <c r="C1099" t="s">
        <v>105</v>
      </c>
      <c r="D1099">
        <v>0</v>
      </c>
      <c r="E1099">
        <v>1</v>
      </c>
      <c r="F1099">
        <v>1</v>
      </c>
      <c r="G1099">
        <v>7</v>
      </c>
      <c r="H1099">
        <v>19.91</v>
      </c>
      <c r="I1099">
        <v>16.489999999999998</v>
      </c>
      <c r="J1099">
        <v>-3.42</v>
      </c>
      <c r="K1099">
        <v>0</v>
      </c>
      <c r="L1099" t="s">
        <v>128</v>
      </c>
    </row>
    <row r="1100" spans="1:12" x14ac:dyDescent="0.25">
      <c r="A1100">
        <v>92</v>
      </c>
      <c r="B1100">
        <v>7</v>
      </c>
      <c r="C1100" t="s">
        <v>105</v>
      </c>
      <c r="D1100">
        <v>0</v>
      </c>
      <c r="E1100">
        <v>1</v>
      </c>
      <c r="F1100">
        <v>1</v>
      </c>
      <c r="G1100">
        <v>7</v>
      </c>
      <c r="H1100">
        <v>19.95</v>
      </c>
      <c r="I1100">
        <v>16.510000000000002</v>
      </c>
      <c r="J1100">
        <v>-3.44</v>
      </c>
      <c r="K1100">
        <v>0</v>
      </c>
      <c r="L1100" t="s">
        <v>128</v>
      </c>
    </row>
    <row r="1101" spans="1:12" x14ac:dyDescent="0.25">
      <c r="A1101">
        <v>92</v>
      </c>
      <c r="B1101">
        <v>8</v>
      </c>
      <c r="C1101" t="s">
        <v>105</v>
      </c>
      <c r="D1101">
        <v>0</v>
      </c>
      <c r="E1101">
        <v>1</v>
      </c>
      <c r="F1101">
        <v>1</v>
      </c>
      <c r="G1101">
        <v>7</v>
      </c>
      <c r="H1101">
        <v>20.02</v>
      </c>
      <c r="I1101">
        <v>16.52</v>
      </c>
      <c r="J1101">
        <v>-3.5</v>
      </c>
      <c r="K1101">
        <v>0</v>
      </c>
      <c r="L1101" t="s">
        <v>128</v>
      </c>
    </row>
    <row r="1102" spans="1:12" x14ac:dyDescent="0.25">
      <c r="A1102">
        <v>92</v>
      </c>
      <c r="B1102">
        <v>9</v>
      </c>
      <c r="C1102" t="s">
        <v>105</v>
      </c>
      <c r="D1102">
        <v>0</v>
      </c>
      <c r="E1102">
        <v>1</v>
      </c>
      <c r="F1102">
        <v>1</v>
      </c>
      <c r="G1102">
        <v>7</v>
      </c>
      <c r="H1102">
        <v>20.059999999999999</v>
      </c>
      <c r="I1102">
        <v>16.54</v>
      </c>
      <c r="J1102">
        <v>-3.52</v>
      </c>
      <c r="K1102">
        <v>0</v>
      </c>
      <c r="L1102" t="s">
        <v>128</v>
      </c>
    </row>
    <row r="1103" spans="1:12" x14ac:dyDescent="0.25">
      <c r="A1103">
        <v>92</v>
      </c>
      <c r="B1103">
        <v>10</v>
      </c>
      <c r="C1103" t="s">
        <v>105</v>
      </c>
      <c r="D1103">
        <v>0</v>
      </c>
      <c r="E1103">
        <v>1</v>
      </c>
      <c r="F1103">
        <v>1</v>
      </c>
      <c r="G1103">
        <v>7</v>
      </c>
      <c r="H1103">
        <v>20.09</v>
      </c>
      <c r="I1103">
        <v>16.55</v>
      </c>
      <c r="J1103">
        <v>-3.54</v>
      </c>
      <c r="K1103">
        <v>0</v>
      </c>
      <c r="L1103" t="s">
        <v>128</v>
      </c>
    </row>
    <row r="1104" spans="1:12" x14ac:dyDescent="0.25">
      <c r="A1104">
        <v>92</v>
      </c>
      <c r="B1104">
        <v>11</v>
      </c>
      <c r="C1104" t="s">
        <v>105</v>
      </c>
      <c r="D1104">
        <v>0</v>
      </c>
      <c r="E1104">
        <v>1</v>
      </c>
      <c r="F1104">
        <v>1</v>
      </c>
      <c r="G1104">
        <v>7</v>
      </c>
      <c r="H1104">
        <v>20.170000000000002</v>
      </c>
      <c r="I1104">
        <v>16.57</v>
      </c>
      <c r="J1104">
        <v>-3.6</v>
      </c>
      <c r="K1104">
        <v>0</v>
      </c>
      <c r="L1104" t="s">
        <v>128</v>
      </c>
    </row>
    <row r="1105" spans="1:12" x14ac:dyDescent="0.25">
      <c r="A1105">
        <v>92</v>
      </c>
      <c r="B1105">
        <v>12</v>
      </c>
      <c r="C1105" t="s">
        <v>105</v>
      </c>
      <c r="D1105">
        <v>0</v>
      </c>
      <c r="E1105">
        <v>1</v>
      </c>
      <c r="F1105">
        <v>1</v>
      </c>
      <c r="G1105">
        <v>7</v>
      </c>
      <c r="H1105">
        <v>19.93</v>
      </c>
      <c r="I1105">
        <v>16.59</v>
      </c>
      <c r="J1105">
        <v>-3.34</v>
      </c>
      <c r="K1105">
        <v>0</v>
      </c>
      <c r="L1105" t="s">
        <v>128</v>
      </c>
    </row>
    <row r="1106" spans="1:12" x14ac:dyDescent="0.25">
      <c r="A1106">
        <v>93</v>
      </c>
      <c r="B1106">
        <v>1</v>
      </c>
      <c r="C1106" t="s">
        <v>105</v>
      </c>
      <c r="D1106">
        <v>0</v>
      </c>
      <c r="E1106">
        <v>1</v>
      </c>
      <c r="F1106">
        <v>1</v>
      </c>
      <c r="G1106">
        <v>7</v>
      </c>
      <c r="H1106">
        <v>19.96</v>
      </c>
      <c r="I1106">
        <v>16.61</v>
      </c>
      <c r="J1106">
        <v>-3.36</v>
      </c>
      <c r="K1106">
        <v>0</v>
      </c>
      <c r="L1106" t="s">
        <v>128</v>
      </c>
    </row>
    <row r="1107" spans="1:12" x14ac:dyDescent="0.25">
      <c r="A1107">
        <v>93</v>
      </c>
      <c r="B1107">
        <v>2</v>
      </c>
      <c r="C1107" t="s">
        <v>105</v>
      </c>
      <c r="D1107">
        <v>0</v>
      </c>
      <c r="E1107">
        <v>1</v>
      </c>
      <c r="F1107">
        <v>1</v>
      </c>
      <c r="G1107">
        <v>7</v>
      </c>
      <c r="H1107">
        <v>20.04</v>
      </c>
      <c r="I1107">
        <v>16.62</v>
      </c>
      <c r="J1107">
        <v>-3.41</v>
      </c>
      <c r="K1107">
        <v>0</v>
      </c>
      <c r="L1107" t="s">
        <v>128</v>
      </c>
    </row>
    <row r="1108" spans="1:12" x14ac:dyDescent="0.25">
      <c r="A1108">
        <v>93</v>
      </c>
      <c r="B1108">
        <v>3</v>
      </c>
      <c r="C1108" t="s">
        <v>105</v>
      </c>
      <c r="D1108">
        <v>0</v>
      </c>
      <c r="E1108">
        <v>1</v>
      </c>
      <c r="F1108">
        <v>1</v>
      </c>
      <c r="G1108">
        <v>7</v>
      </c>
      <c r="H1108">
        <v>20.11</v>
      </c>
      <c r="I1108">
        <v>16.64</v>
      </c>
      <c r="J1108">
        <v>-3.47</v>
      </c>
      <c r="K1108">
        <v>0</v>
      </c>
      <c r="L1108" t="s">
        <v>128</v>
      </c>
    </row>
    <row r="1109" spans="1:12" x14ac:dyDescent="0.25">
      <c r="A1109">
        <v>93</v>
      </c>
      <c r="B1109">
        <v>4</v>
      </c>
      <c r="C1109" t="s">
        <v>105</v>
      </c>
      <c r="D1109">
        <v>0</v>
      </c>
      <c r="E1109">
        <v>1</v>
      </c>
      <c r="F1109">
        <v>1</v>
      </c>
      <c r="G1109">
        <v>7</v>
      </c>
      <c r="H1109">
        <v>20.22</v>
      </c>
      <c r="I1109">
        <v>16.66</v>
      </c>
      <c r="J1109">
        <v>-3.56</v>
      </c>
      <c r="K1109">
        <v>0</v>
      </c>
      <c r="L1109" t="s">
        <v>128</v>
      </c>
    </row>
    <row r="1110" spans="1:12" x14ac:dyDescent="0.25">
      <c r="A1110">
        <v>93</v>
      </c>
      <c r="B1110">
        <v>5</v>
      </c>
      <c r="C1110" t="s">
        <v>105</v>
      </c>
      <c r="D1110">
        <v>0</v>
      </c>
      <c r="E1110">
        <v>1</v>
      </c>
      <c r="F1110">
        <v>1</v>
      </c>
      <c r="G1110">
        <v>7</v>
      </c>
      <c r="H1110">
        <v>20.260000000000002</v>
      </c>
      <c r="I1110">
        <v>16.68</v>
      </c>
      <c r="J1110">
        <v>-3.58</v>
      </c>
      <c r="K1110">
        <v>0</v>
      </c>
      <c r="L1110" t="s">
        <v>128</v>
      </c>
    </row>
    <row r="1111" spans="1:12" x14ac:dyDescent="0.25">
      <c r="A1111">
        <v>93</v>
      </c>
      <c r="B1111">
        <v>6</v>
      </c>
      <c r="C1111" t="s">
        <v>105</v>
      </c>
      <c r="D1111">
        <v>0</v>
      </c>
      <c r="E1111">
        <v>1</v>
      </c>
      <c r="F1111">
        <v>1</v>
      </c>
      <c r="G1111">
        <v>7</v>
      </c>
      <c r="H1111">
        <v>20.329999999999998</v>
      </c>
      <c r="I1111">
        <v>16.690000000000001</v>
      </c>
      <c r="J1111">
        <v>-3.64</v>
      </c>
      <c r="K1111">
        <v>0</v>
      </c>
      <c r="L1111" t="s">
        <v>128</v>
      </c>
    </row>
    <row r="1112" spans="1:12" x14ac:dyDescent="0.25">
      <c r="A1112">
        <v>93</v>
      </c>
      <c r="B1112">
        <v>7</v>
      </c>
      <c r="C1112" t="s">
        <v>105</v>
      </c>
      <c r="D1112">
        <v>0</v>
      </c>
      <c r="E1112">
        <v>1</v>
      </c>
      <c r="F1112">
        <v>1</v>
      </c>
      <c r="G1112">
        <v>7</v>
      </c>
      <c r="H1112">
        <v>20.399999999999999</v>
      </c>
      <c r="I1112">
        <v>16.71</v>
      </c>
      <c r="J1112">
        <v>-3.69</v>
      </c>
      <c r="K1112">
        <v>0</v>
      </c>
      <c r="L1112" t="s">
        <v>128</v>
      </c>
    </row>
    <row r="1113" spans="1:12" x14ac:dyDescent="0.25">
      <c r="A1113">
        <v>93</v>
      </c>
      <c r="B1113">
        <v>8</v>
      </c>
      <c r="C1113" t="s">
        <v>105</v>
      </c>
      <c r="D1113">
        <v>0</v>
      </c>
      <c r="E1113">
        <v>1</v>
      </c>
      <c r="F1113">
        <v>1</v>
      </c>
      <c r="G1113">
        <v>7</v>
      </c>
      <c r="H1113">
        <v>20.399999999999999</v>
      </c>
      <c r="I1113">
        <v>16.73</v>
      </c>
      <c r="J1113">
        <v>-3.68</v>
      </c>
      <c r="K1113">
        <v>0</v>
      </c>
      <c r="L1113" t="s">
        <v>128</v>
      </c>
    </row>
    <row r="1114" spans="1:12" x14ac:dyDescent="0.25">
      <c r="A1114">
        <v>93</v>
      </c>
      <c r="B1114">
        <v>9</v>
      </c>
      <c r="C1114" t="s">
        <v>105</v>
      </c>
      <c r="D1114">
        <v>0</v>
      </c>
      <c r="E1114">
        <v>1</v>
      </c>
      <c r="F1114">
        <v>1</v>
      </c>
      <c r="G1114">
        <v>7</v>
      </c>
      <c r="H1114">
        <v>20.440000000000001</v>
      </c>
      <c r="I1114">
        <v>16.739999999999998</v>
      </c>
      <c r="J1114">
        <v>-3.7</v>
      </c>
      <c r="K1114">
        <v>0</v>
      </c>
      <c r="L1114" t="s">
        <v>128</v>
      </c>
    </row>
    <row r="1115" spans="1:12" x14ac:dyDescent="0.25">
      <c r="A1115">
        <v>93</v>
      </c>
      <c r="B1115">
        <v>10</v>
      </c>
      <c r="C1115" t="s">
        <v>105</v>
      </c>
      <c r="D1115">
        <v>0</v>
      </c>
      <c r="E1115">
        <v>1</v>
      </c>
      <c r="F1115">
        <v>1</v>
      </c>
      <c r="G1115">
        <v>7</v>
      </c>
      <c r="H1115">
        <v>20.47</v>
      </c>
      <c r="I1115">
        <v>16.760000000000002</v>
      </c>
      <c r="J1115">
        <v>-3.72</v>
      </c>
      <c r="K1115">
        <v>0</v>
      </c>
      <c r="L1115" t="s">
        <v>128</v>
      </c>
    </row>
    <row r="1116" spans="1:12" x14ac:dyDescent="0.25">
      <c r="A1116">
        <v>93</v>
      </c>
      <c r="B1116">
        <v>11</v>
      </c>
      <c r="C1116" t="s">
        <v>105</v>
      </c>
      <c r="D1116">
        <v>0</v>
      </c>
      <c r="E1116">
        <v>1</v>
      </c>
      <c r="F1116">
        <v>1</v>
      </c>
      <c r="G1116">
        <v>7</v>
      </c>
      <c r="H1116">
        <v>20.51</v>
      </c>
      <c r="I1116">
        <v>16.78</v>
      </c>
      <c r="J1116">
        <v>-3.73</v>
      </c>
      <c r="K1116">
        <v>0</v>
      </c>
      <c r="L1116" t="s">
        <v>128</v>
      </c>
    </row>
    <row r="1117" spans="1:12" x14ac:dyDescent="0.25">
      <c r="A1117">
        <v>93</v>
      </c>
      <c r="B1117">
        <v>12</v>
      </c>
      <c r="C1117" t="s">
        <v>105</v>
      </c>
      <c r="D1117">
        <v>0</v>
      </c>
      <c r="E1117">
        <v>1</v>
      </c>
      <c r="F1117">
        <v>1</v>
      </c>
      <c r="G1117">
        <v>7</v>
      </c>
      <c r="H1117">
        <v>20.260000000000002</v>
      </c>
      <c r="I1117">
        <v>16.8</v>
      </c>
      <c r="J1117">
        <v>-3.46</v>
      </c>
      <c r="K1117">
        <v>0</v>
      </c>
      <c r="L1117" t="s">
        <v>128</v>
      </c>
    </row>
    <row r="1118" spans="1:12" x14ac:dyDescent="0.25">
      <c r="A1118">
        <v>94</v>
      </c>
      <c r="B1118">
        <v>1</v>
      </c>
      <c r="C1118" t="s">
        <v>105</v>
      </c>
      <c r="D1118">
        <v>0</v>
      </c>
      <c r="E1118">
        <v>1</v>
      </c>
      <c r="F1118">
        <v>1</v>
      </c>
      <c r="G1118">
        <v>7</v>
      </c>
      <c r="H1118">
        <v>20.329999999999998</v>
      </c>
      <c r="I1118">
        <v>16.809999999999999</v>
      </c>
      <c r="J1118">
        <v>-3.51</v>
      </c>
      <c r="K1118">
        <v>0</v>
      </c>
      <c r="L1118" t="s">
        <v>128</v>
      </c>
    </row>
    <row r="1119" spans="1:12" x14ac:dyDescent="0.25">
      <c r="A1119">
        <v>94</v>
      </c>
      <c r="B1119">
        <v>2</v>
      </c>
      <c r="C1119" t="s">
        <v>105</v>
      </c>
      <c r="D1119">
        <v>0</v>
      </c>
      <c r="E1119">
        <v>1</v>
      </c>
      <c r="F1119">
        <v>1</v>
      </c>
      <c r="G1119">
        <v>7</v>
      </c>
      <c r="H1119">
        <v>20.399999999999999</v>
      </c>
      <c r="I1119">
        <v>16.829999999999998</v>
      </c>
      <c r="J1119">
        <v>-3.57</v>
      </c>
      <c r="K1119">
        <v>0</v>
      </c>
      <c r="L1119" t="s">
        <v>128</v>
      </c>
    </row>
    <row r="1120" spans="1:12" x14ac:dyDescent="0.25">
      <c r="A1120">
        <v>94</v>
      </c>
      <c r="B1120">
        <v>3</v>
      </c>
      <c r="C1120" t="s">
        <v>105</v>
      </c>
      <c r="D1120">
        <v>0</v>
      </c>
      <c r="E1120">
        <v>1</v>
      </c>
      <c r="F1120">
        <v>1</v>
      </c>
      <c r="G1120">
        <v>7</v>
      </c>
      <c r="H1120">
        <v>20.440000000000001</v>
      </c>
      <c r="I1120">
        <v>16.850000000000001</v>
      </c>
      <c r="J1120">
        <v>-3.59</v>
      </c>
      <c r="K1120">
        <v>0</v>
      </c>
      <c r="L1120" t="s">
        <v>128</v>
      </c>
    </row>
    <row r="1121" spans="1:12" x14ac:dyDescent="0.25">
      <c r="A1121">
        <v>94</v>
      </c>
      <c r="B1121">
        <v>4</v>
      </c>
      <c r="C1121" t="s">
        <v>105</v>
      </c>
      <c r="D1121">
        <v>0</v>
      </c>
      <c r="E1121">
        <v>1</v>
      </c>
      <c r="F1121">
        <v>1</v>
      </c>
      <c r="G1121">
        <v>7</v>
      </c>
      <c r="H1121">
        <v>20.48</v>
      </c>
      <c r="I1121">
        <v>16.87</v>
      </c>
      <c r="J1121">
        <v>-3.61</v>
      </c>
      <c r="K1121">
        <v>0</v>
      </c>
      <c r="L1121" t="s">
        <v>128</v>
      </c>
    </row>
    <row r="1122" spans="1:12" x14ac:dyDescent="0.25">
      <c r="A1122">
        <v>94</v>
      </c>
      <c r="B1122">
        <v>5</v>
      </c>
      <c r="C1122" t="s">
        <v>105</v>
      </c>
      <c r="D1122">
        <v>0</v>
      </c>
      <c r="E1122">
        <v>1</v>
      </c>
      <c r="F1122">
        <v>1</v>
      </c>
      <c r="G1122">
        <v>7</v>
      </c>
      <c r="H1122">
        <v>20.55</v>
      </c>
      <c r="I1122">
        <v>16.89</v>
      </c>
      <c r="J1122">
        <v>-3.66</v>
      </c>
      <c r="K1122">
        <v>0</v>
      </c>
      <c r="L1122" t="s">
        <v>128</v>
      </c>
    </row>
    <row r="1123" spans="1:12" x14ac:dyDescent="0.25">
      <c r="A1123">
        <v>94</v>
      </c>
      <c r="B1123">
        <v>6</v>
      </c>
      <c r="C1123" t="s">
        <v>105</v>
      </c>
      <c r="D1123">
        <v>0</v>
      </c>
      <c r="E1123">
        <v>1</v>
      </c>
      <c r="F1123">
        <v>1</v>
      </c>
      <c r="G1123">
        <v>7</v>
      </c>
      <c r="H1123">
        <v>20.58</v>
      </c>
      <c r="I1123">
        <v>16.91</v>
      </c>
      <c r="J1123">
        <v>-3.68</v>
      </c>
      <c r="K1123">
        <v>0</v>
      </c>
      <c r="L1123" t="s">
        <v>128</v>
      </c>
    </row>
    <row r="1124" spans="1:12" x14ac:dyDescent="0.25">
      <c r="A1124">
        <v>94</v>
      </c>
      <c r="B1124">
        <v>7</v>
      </c>
      <c r="C1124" t="s">
        <v>105</v>
      </c>
      <c r="D1124">
        <v>0</v>
      </c>
      <c r="E1124">
        <v>1</v>
      </c>
      <c r="F1124">
        <v>1</v>
      </c>
      <c r="G1124">
        <v>7</v>
      </c>
      <c r="H1124">
        <v>20.62</v>
      </c>
      <c r="I1124">
        <v>16.920000000000002</v>
      </c>
      <c r="J1124">
        <v>-3.7</v>
      </c>
      <c r="K1124">
        <v>0</v>
      </c>
      <c r="L1124" t="s">
        <v>128</v>
      </c>
    </row>
    <row r="1125" spans="1:12" x14ac:dyDescent="0.25">
      <c r="A1125">
        <v>94</v>
      </c>
      <c r="B1125">
        <v>8</v>
      </c>
      <c r="C1125" t="s">
        <v>105</v>
      </c>
      <c r="D1125">
        <v>0</v>
      </c>
      <c r="E1125">
        <v>1</v>
      </c>
      <c r="F1125">
        <v>1</v>
      </c>
      <c r="G1125">
        <v>7</v>
      </c>
      <c r="H1125">
        <v>20.66</v>
      </c>
      <c r="I1125">
        <v>16.940000000000001</v>
      </c>
      <c r="J1125">
        <v>-3.72</v>
      </c>
      <c r="K1125">
        <v>0</v>
      </c>
      <c r="L1125" t="s">
        <v>128</v>
      </c>
    </row>
    <row r="1126" spans="1:12" x14ac:dyDescent="0.25">
      <c r="A1126">
        <v>94</v>
      </c>
      <c r="B1126">
        <v>9</v>
      </c>
      <c r="C1126" t="s">
        <v>105</v>
      </c>
      <c r="D1126">
        <v>0</v>
      </c>
      <c r="E1126">
        <v>1</v>
      </c>
      <c r="F1126">
        <v>1</v>
      </c>
      <c r="G1126">
        <v>7</v>
      </c>
      <c r="H1126">
        <v>20.69</v>
      </c>
      <c r="I1126">
        <v>16.96</v>
      </c>
      <c r="J1126">
        <v>-3.73</v>
      </c>
      <c r="K1126">
        <v>0</v>
      </c>
      <c r="L1126" t="s">
        <v>128</v>
      </c>
    </row>
    <row r="1127" spans="1:12" x14ac:dyDescent="0.25">
      <c r="A1127">
        <v>94</v>
      </c>
      <c r="B1127">
        <v>10</v>
      </c>
      <c r="C1127" t="s">
        <v>105</v>
      </c>
      <c r="D1127">
        <v>0</v>
      </c>
      <c r="E1127">
        <v>1</v>
      </c>
      <c r="F1127">
        <v>1</v>
      </c>
      <c r="G1127">
        <v>7</v>
      </c>
      <c r="H1127">
        <v>20.73</v>
      </c>
      <c r="I1127">
        <v>16.97</v>
      </c>
      <c r="J1127">
        <v>-3.75</v>
      </c>
      <c r="K1127">
        <v>0</v>
      </c>
      <c r="L1127" t="s">
        <v>128</v>
      </c>
    </row>
    <row r="1128" spans="1:12" x14ac:dyDescent="0.25">
      <c r="A1128">
        <v>94</v>
      </c>
      <c r="B1128">
        <v>11</v>
      </c>
      <c r="C1128" t="s">
        <v>105</v>
      </c>
      <c r="D1128">
        <v>0</v>
      </c>
      <c r="E1128">
        <v>1</v>
      </c>
      <c r="F1128">
        <v>1</v>
      </c>
      <c r="G1128">
        <v>7</v>
      </c>
      <c r="H1128">
        <v>20.76</v>
      </c>
      <c r="I1128">
        <v>16.989999999999998</v>
      </c>
      <c r="J1128">
        <v>-3.77</v>
      </c>
      <c r="K1128">
        <v>0</v>
      </c>
      <c r="L1128" t="s">
        <v>128</v>
      </c>
    </row>
    <row r="1129" spans="1:12" x14ac:dyDescent="0.25">
      <c r="A1129">
        <v>94</v>
      </c>
      <c r="B1129">
        <v>12</v>
      </c>
      <c r="C1129" t="s">
        <v>105</v>
      </c>
      <c r="D1129">
        <v>0</v>
      </c>
      <c r="E1129">
        <v>1</v>
      </c>
      <c r="F1129">
        <v>1</v>
      </c>
      <c r="G1129">
        <v>7</v>
      </c>
      <c r="H1129">
        <v>20.5</v>
      </c>
      <c r="I1129">
        <v>17.010000000000002</v>
      </c>
      <c r="J1129">
        <v>-3.48</v>
      </c>
      <c r="K1129">
        <v>0</v>
      </c>
      <c r="L1129" t="s">
        <v>128</v>
      </c>
    </row>
    <row r="1130" spans="1:12" x14ac:dyDescent="0.25">
      <c r="A1130">
        <v>95</v>
      </c>
      <c r="B1130">
        <v>1</v>
      </c>
      <c r="C1130" t="s">
        <v>105</v>
      </c>
      <c r="D1130">
        <v>0</v>
      </c>
      <c r="E1130">
        <v>1</v>
      </c>
      <c r="F1130">
        <v>1</v>
      </c>
      <c r="G1130">
        <v>7</v>
      </c>
      <c r="H1130">
        <v>20.57</v>
      </c>
      <c r="I1130">
        <v>17.03</v>
      </c>
      <c r="J1130">
        <v>-3.54</v>
      </c>
      <c r="K1130">
        <v>0</v>
      </c>
      <c r="L1130" t="s">
        <v>128</v>
      </c>
    </row>
    <row r="1131" spans="1:12" x14ac:dyDescent="0.25">
      <c r="A1131">
        <v>95</v>
      </c>
      <c r="B1131">
        <v>2</v>
      </c>
      <c r="C1131" t="s">
        <v>105</v>
      </c>
      <c r="D1131">
        <v>0</v>
      </c>
      <c r="E1131">
        <v>1</v>
      </c>
      <c r="F1131">
        <v>1</v>
      </c>
      <c r="G1131">
        <v>7</v>
      </c>
      <c r="H1131">
        <v>20.68</v>
      </c>
      <c r="I1131">
        <v>17.05</v>
      </c>
      <c r="J1131">
        <v>-3.62</v>
      </c>
      <c r="K1131">
        <v>0</v>
      </c>
      <c r="L1131" t="s">
        <v>128</v>
      </c>
    </row>
    <row r="1132" spans="1:12" x14ac:dyDescent="0.25">
      <c r="A1132">
        <v>95</v>
      </c>
      <c r="B1132">
        <v>3</v>
      </c>
      <c r="C1132" t="s">
        <v>105</v>
      </c>
      <c r="D1132">
        <v>0</v>
      </c>
      <c r="E1132">
        <v>1</v>
      </c>
      <c r="F1132">
        <v>1</v>
      </c>
      <c r="G1132">
        <v>7</v>
      </c>
      <c r="H1132">
        <v>20.71</v>
      </c>
      <c r="I1132">
        <v>17.07</v>
      </c>
      <c r="J1132">
        <v>-3.64</v>
      </c>
      <c r="K1132">
        <v>0</v>
      </c>
      <c r="L1132" t="s">
        <v>128</v>
      </c>
    </row>
    <row r="1133" spans="1:12" x14ac:dyDescent="0.25">
      <c r="A1133">
        <v>95</v>
      </c>
      <c r="B1133">
        <v>4</v>
      </c>
      <c r="C1133" t="s">
        <v>105</v>
      </c>
      <c r="D1133">
        <v>0</v>
      </c>
      <c r="E1133">
        <v>1</v>
      </c>
      <c r="F1133">
        <v>1</v>
      </c>
      <c r="G1133">
        <v>7</v>
      </c>
      <c r="H1133">
        <v>20.75</v>
      </c>
      <c r="I1133">
        <v>17.09</v>
      </c>
      <c r="J1133">
        <v>-3.66</v>
      </c>
      <c r="K1133">
        <v>0</v>
      </c>
      <c r="L1133" t="s">
        <v>128</v>
      </c>
    </row>
    <row r="1134" spans="1:12" x14ac:dyDescent="0.25">
      <c r="A1134">
        <v>95</v>
      </c>
      <c r="B1134">
        <v>5</v>
      </c>
      <c r="C1134" t="s">
        <v>105</v>
      </c>
      <c r="D1134">
        <v>0</v>
      </c>
      <c r="E1134">
        <v>1</v>
      </c>
      <c r="F1134">
        <v>1</v>
      </c>
      <c r="G1134">
        <v>7</v>
      </c>
      <c r="H1134">
        <v>20.82</v>
      </c>
      <c r="I1134">
        <v>17.11</v>
      </c>
      <c r="J1134">
        <v>-3.71</v>
      </c>
      <c r="K1134">
        <v>0</v>
      </c>
      <c r="L1134" t="s">
        <v>128</v>
      </c>
    </row>
    <row r="1135" spans="1:12" x14ac:dyDescent="0.25">
      <c r="A1135">
        <v>95</v>
      </c>
      <c r="B1135">
        <v>6</v>
      </c>
      <c r="C1135" t="s">
        <v>105</v>
      </c>
      <c r="D1135">
        <v>0</v>
      </c>
      <c r="E1135">
        <v>1</v>
      </c>
      <c r="F1135">
        <v>1</v>
      </c>
      <c r="G1135">
        <v>7</v>
      </c>
      <c r="H1135">
        <v>20.86</v>
      </c>
      <c r="I1135">
        <v>17.13</v>
      </c>
      <c r="J1135">
        <v>-3.73</v>
      </c>
      <c r="K1135">
        <v>0</v>
      </c>
      <c r="L1135" t="s">
        <v>128</v>
      </c>
    </row>
    <row r="1136" spans="1:12" x14ac:dyDescent="0.25">
      <c r="A1136">
        <v>95</v>
      </c>
      <c r="B1136">
        <v>7</v>
      </c>
      <c r="C1136" t="s">
        <v>105</v>
      </c>
      <c r="D1136">
        <v>0</v>
      </c>
      <c r="E1136">
        <v>1</v>
      </c>
      <c r="F1136">
        <v>1</v>
      </c>
      <c r="G1136">
        <v>7</v>
      </c>
      <c r="H1136">
        <v>20.89</v>
      </c>
      <c r="I1136">
        <v>17.14</v>
      </c>
      <c r="J1136">
        <v>-3.75</v>
      </c>
      <c r="K1136">
        <v>0</v>
      </c>
      <c r="L1136" t="s">
        <v>128</v>
      </c>
    </row>
    <row r="1137" spans="1:12" x14ac:dyDescent="0.25">
      <c r="A1137">
        <v>95</v>
      </c>
      <c r="B1137">
        <v>8</v>
      </c>
      <c r="C1137" t="s">
        <v>105</v>
      </c>
      <c r="D1137">
        <v>0</v>
      </c>
      <c r="E1137">
        <v>1</v>
      </c>
      <c r="F1137">
        <v>1</v>
      </c>
      <c r="G1137">
        <v>7</v>
      </c>
      <c r="H1137">
        <v>21</v>
      </c>
      <c r="I1137">
        <v>17.16</v>
      </c>
      <c r="J1137">
        <v>-3.84</v>
      </c>
      <c r="K1137">
        <v>0</v>
      </c>
      <c r="L1137" t="s">
        <v>128</v>
      </c>
    </row>
    <row r="1138" spans="1:12" x14ac:dyDescent="0.25">
      <c r="A1138">
        <v>95</v>
      </c>
      <c r="B1138">
        <v>9</v>
      </c>
      <c r="C1138" t="s">
        <v>105</v>
      </c>
      <c r="D1138">
        <v>0</v>
      </c>
      <c r="E1138">
        <v>1</v>
      </c>
      <c r="F1138">
        <v>1</v>
      </c>
      <c r="G1138">
        <v>7</v>
      </c>
      <c r="H1138">
        <v>21.07</v>
      </c>
      <c r="I1138">
        <v>17.18</v>
      </c>
      <c r="J1138">
        <v>-3.89</v>
      </c>
      <c r="K1138">
        <v>0</v>
      </c>
      <c r="L1138" t="s">
        <v>128</v>
      </c>
    </row>
    <row r="1139" spans="1:12" x14ac:dyDescent="0.25">
      <c r="A1139">
        <v>95</v>
      </c>
      <c r="B1139">
        <v>10</v>
      </c>
      <c r="C1139" t="s">
        <v>105</v>
      </c>
      <c r="D1139">
        <v>0</v>
      </c>
      <c r="E1139">
        <v>1</v>
      </c>
      <c r="F1139">
        <v>1</v>
      </c>
      <c r="G1139">
        <v>7</v>
      </c>
      <c r="H1139">
        <v>21.11</v>
      </c>
      <c r="I1139">
        <v>17.2</v>
      </c>
      <c r="J1139">
        <v>-3.91</v>
      </c>
      <c r="K1139">
        <v>0</v>
      </c>
      <c r="L1139" t="s">
        <v>128</v>
      </c>
    </row>
    <row r="1140" spans="1:12" x14ac:dyDescent="0.25">
      <c r="A1140">
        <v>95</v>
      </c>
      <c r="B1140">
        <v>11</v>
      </c>
      <c r="C1140" t="s">
        <v>105</v>
      </c>
      <c r="D1140">
        <v>0</v>
      </c>
      <c r="E1140">
        <v>1</v>
      </c>
      <c r="F1140">
        <v>1</v>
      </c>
      <c r="G1140">
        <v>7</v>
      </c>
      <c r="H1140">
        <v>21.14</v>
      </c>
      <c r="I1140">
        <v>17.22</v>
      </c>
      <c r="J1140">
        <v>-3.93</v>
      </c>
      <c r="K1140">
        <v>0</v>
      </c>
      <c r="L1140" t="s">
        <v>128</v>
      </c>
    </row>
    <row r="1141" spans="1:12" x14ac:dyDescent="0.25">
      <c r="A1141">
        <v>95</v>
      </c>
      <c r="B1141">
        <v>12</v>
      </c>
      <c r="C1141" t="s">
        <v>105</v>
      </c>
      <c r="D1141">
        <v>0</v>
      </c>
      <c r="E1141">
        <v>1</v>
      </c>
      <c r="F1141">
        <v>1</v>
      </c>
      <c r="G1141">
        <v>7</v>
      </c>
      <c r="H1141">
        <v>20.86</v>
      </c>
      <c r="I1141">
        <v>17.239999999999998</v>
      </c>
      <c r="J1141">
        <v>-3.62</v>
      </c>
      <c r="K1141">
        <v>0</v>
      </c>
      <c r="L1141" t="s">
        <v>128</v>
      </c>
    </row>
    <row r="1142" spans="1:12" x14ac:dyDescent="0.25">
      <c r="A1142">
        <v>96</v>
      </c>
      <c r="B1142">
        <v>1</v>
      </c>
      <c r="C1142" t="s">
        <v>105</v>
      </c>
      <c r="D1142">
        <v>0</v>
      </c>
      <c r="E1142">
        <v>1</v>
      </c>
      <c r="F1142">
        <v>1</v>
      </c>
      <c r="G1142">
        <v>7</v>
      </c>
      <c r="H1142">
        <v>20.9</v>
      </c>
      <c r="I1142">
        <v>17.260000000000002</v>
      </c>
      <c r="J1142">
        <v>-3.64</v>
      </c>
      <c r="K1142">
        <v>0</v>
      </c>
      <c r="L1142" t="s">
        <v>128</v>
      </c>
    </row>
    <row r="1143" spans="1:12" x14ac:dyDescent="0.25">
      <c r="A1143">
        <v>96</v>
      </c>
      <c r="B1143">
        <v>2</v>
      </c>
      <c r="C1143" t="s">
        <v>105</v>
      </c>
      <c r="D1143">
        <v>0</v>
      </c>
      <c r="E1143">
        <v>1</v>
      </c>
      <c r="F1143">
        <v>1</v>
      </c>
      <c r="G1143">
        <v>7</v>
      </c>
      <c r="H1143">
        <v>20.97</v>
      </c>
      <c r="I1143">
        <v>17.28</v>
      </c>
      <c r="J1143">
        <v>-3.69</v>
      </c>
      <c r="K1143">
        <v>0</v>
      </c>
      <c r="L1143" t="s">
        <v>128</v>
      </c>
    </row>
    <row r="1144" spans="1:12" x14ac:dyDescent="0.25">
      <c r="A1144">
        <v>96</v>
      </c>
      <c r="B1144">
        <v>3</v>
      </c>
      <c r="C1144" t="s">
        <v>105</v>
      </c>
      <c r="D1144">
        <v>0</v>
      </c>
      <c r="E1144">
        <v>1</v>
      </c>
      <c r="F1144">
        <v>1</v>
      </c>
      <c r="G1144">
        <v>7</v>
      </c>
      <c r="H1144">
        <v>21.04</v>
      </c>
      <c r="I1144">
        <v>17.3</v>
      </c>
      <c r="J1144">
        <v>-3.74</v>
      </c>
      <c r="K1144">
        <v>0</v>
      </c>
      <c r="L1144" t="s">
        <v>128</v>
      </c>
    </row>
    <row r="1145" spans="1:12" x14ac:dyDescent="0.25">
      <c r="A1145">
        <v>96</v>
      </c>
      <c r="B1145">
        <v>4</v>
      </c>
      <c r="C1145" t="s">
        <v>105</v>
      </c>
      <c r="D1145">
        <v>0</v>
      </c>
      <c r="E1145">
        <v>1</v>
      </c>
      <c r="F1145">
        <v>1</v>
      </c>
      <c r="G1145">
        <v>7</v>
      </c>
      <c r="H1145">
        <v>21.08</v>
      </c>
      <c r="I1145">
        <v>17.32</v>
      </c>
      <c r="J1145">
        <v>-3.76</v>
      </c>
      <c r="K1145">
        <v>0</v>
      </c>
      <c r="L1145" t="s">
        <v>128</v>
      </c>
    </row>
    <row r="1146" spans="1:12" x14ac:dyDescent="0.25">
      <c r="A1146">
        <v>96</v>
      </c>
      <c r="B1146">
        <v>5</v>
      </c>
      <c r="C1146" t="s">
        <v>105</v>
      </c>
      <c r="D1146">
        <v>0</v>
      </c>
      <c r="E1146">
        <v>1</v>
      </c>
      <c r="F1146">
        <v>1</v>
      </c>
      <c r="G1146">
        <v>7</v>
      </c>
      <c r="H1146">
        <v>21.15</v>
      </c>
      <c r="I1146">
        <v>17.34</v>
      </c>
      <c r="J1146">
        <v>-3.81</v>
      </c>
      <c r="K1146">
        <v>0</v>
      </c>
      <c r="L1146" t="s">
        <v>128</v>
      </c>
    </row>
    <row r="1147" spans="1:12" x14ac:dyDescent="0.25">
      <c r="A1147">
        <v>96</v>
      </c>
      <c r="B1147">
        <v>6</v>
      </c>
      <c r="C1147" t="s">
        <v>105</v>
      </c>
      <c r="D1147">
        <v>0</v>
      </c>
      <c r="E1147">
        <v>1</v>
      </c>
      <c r="F1147">
        <v>1</v>
      </c>
      <c r="G1147">
        <v>7</v>
      </c>
      <c r="H1147">
        <v>21.18</v>
      </c>
      <c r="I1147">
        <v>17.36</v>
      </c>
      <c r="J1147">
        <v>-3.83</v>
      </c>
      <c r="K1147">
        <v>0</v>
      </c>
      <c r="L1147" t="s">
        <v>128</v>
      </c>
    </row>
    <row r="1148" spans="1:12" x14ac:dyDescent="0.25">
      <c r="A1148">
        <v>96</v>
      </c>
      <c r="B1148">
        <v>7</v>
      </c>
      <c r="C1148" t="s">
        <v>105</v>
      </c>
      <c r="D1148">
        <v>0</v>
      </c>
      <c r="E1148">
        <v>1</v>
      </c>
      <c r="F1148">
        <v>1</v>
      </c>
      <c r="G1148">
        <v>7</v>
      </c>
      <c r="H1148">
        <v>21.26</v>
      </c>
      <c r="I1148">
        <v>17.37</v>
      </c>
      <c r="J1148">
        <v>-3.88</v>
      </c>
      <c r="K1148">
        <v>0</v>
      </c>
      <c r="L1148" t="s">
        <v>128</v>
      </c>
    </row>
    <row r="1149" spans="1:12" x14ac:dyDescent="0.25">
      <c r="A1149">
        <v>96</v>
      </c>
      <c r="B1149">
        <v>8</v>
      </c>
      <c r="C1149" t="s">
        <v>105</v>
      </c>
      <c r="D1149">
        <v>0</v>
      </c>
      <c r="E1149">
        <v>1</v>
      </c>
      <c r="F1149">
        <v>1</v>
      </c>
      <c r="G1149">
        <v>7</v>
      </c>
      <c r="H1149">
        <v>21.29</v>
      </c>
      <c r="I1149">
        <v>17.39</v>
      </c>
      <c r="J1149">
        <v>-3.9</v>
      </c>
      <c r="K1149">
        <v>0</v>
      </c>
      <c r="L1149" t="s">
        <v>128</v>
      </c>
    </row>
    <row r="1150" spans="1:12" x14ac:dyDescent="0.25">
      <c r="A1150">
        <v>96</v>
      </c>
      <c r="B1150">
        <v>9</v>
      </c>
      <c r="C1150" t="s">
        <v>105</v>
      </c>
      <c r="D1150">
        <v>0</v>
      </c>
      <c r="E1150">
        <v>1</v>
      </c>
      <c r="F1150">
        <v>1</v>
      </c>
      <c r="G1150">
        <v>7</v>
      </c>
      <c r="H1150">
        <v>21.33</v>
      </c>
      <c r="I1150">
        <v>17.41</v>
      </c>
      <c r="J1150">
        <v>-3.92</v>
      </c>
      <c r="K1150">
        <v>0</v>
      </c>
      <c r="L1150" t="s">
        <v>128</v>
      </c>
    </row>
    <row r="1151" spans="1:12" x14ac:dyDescent="0.25">
      <c r="A1151">
        <v>96</v>
      </c>
      <c r="B1151">
        <v>10</v>
      </c>
      <c r="C1151" t="s">
        <v>105</v>
      </c>
      <c r="D1151">
        <v>0</v>
      </c>
      <c r="E1151">
        <v>1</v>
      </c>
      <c r="F1151">
        <v>1</v>
      </c>
      <c r="G1151">
        <v>7</v>
      </c>
      <c r="H1151">
        <v>21.36</v>
      </c>
      <c r="I1151">
        <v>17.43</v>
      </c>
      <c r="J1151">
        <v>-3.93</v>
      </c>
      <c r="K1151">
        <v>0</v>
      </c>
      <c r="L1151" t="s">
        <v>128</v>
      </c>
    </row>
    <row r="1152" spans="1:12" x14ac:dyDescent="0.25">
      <c r="A1152">
        <v>96</v>
      </c>
      <c r="B1152">
        <v>11</v>
      </c>
      <c r="C1152" t="s">
        <v>105</v>
      </c>
      <c r="D1152">
        <v>0</v>
      </c>
      <c r="E1152">
        <v>1</v>
      </c>
      <c r="F1152">
        <v>1</v>
      </c>
      <c r="G1152">
        <v>7</v>
      </c>
      <c r="H1152">
        <v>21.43</v>
      </c>
      <c r="I1152">
        <v>17.45</v>
      </c>
      <c r="J1152">
        <v>-3.98</v>
      </c>
      <c r="K1152">
        <v>0</v>
      </c>
      <c r="L1152" t="s">
        <v>128</v>
      </c>
    </row>
    <row r="1153" spans="1:12" x14ac:dyDescent="0.25">
      <c r="A1153">
        <v>96</v>
      </c>
      <c r="B1153">
        <v>12</v>
      </c>
      <c r="C1153" t="s">
        <v>105</v>
      </c>
      <c r="D1153">
        <v>0</v>
      </c>
      <c r="E1153">
        <v>1</v>
      </c>
      <c r="F1153">
        <v>1</v>
      </c>
      <c r="G1153">
        <v>7</v>
      </c>
      <c r="H1153">
        <v>21.13</v>
      </c>
      <c r="I1153">
        <v>17.47</v>
      </c>
      <c r="J1153">
        <v>-3.66</v>
      </c>
      <c r="K1153">
        <v>0</v>
      </c>
      <c r="L1153" t="s">
        <v>128</v>
      </c>
    </row>
    <row r="1154" spans="1:12" x14ac:dyDescent="0.25">
      <c r="A1154">
        <v>97</v>
      </c>
      <c r="B1154">
        <v>1</v>
      </c>
      <c r="C1154" t="s">
        <v>105</v>
      </c>
      <c r="D1154">
        <v>0</v>
      </c>
      <c r="E1154">
        <v>1</v>
      </c>
      <c r="F1154">
        <v>1</v>
      </c>
      <c r="G1154">
        <v>7</v>
      </c>
      <c r="H1154">
        <v>21.21</v>
      </c>
      <c r="I1154">
        <v>17.489999999999998</v>
      </c>
      <c r="J1154">
        <v>-3.71</v>
      </c>
      <c r="K1154">
        <v>0</v>
      </c>
      <c r="L1154" t="s">
        <v>128</v>
      </c>
    </row>
    <row r="1155" spans="1:12" x14ac:dyDescent="0.25">
      <c r="A1155">
        <v>97</v>
      </c>
      <c r="B1155">
        <v>2</v>
      </c>
      <c r="C1155" t="s">
        <v>105</v>
      </c>
      <c r="D1155">
        <v>0</v>
      </c>
      <c r="E1155">
        <v>1</v>
      </c>
      <c r="F1155">
        <v>1</v>
      </c>
      <c r="G1155">
        <v>7</v>
      </c>
      <c r="H1155">
        <v>21.28</v>
      </c>
      <c r="I1155">
        <v>17.510000000000002</v>
      </c>
      <c r="J1155">
        <v>-3.76</v>
      </c>
      <c r="K1155">
        <v>0</v>
      </c>
      <c r="L1155" t="s">
        <v>128</v>
      </c>
    </row>
    <row r="1156" spans="1:12" x14ac:dyDescent="0.25">
      <c r="A1156">
        <v>97</v>
      </c>
      <c r="B1156">
        <v>3</v>
      </c>
      <c r="C1156" t="s">
        <v>105</v>
      </c>
      <c r="D1156">
        <v>0</v>
      </c>
      <c r="E1156">
        <v>1</v>
      </c>
      <c r="F1156">
        <v>1</v>
      </c>
      <c r="G1156">
        <v>7</v>
      </c>
      <c r="H1156">
        <v>21.35</v>
      </c>
      <c r="I1156">
        <v>17.53</v>
      </c>
      <c r="J1156">
        <v>-3.81</v>
      </c>
      <c r="K1156">
        <v>0</v>
      </c>
      <c r="L1156" t="s">
        <v>128</v>
      </c>
    </row>
    <row r="1157" spans="1:12" x14ac:dyDescent="0.25">
      <c r="A1157">
        <v>97</v>
      </c>
      <c r="B1157">
        <v>4</v>
      </c>
      <c r="C1157" t="s">
        <v>105</v>
      </c>
      <c r="D1157">
        <v>0</v>
      </c>
      <c r="E1157">
        <v>1</v>
      </c>
      <c r="F1157">
        <v>1</v>
      </c>
      <c r="G1157">
        <v>7</v>
      </c>
      <c r="H1157">
        <v>21.46</v>
      </c>
      <c r="I1157">
        <v>17.559999999999999</v>
      </c>
      <c r="J1157">
        <v>-3.9</v>
      </c>
      <c r="K1157">
        <v>0</v>
      </c>
      <c r="L1157" t="s">
        <v>128</v>
      </c>
    </row>
    <row r="1158" spans="1:12" x14ac:dyDescent="0.25">
      <c r="A1158">
        <v>97</v>
      </c>
      <c r="B1158">
        <v>5</v>
      </c>
      <c r="C1158" t="s">
        <v>105</v>
      </c>
      <c r="D1158">
        <v>0</v>
      </c>
      <c r="E1158">
        <v>1</v>
      </c>
      <c r="F1158">
        <v>1</v>
      </c>
      <c r="G1158">
        <v>7</v>
      </c>
      <c r="H1158">
        <v>21.49</v>
      </c>
      <c r="I1158">
        <v>17.579999999999998</v>
      </c>
      <c r="J1158">
        <v>-3.92</v>
      </c>
      <c r="K1158">
        <v>0</v>
      </c>
      <c r="L1158" t="s">
        <v>128</v>
      </c>
    </row>
    <row r="1159" spans="1:12" x14ac:dyDescent="0.25">
      <c r="A1159">
        <v>97</v>
      </c>
      <c r="B1159">
        <v>6</v>
      </c>
      <c r="C1159" t="s">
        <v>105</v>
      </c>
      <c r="D1159">
        <v>0</v>
      </c>
      <c r="E1159">
        <v>1</v>
      </c>
      <c r="F1159">
        <v>1</v>
      </c>
      <c r="G1159">
        <v>7</v>
      </c>
      <c r="H1159">
        <v>21.56</v>
      </c>
      <c r="I1159">
        <v>17.59</v>
      </c>
      <c r="J1159">
        <v>-3.97</v>
      </c>
      <c r="K1159">
        <v>0</v>
      </c>
      <c r="L1159" t="s">
        <v>128</v>
      </c>
    </row>
    <row r="1160" spans="1:12" x14ac:dyDescent="0.25">
      <c r="A1160">
        <v>97</v>
      </c>
      <c r="B1160">
        <v>7</v>
      </c>
      <c r="C1160" t="s">
        <v>105</v>
      </c>
      <c r="D1160">
        <v>0</v>
      </c>
      <c r="E1160">
        <v>1</v>
      </c>
      <c r="F1160">
        <v>1</v>
      </c>
      <c r="G1160">
        <v>7</v>
      </c>
      <c r="H1160">
        <v>21.6</v>
      </c>
      <c r="I1160">
        <v>17.61</v>
      </c>
      <c r="J1160">
        <v>-3.98</v>
      </c>
      <c r="K1160">
        <v>0</v>
      </c>
      <c r="L1160" t="s">
        <v>128</v>
      </c>
    </row>
    <row r="1161" spans="1:12" x14ac:dyDescent="0.25">
      <c r="A1161">
        <v>97</v>
      </c>
      <c r="B1161">
        <v>8</v>
      </c>
      <c r="C1161" t="s">
        <v>105</v>
      </c>
      <c r="D1161">
        <v>0</v>
      </c>
      <c r="E1161">
        <v>1</v>
      </c>
      <c r="F1161">
        <v>1</v>
      </c>
      <c r="G1161">
        <v>7</v>
      </c>
      <c r="H1161">
        <v>21.63</v>
      </c>
      <c r="I1161">
        <v>17.63</v>
      </c>
      <c r="J1161">
        <v>-4</v>
      </c>
      <c r="K1161">
        <v>0</v>
      </c>
      <c r="L1161" t="s">
        <v>128</v>
      </c>
    </row>
    <row r="1162" spans="1:12" x14ac:dyDescent="0.25">
      <c r="A1162">
        <v>97</v>
      </c>
      <c r="B1162">
        <v>9</v>
      </c>
      <c r="C1162" t="s">
        <v>105</v>
      </c>
      <c r="D1162">
        <v>0</v>
      </c>
      <c r="E1162">
        <v>1</v>
      </c>
      <c r="F1162">
        <v>1</v>
      </c>
      <c r="G1162">
        <v>7</v>
      </c>
      <c r="H1162">
        <v>21.7</v>
      </c>
      <c r="I1162">
        <v>17.649999999999999</v>
      </c>
      <c r="J1162">
        <v>-4.05</v>
      </c>
      <c r="K1162">
        <v>0</v>
      </c>
      <c r="L1162" t="s">
        <v>128</v>
      </c>
    </row>
    <row r="1163" spans="1:12" x14ac:dyDescent="0.25">
      <c r="A1163">
        <v>97</v>
      </c>
      <c r="B1163">
        <v>10</v>
      </c>
      <c r="C1163" t="s">
        <v>105</v>
      </c>
      <c r="D1163">
        <v>0</v>
      </c>
      <c r="E1163">
        <v>1</v>
      </c>
      <c r="F1163">
        <v>1</v>
      </c>
      <c r="G1163">
        <v>7</v>
      </c>
      <c r="H1163">
        <v>21.77</v>
      </c>
      <c r="I1163">
        <v>17.670000000000002</v>
      </c>
      <c r="J1163">
        <v>-4.0999999999999996</v>
      </c>
      <c r="K1163">
        <v>0</v>
      </c>
      <c r="L1163" t="s">
        <v>128</v>
      </c>
    </row>
    <row r="1164" spans="1:12" x14ac:dyDescent="0.25">
      <c r="A1164">
        <v>97</v>
      </c>
      <c r="B1164">
        <v>11</v>
      </c>
      <c r="C1164" t="s">
        <v>105</v>
      </c>
      <c r="D1164">
        <v>0</v>
      </c>
      <c r="E1164">
        <v>1</v>
      </c>
      <c r="F1164">
        <v>1</v>
      </c>
      <c r="G1164">
        <v>7</v>
      </c>
      <c r="H1164">
        <v>21.84</v>
      </c>
      <c r="I1164">
        <v>17.690000000000001</v>
      </c>
      <c r="J1164">
        <v>-4.1500000000000004</v>
      </c>
      <c r="K1164">
        <v>0</v>
      </c>
      <c r="L1164" t="s">
        <v>128</v>
      </c>
    </row>
    <row r="1165" spans="1:12" x14ac:dyDescent="0.25">
      <c r="A1165">
        <v>97</v>
      </c>
      <c r="B1165">
        <v>12</v>
      </c>
      <c r="C1165" t="s">
        <v>105</v>
      </c>
      <c r="D1165">
        <v>0</v>
      </c>
      <c r="E1165">
        <v>1</v>
      </c>
      <c r="F1165">
        <v>1</v>
      </c>
      <c r="G1165">
        <v>7</v>
      </c>
      <c r="H1165">
        <v>21.53</v>
      </c>
      <c r="I1165">
        <v>17.72</v>
      </c>
      <c r="J1165">
        <v>-3.81</v>
      </c>
      <c r="K1165">
        <v>0</v>
      </c>
      <c r="L1165" t="s">
        <v>128</v>
      </c>
    </row>
    <row r="1166" spans="1:12" x14ac:dyDescent="0.25">
      <c r="A1166">
        <v>98</v>
      </c>
      <c r="B1166">
        <v>1</v>
      </c>
      <c r="C1166" t="s">
        <v>105</v>
      </c>
      <c r="D1166">
        <v>0</v>
      </c>
      <c r="E1166">
        <v>1</v>
      </c>
      <c r="F1166">
        <v>1</v>
      </c>
      <c r="G1166">
        <v>7</v>
      </c>
      <c r="H1166">
        <v>21.6</v>
      </c>
      <c r="I1166">
        <v>17.739999999999998</v>
      </c>
      <c r="J1166">
        <v>-3.86</v>
      </c>
      <c r="K1166">
        <v>0</v>
      </c>
      <c r="L1166" t="s">
        <v>128</v>
      </c>
    </row>
    <row r="1167" spans="1:12" x14ac:dyDescent="0.25">
      <c r="A1167">
        <v>98</v>
      </c>
      <c r="B1167">
        <v>2</v>
      </c>
      <c r="C1167" t="s">
        <v>105</v>
      </c>
      <c r="D1167">
        <v>0</v>
      </c>
      <c r="E1167">
        <v>1</v>
      </c>
      <c r="F1167">
        <v>1</v>
      </c>
      <c r="G1167">
        <v>7</v>
      </c>
      <c r="H1167">
        <v>21.7</v>
      </c>
      <c r="I1167">
        <v>17.760000000000002</v>
      </c>
      <c r="J1167">
        <v>-3.94</v>
      </c>
      <c r="K1167">
        <v>0</v>
      </c>
      <c r="L1167" t="s">
        <v>128</v>
      </c>
    </row>
    <row r="1168" spans="1:12" x14ac:dyDescent="0.25">
      <c r="A1168">
        <v>98</v>
      </c>
      <c r="B1168">
        <v>3</v>
      </c>
      <c r="C1168" t="s">
        <v>105</v>
      </c>
      <c r="D1168">
        <v>0</v>
      </c>
      <c r="E1168">
        <v>1</v>
      </c>
      <c r="F1168">
        <v>1</v>
      </c>
      <c r="G1168">
        <v>7</v>
      </c>
      <c r="H1168">
        <v>21.77</v>
      </c>
      <c r="I1168">
        <v>17.78</v>
      </c>
      <c r="J1168">
        <v>-3.99</v>
      </c>
      <c r="K1168">
        <v>0</v>
      </c>
      <c r="L1168" t="s">
        <v>128</v>
      </c>
    </row>
    <row r="1169" spans="1:12" x14ac:dyDescent="0.25">
      <c r="A1169">
        <v>98</v>
      </c>
      <c r="B1169">
        <v>4</v>
      </c>
      <c r="C1169" t="s">
        <v>105</v>
      </c>
      <c r="D1169">
        <v>0</v>
      </c>
      <c r="E1169">
        <v>1</v>
      </c>
      <c r="F1169">
        <v>1</v>
      </c>
      <c r="G1169">
        <v>7</v>
      </c>
      <c r="H1169">
        <v>21.81</v>
      </c>
      <c r="I1169">
        <v>17.8</v>
      </c>
      <c r="J1169">
        <v>-4.01</v>
      </c>
      <c r="K1169">
        <v>0</v>
      </c>
      <c r="L1169" t="s">
        <v>128</v>
      </c>
    </row>
    <row r="1170" spans="1:12" x14ac:dyDescent="0.25">
      <c r="A1170">
        <v>98</v>
      </c>
      <c r="B1170">
        <v>5</v>
      </c>
      <c r="C1170" t="s">
        <v>105</v>
      </c>
      <c r="D1170">
        <v>0</v>
      </c>
      <c r="E1170">
        <v>1</v>
      </c>
      <c r="F1170">
        <v>1</v>
      </c>
      <c r="G1170">
        <v>7</v>
      </c>
      <c r="H1170">
        <v>21.88</v>
      </c>
      <c r="I1170">
        <v>17.82</v>
      </c>
      <c r="J1170">
        <v>-4.0599999999999996</v>
      </c>
      <c r="K1170">
        <v>0</v>
      </c>
      <c r="L1170" t="s">
        <v>128</v>
      </c>
    </row>
    <row r="1171" spans="1:12" x14ac:dyDescent="0.25">
      <c r="A1171">
        <v>98</v>
      </c>
      <c r="B1171">
        <v>6</v>
      </c>
      <c r="C1171" t="s">
        <v>105</v>
      </c>
      <c r="D1171">
        <v>0</v>
      </c>
      <c r="E1171">
        <v>1</v>
      </c>
      <c r="F1171">
        <v>1</v>
      </c>
      <c r="G1171">
        <v>7</v>
      </c>
      <c r="H1171">
        <v>21.95</v>
      </c>
      <c r="I1171">
        <v>17.850000000000001</v>
      </c>
      <c r="J1171">
        <v>-4.1100000000000003</v>
      </c>
      <c r="K1171">
        <v>0</v>
      </c>
      <c r="L1171" t="s">
        <v>128</v>
      </c>
    </row>
    <row r="1172" spans="1:12" x14ac:dyDescent="0.25">
      <c r="A1172">
        <v>98</v>
      </c>
      <c r="B1172">
        <v>7</v>
      </c>
      <c r="C1172" t="s">
        <v>105</v>
      </c>
      <c r="D1172">
        <v>0</v>
      </c>
      <c r="E1172">
        <v>1</v>
      </c>
      <c r="F1172">
        <v>1</v>
      </c>
      <c r="G1172">
        <v>7</v>
      </c>
      <c r="H1172">
        <v>22.02</v>
      </c>
      <c r="I1172">
        <v>17.87</v>
      </c>
      <c r="J1172">
        <v>-4.16</v>
      </c>
      <c r="K1172">
        <v>0</v>
      </c>
      <c r="L1172" t="s">
        <v>128</v>
      </c>
    </row>
    <row r="1173" spans="1:12" x14ac:dyDescent="0.25">
      <c r="A1173">
        <v>98</v>
      </c>
      <c r="B1173">
        <v>8</v>
      </c>
      <c r="C1173" t="s">
        <v>105</v>
      </c>
      <c r="D1173">
        <v>0</v>
      </c>
      <c r="E1173">
        <v>1</v>
      </c>
      <c r="F1173">
        <v>1</v>
      </c>
      <c r="G1173">
        <v>7</v>
      </c>
      <c r="H1173">
        <v>22.09</v>
      </c>
      <c r="I1173">
        <v>17.89</v>
      </c>
      <c r="J1173">
        <v>-4.21</v>
      </c>
      <c r="K1173">
        <v>0</v>
      </c>
      <c r="L1173" t="s">
        <v>128</v>
      </c>
    </row>
    <row r="1174" spans="1:12" x14ac:dyDescent="0.25">
      <c r="A1174">
        <v>98</v>
      </c>
      <c r="B1174">
        <v>9</v>
      </c>
      <c r="C1174" t="s">
        <v>105</v>
      </c>
      <c r="D1174">
        <v>0</v>
      </c>
      <c r="E1174">
        <v>1</v>
      </c>
      <c r="F1174">
        <v>1</v>
      </c>
      <c r="G1174">
        <v>7</v>
      </c>
      <c r="H1174">
        <v>22.16</v>
      </c>
      <c r="I1174">
        <v>17.91</v>
      </c>
      <c r="J1174">
        <v>-4.25</v>
      </c>
      <c r="K1174">
        <v>0</v>
      </c>
      <c r="L1174" t="s">
        <v>128</v>
      </c>
    </row>
    <row r="1175" spans="1:12" x14ac:dyDescent="0.25">
      <c r="A1175">
        <v>98</v>
      </c>
      <c r="B1175">
        <v>10</v>
      </c>
      <c r="C1175" t="s">
        <v>105</v>
      </c>
      <c r="D1175">
        <v>0</v>
      </c>
      <c r="E1175">
        <v>1</v>
      </c>
      <c r="F1175">
        <v>1</v>
      </c>
      <c r="G1175">
        <v>7</v>
      </c>
      <c r="H1175">
        <v>22.2</v>
      </c>
      <c r="I1175">
        <v>17.93</v>
      </c>
      <c r="J1175">
        <v>-4.2699999999999996</v>
      </c>
      <c r="K1175">
        <v>0</v>
      </c>
      <c r="L1175" t="s">
        <v>128</v>
      </c>
    </row>
    <row r="1176" spans="1:12" x14ac:dyDescent="0.25">
      <c r="A1176">
        <v>98</v>
      </c>
      <c r="B1176">
        <v>11</v>
      </c>
      <c r="C1176" t="s">
        <v>105</v>
      </c>
      <c r="D1176">
        <v>0</v>
      </c>
      <c r="E1176">
        <v>1</v>
      </c>
      <c r="F1176">
        <v>1</v>
      </c>
      <c r="G1176">
        <v>7</v>
      </c>
      <c r="H1176">
        <v>22.27</v>
      </c>
      <c r="I1176">
        <v>17.95</v>
      </c>
      <c r="J1176">
        <v>-4.32</v>
      </c>
      <c r="K1176">
        <v>0</v>
      </c>
      <c r="L1176" t="s">
        <v>128</v>
      </c>
    </row>
    <row r="1177" spans="1:12" x14ac:dyDescent="0.25">
      <c r="A1177">
        <v>98</v>
      </c>
      <c r="B1177">
        <v>12</v>
      </c>
      <c r="C1177" t="s">
        <v>105</v>
      </c>
      <c r="D1177">
        <v>0</v>
      </c>
      <c r="E1177">
        <v>1</v>
      </c>
      <c r="F1177">
        <v>1</v>
      </c>
      <c r="G1177">
        <v>7</v>
      </c>
      <c r="H1177">
        <v>21.93</v>
      </c>
      <c r="I1177">
        <v>17.97</v>
      </c>
      <c r="J1177">
        <v>-3.96</v>
      </c>
      <c r="K1177">
        <v>0</v>
      </c>
      <c r="L1177" t="s">
        <v>128</v>
      </c>
    </row>
    <row r="1178" spans="1:12" x14ac:dyDescent="0.25">
      <c r="A1178">
        <v>99</v>
      </c>
      <c r="B1178">
        <v>1</v>
      </c>
      <c r="C1178" t="s">
        <v>105</v>
      </c>
      <c r="D1178">
        <v>0</v>
      </c>
      <c r="E1178">
        <v>1</v>
      </c>
      <c r="F1178">
        <v>1</v>
      </c>
      <c r="G1178">
        <v>7</v>
      </c>
      <c r="H1178">
        <v>22</v>
      </c>
      <c r="I1178">
        <v>18</v>
      </c>
      <c r="J1178">
        <v>-4.01</v>
      </c>
      <c r="K1178">
        <v>0</v>
      </c>
      <c r="L1178" t="s">
        <v>128</v>
      </c>
    </row>
    <row r="1179" spans="1:12" x14ac:dyDescent="0.25">
      <c r="A1179">
        <v>99</v>
      </c>
      <c r="B1179">
        <v>2</v>
      </c>
      <c r="C1179" t="s">
        <v>105</v>
      </c>
      <c r="D1179">
        <v>0</v>
      </c>
      <c r="E1179">
        <v>1</v>
      </c>
      <c r="F1179">
        <v>1</v>
      </c>
      <c r="G1179">
        <v>7</v>
      </c>
      <c r="H1179">
        <v>22.07</v>
      </c>
      <c r="I1179">
        <v>18.02</v>
      </c>
      <c r="J1179">
        <v>-4.05</v>
      </c>
      <c r="K1179">
        <v>0</v>
      </c>
      <c r="L1179" t="s">
        <v>128</v>
      </c>
    </row>
    <row r="1180" spans="1:12" x14ac:dyDescent="0.25">
      <c r="A1180">
        <v>99</v>
      </c>
      <c r="B1180">
        <v>3</v>
      </c>
      <c r="C1180" t="s">
        <v>105</v>
      </c>
      <c r="D1180">
        <v>0</v>
      </c>
      <c r="E1180">
        <v>1</v>
      </c>
      <c r="F1180">
        <v>1</v>
      </c>
      <c r="G1180">
        <v>7</v>
      </c>
      <c r="H1180">
        <v>22.14</v>
      </c>
      <c r="I1180">
        <v>18.04</v>
      </c>
      <c r="J1180">
        <v>-4.0999999999999996</v>
      </c>
      <c r="K1180">
        <v>0</v>
      </c>
      <c r="L1180" t="s">
        <v>128</v>
      </c>
    </row>
    <row r="1181" spans="1:12" x14ac:dyDescent="0.25">
      <c r="A1181">
        <v>99</v>
      </c>
      <c r="B1181">
        <v>4</v>
      </c>
      <c r="C1181" t="s">
        <v>105</v>
      </c>
      <c r="D1181">
        <v>0</v>
      </c>
      <c r="E1181">
        <v>1</v>
      </c>
      <c r="F1181">
        <v>1</v>
      </c>
      <c r="G1181">
        <v>7</v>
      </c>
      <c r="H1181">
        <v>22.21</v>
      </c>
      <c r="I1181">
        <v>18.07</v>
      </c>
      <c r="J1181">
        <v>-4.1500000000000004</v>
      </c>
      <c r="K1181">
        <v>0</v>
      </c>
      <c r="L1181" t="s">
        <v>128</v>
      </c>
    </row>
    <row r="1182" spans="1:12" x14ac:dyDescent="0.25">
      <c r="A1182">
        <v>99</v>
      </c>
      <c r="B1182">
        <v>5</v>
      </c>
      <c r="C1182" t="s">
        <v>105</v>
      </c>
      <c r="D1182">
        <v>0</v>
      </c>
      <c r="E1182">
        <v>1</v>
      </c>
      <c r="F1182">
        <v>1</v>
      </c>
      <c r="G1182">
        <v>7</v>
      </c>
      <c r="H1182">
        <v>22.25</v>
      </c>
      <c r="I1182">
        <v>18.09</v>
      </c>
      <c r="J1182">
        <v>-4.16</v>
      </c>
      <c r="K1182">
        <v>0</v>
      </c>
      <c r="L1182" t="s">
        <v>128</v>
      </c>
    </row>
    <row r="1183" spans="1:12" x14ac:dyDescent="0.25">
      <c r="A1183">
        <v>99</v>
      </c>
      <c r="B1183">
        <v>6</v>
      </c>
      <c r="C1183" t="s">
        <v>105</v>
      </c>
      <c r="D1183">
        <v>0</v>
      </c>
      <c r="E1183">
        <v>1</v>
      </c>
      <c r="F1183">
        <v>1</v>
      </c>
      <c r="G1183">
        <v>7</v>
      </c>
      <c r="H1183">
        <v>22.32</v>
      </c>
      <c r="I1183">
        <v>18.11</v>
      </c>
      <c r="J1183">
        <v>-4.21</v>
      </c>
      <c r="K1183">
        <v>0</v>
      </c>
      <c r="L1183" t="s">
        <v>128</v>
      </c>
    </row>
    <row r="1184" spans="1:12" x14ac:dyDescent="0.25">
      <c r="A1184">
        <v>99</v>
      </c>
      <c r="B1184">
        <v>7</v>
      </c>
      <c r="C1184" t="s">
        <v>105</v>
      </c>
      <c r="D1184">
        <v>0</v>
      </c>
      <c r="E1184">
        <v>1</v>
      </c>
      <c r="F1184">
        <v>1</v>
      </c>
      <c r="G1184">
        <v>7</v>
      </c>
      <c r="H1184">
        <v>22.39</v>
      </c>
      <c r="I1184">
        <v>18.13</v>
      </c>
      <c r="J1184">
        <v>-4.26</v>
      </c>
      <c r="K1184">
        <v>0</v>
      </c>
      <c r="L1184" t="s">
        <v>128</v>
      </c>
    </row>
    <row r="1185" spans="1:12" x14ac:dyDescent="0.25">
      <c r="A1185">
        <v>99</v>
      </c>
      <c r="B1185">
        <v>8</v>
      </c>
      <c r="C1185" t="s">
        <v>105</v>
      </c>
      <c r="D1185">
        <v>0</v>
      </c>
      <c r="E1185">
        <v>1</v>
      </c>
      <c r="F1185">
        <v>1</v>
      </c>
      <c r="G1185">
        <v>7</v>
      </c>
      <c r="H1185">
        <v>22.42</v>
      </c>
      <c r="I1185">
        <v>18.149999999999999</v>
      </c>
      <c r="J1185">
        <v>-4.2699999999999996</v>
      </c>
      <c r="K1185">
        <v>0</v>
      </c>
      <c r="L1185" t="s">
        <v>128</v>
      </c>
    </row>
    <row r="1186" spans="1:12" x14ac:dyDescent="0.25">
      <c r="A1186">
        <v>99</v>
      </c>
      <c r="B1186">
        <v>9</v>
      </c>
      <c r="C1186" t="s">
        <v>105</v>
      </c>
      <c r="D1186">
        <v>0</v>
      </c>
      <c r="E1186">
        <v>1</v>
      </c>
      <c r="F1186">
        <v>1</v>
      </c>
      <c r="G1186">
        <v>7</v>
      </c>
      <c r="H1186">
        <v>22.49</v>
      </c>
      <c r="I1186">
        <v>18.170000000000002</v>
      </c>
      <c r="J1186">
        <v>-4.32</v>
      </c>
      <c r="K1186">
        <v>0</v>
      </c>
      <c r="L1186" t="s">
        <v>128</v>
      </c>
    </row>
    <row r="1187" spans="1:12" x14ac:dyDescent="0.25">
      <c r="A1187">
        <v>99</v>
      </c>
      <c r="B1187">
        <v>10</v>
      </c>
      <c r="C1187" t="s">
        <v>105</v>
      </c>
      <c r="D1187">
        <v>0</v>
      </c>
      <c r="E1187">
        <v>1</v>
      </c>
      <c r="F1187">
        <v>1</v>
      </c>
      <c r="G1187">
        <v>7</v>
      </c>
      <c r="H1187">
        <v>22.53</v>
      </c>
      <c r="I1187">
        <v>18.2</v>
      </c>
      <c r="J1187">
        <v>-4.33</v>
      </c>
      <c r="K1187">
        <v>0</v>
      </c>
      <c r="L1187" t="s">
        <v>128</v>
      </c>
    </row>
    <row r="1188" spans="1:12" x14ac:dyDescent="0.25">
      <c r="A1188">
        <v>99</v>
      </c>
      <c r="B1188">
        <v>11</v>
      </c>
      <c r="C1188" t="s">
        <v>105</v>
      </c>
      <c r="D1188">
        <v>0</v>
      </c>
      <c r="E1188">
        <v>1</v>
      </c>
      <c r="F1188">
        <v>1</v>
      </c>
      <c r="G1188">
        <v>7</v>
      </c>
      <c r="H1188">
        <v>22.56</v>
      </c>
      <c r="I1188">
        <v>18.22</v>
      </c>
      <c r="J1188">
        <v>-4.3499999999999996</v>
      </c>
      <c r="K1188">
        <v>0</v>
      </c>
      <c r="L1188" t="s">
        <v>128</v>
      </c>
    </row>
    <row r="1189" spans="1:12" x14ac:dyDescent="0.25">
      <c r="A1189">
        <v>99</v>
      </c>
      <c r="B1189">
        <v>12</v>
      </c>
      <c r="C1189" t="s">
        <v>105</v>
      </c>
      <c r="D1189">
        <v>0</v>
      </c>
      <c r="E1189">
        <v>1</v>
      </c>
      <c r="F1189">
        <v>1</v>
      </c>
      <c r="G1189">
        <v>7</v>
      </c>
      <c r="H1189">
        <v>22.24</v>
      </c>
      <c r="I1189">
        <v>18.239999999999998</v>
      </c>
      <c r="J1189">
        <v>-4</v>
      </c>
      <c r="K1189">
        <v>0</v>
      </c>
      <c r="L1189" t="s">
        <v>128</v>
      </c>
    </row>
    <row r="1190" spans="1:12" x14ac:dyDescent="0.25">
      <c r="A1190">
        <v>100</v>
      </c>
      <c r="B1190">
        <v>1</v>
      </c>
      <c r="C1190" t="s">
        <v>105</v>
      </c>
      <c r="D1190">
        <v>0</v>
      </c>
      <c r="E1190">
        <v>1</v>
      </c>
      <c r="F1190">
        <v>1</v>
      </c>
      <c r="G1190">
        <v>7</v>
      </c>
      <c r="H1190">
        <v>22.31</v>
      </c>
      <c r="I1190">
        <v>18.27</v>
      </c>
      <c r="J1190">
        <v>-4.05</v>
      </c>
      <c r="K1190">
        <v>0</v>
      </c>
      <c r="L1190" t="s">
        <v>128</v>
      </c>
    </row>
    <row r="1191" spans="1:12" x14ac:dyDescent="0.25">
      <c r="A1191">
        <v>100</v>
      </c>
      <c r="B1191">
        <v>2</v>
      </c>
      <c r="C1191" t="s">
        <v>105</v>
      </c>
      <c r="D1191">
        <v>0</v>
      </c>
      <c r="E1191">
        <v>1</v>
      </c>
      <c r="F1191">
        <v>1</v>
      </c>
      <c r="G1191">
        <v>7</v>
      </c>
      <c r="H1191">
        <v>22.38</v>
      </c>
      <c r="I1191">
        <v>18.29</v>
      </c>
      <c r="J1191">
        <v>-4.09</v>
      </c>
      <c r="K1191">
        <v>0</v>
      </c>
      <c r="L1191" t="s">
        <v>128</v>
      </c>
    </row>
    <row r="1192" spans="1:12" x14ac:dyDescent="0.25">
      <c r="A1192">
        <v>100</v>
      </c>
      <c r="B1192">
        <v>3</v>
      </c>
      <c r="C1192" t="s">
        <v>105</v>
      </c>
      <c r="D1192">
        <v>0</v>
      </c>
      <c r="E1192">
        <v>1</v>
      </c>
      <c r="F1192">
        <v>1</v>
      </c>
      <c r="G1192">
        <v>7</v>
      </c>
      <c r="H1192">
        <v>22.45</v>
      </c>
      <c r="I1192">
        <v>18.309999999999999</v>
      </c>
      <c r="J1192">
        <v>-4.1399999999999997</v>
      </c>
      <c r="K1192">
        <v>0</v>
      </c>
      <c r="L1192" t="s">
        <v>128</v>
      </c>
    </row>
    <row r="1193" spans="1:12" x14ac:dyDescent="0.25">
      <c r="A1193">
        <v>100</v>
      </c>
      <c r="B1193">
        <v>4</v>
      </c>
      <c r="C1193" t="s">
        <v>105</v>
      </c>
      <c r="D1193">
        <v>0</v>
      </c>
      <c r="E1193">
        <v>1</v>
      </c>
      <c r="F1193">
        <v>1</v>
      </c>
      <c r="G1193">
        <v>7</v>
      </c>
      <c r="H1193">
        <v>22.52</v>
      </c>
      <c r="I1193">
        <v>18.34</v>
      </c>
      <c r="J1193">
        <v>-4.1900000000000004</v>
      </c>
      <c r="K1193">
        <v>0</v>
      </c>
      <c r="L1193" t="s">
        <v>128</v>
      </c>
    </row>
    <row r="1194" spans="1:12" x14ac:dyDescent="0.25">
      <c r="A1194">
        <v>100</v>
      </c>
      <c r="B1194">
        <v>5</v>
      </c>
      <c r="C1194" t="s">
        <v>105</v>
      </c>
      <c r="D1194">
        <v>0</v>
      </c>
      <c r="E1194">
        <v>1</v>
      </c>
      <c r="F1194">
        <v>1</v>
      </c>
      <c r="G1194">
        <v>7</v>
      </c>
      <c r="H1194">
        <v>22.59</v>
      </c>
      <c r="I1194">
        <v>18.36</v>
      </c>
      <c r="J1194">
        <v>-4.2300000000000004</v>
      </c>
      <c r="K1194">
        <v>0</v>
      </c>
      <c r="L1194" t="s">
        <v>128</v>
      </c>
    </row>
    <row r="1195" spans="1:12" x14ac:dyDescent="0.25">
      <c r="A1195">
        <v>100</v>
      </c>
      <c r="B1195">
        <v>6</v>
      </c>
      <c r="C1195" t="s">
        <v>105</v>
      </c>
      <c r="D1195">
        <v>0</v>
      </c>
      <c r="E1195">
        <v>1</v>
      </c>
      <c r="F1195">
        <v>1</v>
      </c>
      <c r="G1195">
        <v>7</v>
      </c>
      <c r="H1195">
        <v>22.66</v>
      </c>
      <c r="I1195">
        <v>18.38</v>
      </c>
      <c r="J1195">
        <v>-4.28</v>
      </c>
      <c r="K1195">
        <v>0</v>
      </c>
      <c r="L1195" t="s">
        <v>128</v>
      </c>
    </row>
    <row r="1196" spans="1:12" x14ac:dyDescent="0.25">
      <c r="A1196">
        <v>100</v>
      </c>
      <c r="B1196">
        <v>7</v>
      </c>
      <c r="C1196" t="s">
        <v>105</v>
      </c>
      <c r="D1196">
        <v>0</v>
      </c>
      <c r="E1196">
        <v>1</v>
      </c>
      <c r="F1196">
        <v>1</v>
      </c>
      <c r="G1196">
        <v>7</v>
      </c>
      <c r="H1196">
        <v>22.7</v>
      </c>
      <c r="I1196">
        <v>18.41</v>
      </c>
      <c r="J1196">
        <v>-4.29</v>
      </c>
      <c r="K1196">
        <v>0</v>
      </c>
      <c r="L1196" t="s">
        <v>128</v>
      </c>
    </row>
    <row r="1197" spans="1:12" x14ac:dyDescent="0.25">
      <c r="A1197">
        <v>100</v>
      </c>
      <c r="B1197">
        <v>8</v>
      </c>
      <c r="C1197" t="s">
        <v>105</v>
      </c>
      <c r="D1197">
        <v>0</v>
      </c>
      <c r="E1197">
        <v>1</v>
      </c>
      <c r="F1197">
        <v>1</v>
      </c>
      <c r="G1197">
        <v>7</v>
      </c>
      <c r="H1197">
        <v>22.8</v>
      </c>
      <c r="I1197">
        <v>18.43</v>
      </c>
      <c r="J1197">
        <v>-4.37</v>
      </c>
      <c r="K1197">
        <v>0</v>
      </c>
      <c r="L1197" t="s">
        <v>128</v>
      </c>
    </row>
    <row r="1198" spans="1:12" x14ac:dyDescent="0.25">
      <c r="A1198">
        <v>100</v>
      </c>
      <c r="B1198">
        <v>9</v>
      </c>
      <c r="C1198" t="s">
        <v>105</v>
      </c>
      <c r="D1198">
        <v>0</v>
      </c>
      <c r="E1198">
        <v>1</v>
      </c>
      <c r="F1198">
        <v>1</v>
      </c>
      <c r="G1198">
        <v>7</v>
      </c>
      <c r="H1198">
        <v>22.87</v>
      </c>
      <c r="I1198">
        <v>18.45</v>
      </c>
      <c r="J1198">
        <v>-4.42</v>
      </c>
      <c r="K1198">
        <v>0</v>
      </c>
      <c r="L1198" t="s">
        <v>128</v>
      </c>
    </row>
    <row r="1199" spans="1:12" x14ac:dyDescent="0.25">
      <c r="A1199">
        <v>100</v>
      </c>
      <c r="B1199">
        <v>10</v>
      </c>
      <c r="C1199" t="s">
        <v>105</v>
      </c>
      <c r="D1199">
        <v>0</v>
      </c>
      <c r="E1199">
        <v>1</v>
      </c>
      <c r="F1199">
        <v>1</v>
      </c>
      <c r="G1199">
        <v>7</v>
      </c>
      <c r="H1199">
        <v>22.91</v>
      </c>
      <c r="I1199">
        <v>18.47</v>
      </c>
      <c r="J1199">
        <v>-4.43</v>
      </c>
      <c r="K1199">
        <v>0</v>
      </c>
      <c r="L1199" t="s">
        <v>128</v>
      </c>
    </row>
    <row r="1200" spans="1:12" x14ac:dyDescent="0.25">
      <c r="A1200">
        <v>100</v>
      </c>
      <c r="B1200">
        <v>11</v>
      </c>
      <c r="C1200" t="s">
        <v>105</v>
      </c>
      <c r="D1200">
        <v>0</v>
      </c>
      <c r="E1200">
        <v>1</v>
      </c>
      <c r="F1200">
        <v>1</v>
      </c>
      <c r="G1200">
        <v>7</v>
      </c>
      <c r="H1200">
        <v>22.97</v>
      </c>
      <c r="I1200">
        <v>18.489999999999998</v>
      </c>
      <c r="J1200">
        <v>-4.4800000000000004</v>
      </c>
      <c r="K1200">
        <v>0</v>
      </c>
      <c r="L1200" t="s">
        <v>128</v>
      </c>
    </row>
    <row r="1201" spans="1:12" x14ac:dyDescent="0.25">
      <c r="A1201">
        <v>100</v>
      </c>
      <c r="B1201">
        <v>12</v>
      </c>
      <c r="C1201" t="s">
        <v>105</v>
      </c>
      <c r="D1201">
        <v>0</v>
      </c>
      <c r="E1201">
        <v>1</v>
      </c>
      <c r="F1201">
        <v>1</v>
      </c>
      <c r="G1201">
        <v>7</v>
      </c>
      <c r="H1201">
        <v>22.6</v>
      </c>
      <c r="I1201">
        <v>18.52</v>
      </c>
      <c r="J1201">
        <v>-4.08</v>
      </c>
      <c r="K1201">
        <v>0</v>
      </c>
      <c r="L1201" t="s">
        <v>128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2"/>
  <sheetViews>
    <sheetView workbookViewId="0">
      <selection activeCell="B6" sqref="B6"/>
    </sheetView>
  </sheetViews>
  <sheetFormatPr defaultRowHeight="15" x14ac:dyDescent="0.25"/>
  <cols>
    <col min="1" max="1" width="13.140625" bestFit="1" customWidth="1"/>
    <col min="2" max="2" width="18.7109375" bestFit="1" customWidth="1"/>
    <col min="3" max="6" width="12" customWidth="1"/>
    <col min="7" max="10" width="2" customWidth="1"/>
    <col min="11" max="11" width="3" customWidth="1"/>
    <col min="12" max="12" width="12" customWidth="1"/>
    <col min="13" max="13" width="5" customWidth="1"/>
    <col min="14" max="14" width="12" bestFit="1" customWidth="1"/>
  </cols>
  <sheetData>
    <row r="1" spans="1:2" x14ac:dyDescent="0.25">
      <c r="A1" s="4" t="s">
        <v>107</v>
      </c>
      <c r="B1" t="s">
        <v>136</v>
      </c>
    </row>
    <row r="2" spans="1:2" x14ac:dyDescent="0.25">
      <c r="A2" s="5">
        <v>1</v>
      </c>
      <c r="B2" s="6">
        <v>11.966666666666669</v>
      </c>
    </row>
    <row r="3" spans="1:2" x14ac:dyDescent="0.25">
      <c r="A3" s="7">
        <v>1</v>
      </c>
      <c r="B3" s="6">
        <v>-8.6999999999999993</v>
      </c>
    </row>
    <row r="4" spans="1:2" x14ac:dyDescent="0.25">
      <c r="A4" s="7">
        <v>2</v>
      </c>
      <c r="B4" s="6">
        <v>-4.8</v>
      </c>
    </row>
    <row r="5" spans="1:2" x14ac:dyDescent="0.25">
      <c r="A5" s="7">
        <v>3</v>
      </c>
      <c r="B5" s="6">
        <v>2.2000000000000002</v>
      </c>
    </row>
    <row r="6" spans="1:2" x14ac:dyDescent="0.25">
      <c r="A6" s="7">
        <v>4</v>
      </c>
      <c r="B6" s="6">
        <v>16.7</v>
      </c>
    </row>
    <row r="7" spans="1:2" x14ac:dyDescent="0.25">
      <c r="A7" s="7">
        <v>5</v>
      </c>
      <c r="B7" s="6">
        <v>20.7</v>
      </c>
    </row>
    <row r="8" spans="1:2" x14ac:dyDescent="0.25">
      <c r="A8" s="7">
        <v>6</v>
      </c>
      <c r="B8" s="6">
        <v>25.2</v>
      </c>
    </row>
    <row r="9" spans="1:2" x14ac:dyDescent="0.25">
      <c r="A9" s="7">
        <v>7</v>
      </c>
      <c r="B9" s="6">
        <v>26.6</v>
      </c>
    </row>
    <row r="10" spans="1:2" x14ac:dyDescent="0.25">
      <c r="A10" s="7">
        <v>8</v>
      </c>
      <c r="B10" s="6">
        <v>25.9</v>
      </c>
    </row>
    <row r="11" spans="1:2" x14ac:dyDescent="0.25">
      <c r="A11" s="7">
        <v>9</v>
      </c>
      <c r="B11" s="6">
        <v>22.4</v>
      </c>
    </row>
    <row r="12" spans="1:2" x14ac:dyDescent="0.25">
      <c r="A12" s="7">
        <v>10</v>
      </c>
      <c r="B12" s="6">
        <v>13</v>
      </c>
    </row>
    <row r="13" spans="1:2" x14ac:dyDescent="0.25">
      <c r="A13" s="7">
        <v>11</v>
      </c>
      <c r="B13" s="6">
        <v>5</v>
      </c>
    </row>
    <row r="14" spans="1:2" x14ac:dyDescent="0.25">
      <c r="A14" s="7">
        <v>12</v>
      </c>
      <c r="B14" s="6">
        <v>-0.6</v>
      </c>
    </row>
    <row r="15" spans="1:2" x14ac:dyDescent="0.25">
      <c r="A15" s="5">
        <v>2</v>
      </c>
      <c r="B15" s="6">
        <v>14.366666666666667</v>
      </c>
    </row>
    <row r="16" spans="1:2" x14ac:dyDescent="0.25">
      <c r="A16" s="7">
        <v>1</v>
      </c>
      <c r="B16" s="6">
        <v>-10.4</v>
      </c>
    </row>
    <row r="17" spans="1:2" x14ac:dyDescent="0.25">
      <c r="A17" s="7">
        <v>2</v>
      </c>
      <c r="B17" s="6">
        <v>-5.8</v>
      </c>
    </row>
    <row r="18" spans="1:2" x14ac:dyDescent="0.25">
      <c r="A18" s="7">
        <v>3</v>
      </c>
      <c r="B18" s="6">
        <v>2.7</v>
      </c>
    </row>
    <row r="19" spans="1:2" x14ac:dyDescent="0.25">
      <c r="A19" s="7">
        <v>4</v>
      </c>
      <c r="B19" s="6">
        <v>20.100000000000001</v>
      </c>
    </row>
    <row r="20" spans="1:2" x14ac:dyDescent="0.25">
      <c r="A20" s="7">
        <v>5</v>
      </c>
      <c r="B20" s="6">
        <v>24.8</v>
      </c>
    </row>
    <row r="21" spans="1:2" x14ac:dyDescent="0.25">
      <c r="A21" s="7">
        <v>6</v>
      </c>
      <c r="B21" s="6">
        <v>30.3</v>
      </c>
    </row>
    <row r="22" spans="1:2" x14ac:dyDescent="0.25">
      <c r="A22" s="7">
        <v>7</v>
      </c>
      <c r="B22" s="6">
        <v>31.9</v>
      </c>
    </row>
    <row r="23" spans="1:2" x14ac:dyDescent="0.25">
      <c r="A23" s="7">
        <v>8</v>
      </c>
      <c r="B23" s="6">
        <v>31</v>
      </c>
    </row>
    <row r="24" spans="1:2" x14ac:dyDescent="0.25">
      <c r="A24" s="7">
        <v>9</v>
      </c>
      <c r="B24" s="6">
        <v>26.9</v>
      </c>
    </row>
    <row r="25" spans="1:2" x14ac:dyDescent="0.25">
      <c r="A25" s="7">
        <v>10</v>
      </c>
      <c r="B25" s="6">
        <v>15.6</v>
      </c>
    </row>
    <row r="26" spans="1:2" x14ac:dyDescent="0.25">
      <c r="A26" s="7">
        <v>11</v>
      </c>
      <c r="B26" s="6">
        <v>6</v>
      </c>
    </row>
    <row r="27" spans="1:2" x14ac:dyDescent="0.25">
      <c r="A27" s="7">
        <v>12</v>
      </c>
      <c r="B27" s="6">
        <v>-0.7</v>
      </c>
    </row>
    <row r="28" spans="1:2" x14ac:dyDescent="0.25">
      <c r="A28" s="5">
        <v>3</v>
      </c>
      <c r="B28" s="6">
        <v>5.9833333333333334</v>
      </c>
    </row>
    <row r="29" spans="1:2" x14ac:dyDescent="0.25">
      <c r="A29" s="7">
        <v>1</v>
      </c>
      <c r="B29" s="6">
        <v>-4.3</v>
      </c>
    </row>
    <row r="30" spans="1:2" x14ac:dyDescent="0.25">
      <c r="A30" s="7">
        <v>2</v>
      </c>
      <c r="B30" s="6">
        <v>-2.4</v>
      </c>
    </row>
    <row r="31" spans="1:2" x14ac:dyDescent="0.25">
      <c r="A31" s="7">
        <v>3</v>
      </c>
      <c r="B31" s="6">
        <v>1.1000000000000001</v>
      </c>
    </row>
    <row r="32" spans="1:2" x14ac:dyDescent="0.25">
      <c r="A32" s="7">
        <v>4</v>
      </c>
      <c r="B32" s="6">
        <v>8.4</v>
      </c>
    </row>
    <row r="33" spans="1:2" x14ac:dyDescent="0.25">
      <c r="A33" s="7">
        <v>5</v>
      </c>
      <c r="B33" s="6">
        <v>10.3</v>
      </c>
    </row>
    <row r="34" spans="1:2" x14ac:dyDescent="0.25">
      <c r="A34" s="7">
        <v>6</v>
      </c>
      <c r="B34" s="6">
        <v>12.6</v>
      </c>
    </row>
    <row r="35" spans="1:2" x14ac:dyDescent="0.25">
      <c r="A35" s="7">
        <v>7</v>
      </c>
      <c r="B35" s="6">
        <v>13.3</v>
      </c>
    </row>
    <row r="36" spans="1:2" x14ac:dyDescent="0.25">
      <c r="A36" s="7">
        <v>8</v>
      </c>
      <c r="B36" s="6">
        <v>12.9</v>
      </c>
    </row>
    <row r="37" spans="1:2" x14ac:dyDescent="0.25">
      <c r="A37" s="7">
        <v>9</v>
      </c>
      <c r="B37" s="6">
        <v>11.2</v>
      </c>
    </row>
    <row r="38" spans="1:2" x14ac:dyDescent="0.25">
      <c r="A38" s="7">
        <v>10</v>
      </c>
      <c r="B38" s="6">
        <v>6.5</v>
      </c>
    </row>
    <row r="39" spans="1:2" x14ac:dyDescent="0.25">
      <c r="A39" s="7">
        <v>11</v>
      </c>
      <c r="B39" s="6">
        <v>2.5</v>
      </c>
    </row>
    <row r="40" spans="1:2" x14ac:dyDescent="0.25">
      <c r="A40" s="7">
        <v>12</v>
      </c>
      <c r="B40" s="6">
        <v>-0.3</v>
      </c>
    </row>
    <row r="41" spans="1:2" x14ac:dyDescent="0.25">
      <c r="A41" s="5">
        <v>4</v>
      </c>
      <c r="B41" s="6">
        <v>16.758333333333333</v>
      </c>
    </row>
    <row r="42" spans="1:2" x14ac:dyDescent="0.25">
      <c r="A42" s="7">
        <v>1</v>
      </c>
      <c r="B42" s="6">
        <v>-12.1</v>
      </c>
    </row>
    <row r="43" spans="1:2" x14ac:dyDescent="0.25">
      <c r="A43" s="7">
        <v>2</v>
      </c>
      <c r="B43" s="6">
        <v>-6.7</v>
      </c>
    </row>
    <row r="44" spans="1:2" x14ac:dyDescent="0.25">
      <c r="A44" s="7">
        <v>3</v>
      </c>
      <c r="B44" s="6">
        <v>3.1</v>
      </c>
    </row>
    <row r="45" spans="1:2" x14ac:dyDescent="0.25">
      <c r="A45" s="7">
        <v>4</v>
      </c>
      <c r="B45" s="6">
        <v>23.4</v>
      </c>
    </row>
    <row r="46" spans="1:2" x14ac:dyDescent="0.25">
      <c r="A46" s="7">
        <v>5</v>
      </c>
      <c r="B46" s="6">
        <v>29</v>
      </c>
    </row>
    <row r="47" spans="1:2" x14ac:dyDescent="0.25">
      <c r="A47" s="7">
        <v>6</v>
      </c>
      <c r="B47" s="6">
        <v>35.299999999999997</v>
      </c>
    </row>
    <row r="48" spans="1:2" x14ac:dyDescent="0.25">
      <c r="A48" s="7">
        <v>7</v>
      </c>
      <c r="B48" s="6">
        <v>37.200000000000003</v>
      </c>
    </row>
    <row r="49" spans="1:2" x14ac:dyDescent="0.25">
      <c r="A49" s="7">
        <v>8</v>
      </c>
      <c r="B49" s="6">
        <v>36.200000000000003</v>
      </c>
    </row>
    <row r="50" spans="1:2" x14ac:dyDescent="0.25">
      <c r="A50" s="7">
        <v>9</v>
      </c>
      <c r="B50" s="6">
        <v>31.3</v>
      </c>
    </row>
    <row r="51" spans="1:2" x14ac:dyDescent="0.25">
      <c r="A51" s="7">
        <v>10</v>
      </c>
      <c r="B51" s="6">
        <v>18.2</v>
      </c>
    </row>
    <row r="52" spans="1:2" x14ac:dyDescent="0.25">
      <c r="A52" s="7">
        <v>11</v>
      </c>
      <c r="B52" s="6">
        <v>7</v>
      </c>
    </row>
    <row r="53" spans="1:2" x14ac:dyDescent="0.25">
      <c r="A53" s="7">
        <v>12</v>
      </c>
      <c r="B53" s="6">
        <v>-0.8</v>
      </c>
    </row>
    <row r="54" spans="1:2" x14ac:dyDescent="0.25">
      <c r="A54" s="5">
        <v>5</v>
      </c>
      <c r="B54" s="6">
        <v>3.9916666666666667</v>
      </c>
    </row>
    <row r="55" spans="1:2" x14ac:dyDescent="0.25">
      <c r="A55" s="7">
        <v>1</v>
      </c>
      <c r="B55" s="6">
        <v>-2.9</v>
      </c>
    </row>
    <row r="56" spans="1:2" x14ac:dyDescent="0.25">
      <c r="A56" s="7">
        <v>2</v>
      </c>
      <c r="B56" s="6">
        <v>-1.6</v>
      </c>
    </row>
    <row r="57" spans="1:2" x14ac:dyDescent="0.25">
      <c r="A57" s="7">
        <v>3</v>
      </c>
      <c r="B57" s="6">
        <v>0.7</v>
      </c>
    </row>
    <row r="58" spans="1:2" x14ac:dyDescent="0.25">
      <c r="A58" s="7">
        <v>4</v>
      </c>
      <c r="B58" s="6">
        <v>5.6</v>
      </c>
    </row>
    <row r="59" spans="1:2" x14ac:dyDescent="0.25">
      <c r="A59" s="7">
        <v>5</v>
      </c>
      <c r="B59" s="6">
        <v>6.9</v>
      </c>
    </row>
    <row r="60" spans="1:2" x14ac:dyDescent="0.25">
      <c r="A60" s="7">
        <v>6</v>
      </c>
      <c r="B60" s="6">
        <v>8.4</v>
      </c>
    </row>
    <row r="61" spans="1:2" x14ac:dyDescent="0.25">
      <c r="A61" s="7">
        <v>7</v>
      </c>
      <c r="B61" s="6">
        <v>8.9</v>
      </c>
    </row>
    <row r="62" spans="1:2" x14ac:dyDescent="0.25">
      <c r="A62" s="7">
        <v>8</v>
      </c>
      <c r="B62" s="6">
        <v>8.6</v>
      </c>
    </row>
    <row r="63" spans="1:2" x14ac:dyDescent="0.25">
      <c r="A63" s="7">
        <v>9</v>
      </c>
      <c r="B63" s="6">
        <v>7.5</v>
      </c>
    </row>
    <row r="64" spans="1:2" x14ac:dyDescent="0.25">
      <c r="A64" s="7">
        <v>10</v>
      </c>
      <c r="B64" s="6">
        <v>4.3</v>
      </c>
    </row>
    <row r="65" spans="1:2" x14ac:dyDescent="0.25">
      <c r="A65" s="7">
        <v>11</v>
      </c>
      <c r="B65" s="6">
        <v>1.7</v>
      </c>
    </row>
    <row r="66" spans="1:2" x14ac:dyDescent="0.25">
      <c r="A66" s="7">
        <v>12</v>
      </c>
      <c r="B66" s="6">
        <v>-0.2</v>
      </c>
    </row>
    <row r="67" spans="1:2" x14ac:dyDescent="0.25">
      <c r="A67" s="5">
        <v>6</v>
      </c>
      <c r="B67" s="6">
        <v>7</v>
      </c>
    </row>
    <row r="68" spans="1:2" x14ac:dyDescent="0.25">
      <c r="A68" s="7">
        <v>1</v>
      </c>
      <c r="B68" s="6">
        <v>7</v>
      </c>
    </row>
    <row r="69" spans="1:2" x14ac:dyDescent="0.25">
      <c r="A69" s="7">
        <v>2</v>
      </c>
      <c r="B69" s="6">
        <v>7</v>
      </c>
    </row>
    <row r="70" spans="1:2" x14ac:dyDescent="0.25">
      <c r="A70" s="7">
        <v>3</v>
      </c>
      <c r="B70" s="6">
        <v>7</v>
      </c>
    </row>
    <row r="71" spans="1:2" x14ac:dyDescent="0.25">
      <c r="A71" s="7">
        <v>4</v>
      </c>
      <c r="B71" s="6">
        <v>7</v>
      </c>
    </row>
    <row r="72" spans="1:2" x14ac:dyDescent="0.25">
      <c r="A72" s="7">
        <v>5</v>
      </c>
      <c r="B72" s="6">
        <v>7</v>
      </c>
    </row>
    <row r="73" spans="1:2" x14ac:dyDescent="0.25">
      <c r="A73" s="7">
        <v>6</v>
      </c>
      <c r="B73" s="6">
        <v>7</v>
      </c>
    </row>
    <row r="74" spans="1:2" x14ac:dyDescent="0.25">
      <c r="A74" s="7">
        <v>7</v>
      </c>
      <c r="B74" s="6">
        <v>7</v>
      </c>
    </row>
    <row r="75" spans="1:2" x14ac:dyDescent="0.25">
      <c r="A75" s="7">
        <v>8</v>
      </c>
      <c r="B75" s="6">
        <v>7</v>
      </c>
    </row>
    <row r="76" spans="1:2" x14ac:dyDescent="0.25">
      <c r="A76" s="7">
        <v>9</v>
      </c>
      <c r="B76" s="6">
        <v>7</v>
      </c>
    </row>
    <row r="77" spans="1:2" x14ac:dyDescent="0.25">
      <c r="A77" s="7">
        <v>10</v>
      </c>
      <c r="B77" s="6">
        <v>7</v>
      </c>
    </row>
    <row r="78" spans="1:2" x14ac:dyDescent="0.25">
      <c r="A78" s="7">
        <v>11</v>
      </c>
      <c r="B78" s="6">
        <v>7</v>
      </c>
    </row>
    <row r="79" spans="1:2" x14ac:dyDescent="0.25">
      <c r="A79" s="7">
        <v>12</v>
      </c>
      <c r="B79" s="6">
        <v>7</v>
      </c>
    </row>
    <row r="80" spans="1:2" x14ac:dyDescent="0.25">
      <c r="A80" s="5">
        <v>7</v>
      </c>
      <c r="B80" s="6">
        <v>7</v>
      </c>
    </row>
    <row r="81" spans="1:2" x14ac:dyDescent="0.25">
      <c r="A81" s="7">
        <v>1</v>
      </c>
      <c r="B81" s="6">
        <v>7</v>
      </c>
    </row>
    <row r="82" spans="1:2" x14ac:dyDescent="0.25">
      <c r="A82" s="7">
        <v>2</v>
      </c>
      <c r="B82" s="6">
        <v>7</v>
      </c>
    </row>
    <row r="83" spans="1:2" x14ac:dyDescent="0.25">
      <c r="A83" s="7">
        <v>3</v>
      </c>
      <c r="B83" s="6">
        <v>7</v>
      </c>
    </row>
    <row r="84" spans="1:2" x14ac:dyDescent="0.25">
      <c r="A84" s="7">
        <v>4</v>
      </c>
      <c r="B84" s="6">
        <v>7</v>
      </c>
    </row>
    <row r="85" spans="1:2" x14ac:dyDescent="0.25">
      <c r="A85" s="7">
        <v>5</v>
      </c>
      <c r="B85" s="6">
        <v>7</v>
      </c>
    </row>
    <row r="86" spans="1:2" x14ac:dyDescent="0.25">
      <c r="A86" s="7">
        <v>6</v>
      </c>
      <c r="B86" s="6">
        <v>7</v>
      </c>
    </row>
    <row r="87" spans="1:2" x14ac:dyDescent="0.25">
      <c r="A87" s="7">
        <v>7</v>
      </c>
      <c r="B87" s="6">
        <v>7</v>
      </c>
    </row>
    <row r="88" spans="1:2" x14ac:dyDescent="0.25">
      <c r="A88" s="7">
        <v>8</v>
      </c>
      <c r="B88" s="6">
        <v>7</v>
      </c>
    </row>
    <row r="89" spans="1:2" x14ac:dyDescent="0.25">
      <c r="A89" s="7">
        <v>9</v>
      </c>
      <c r="B89" s="6">
        <v>7</v>
      </c>
    </row>
    <row r="90" spans="1:2" x14ac:dyDescent="0.25">
      <c r="A90" s="7">
        <v>10</v>
      </c>
      <c r="B90" s="6">
        <v>7</v>
      </c>
    </row>
    <row r="91" spans="1:2" x14ac:dyDescent="0.25">
      <c r="A91" s="7">
        <v>11</v>
      </c>
      <c r="B91" s="6">
        <v>7</v>
      </c>
    </row>
    <row r="92" spans="1:2" x14ac:dyDescent="0.25">
      <c r="A92" s="7">
        <v>12</v>
      </c>
      <c r="B92" s="6">
        <v>7</v>
      </c>
    </row>
    <row r="93" spans="1:2" x14ac:dyDescent="0.25">
      <c r="A93" s="5">
        <v>8</v>
      </c>
      <c r="B93" s="6">
        <v>7</v>
      </c>
    </row>
    <row r="94" spans="1:2" x14ac:dyDescent="0.25">
      <c r="A94" s="7">
        <v>1</v>
      </c>
      <c r="B94" s="6">
        <v>7</v>
      </c>
    </row>
    <row r="95" spans="1:2" x14ac:dyDescent="0.25">
      <c r="A95" s="7">
        <v>2</v>
      </c>
      <c r="B95" s="6">
        <v>7</v>
      </c>
    </row>
    <row r="96" spans="1:2" x14ac:dyDescent="0.25">
      <c r="A96" s="7">
        <v>3</v>
      </c>
      <c r="B96" s="6">
        <v>7</v>
      </c>
    </row>
    <row r="97" spans="1:2" x14ac:dyDescent="0.25">
      <c r="A97" s="7">
        <v>4</v>
      </c>
      <c r="B97" s="6">
        <v>7</v>
      </c>
    </row>
    <row r="98" spans="1:2" x14ac:dyDescent="0.25">
      <c r="A98" s="7">
        <v>5</v>
      </c>
      <c r="B98" s="6">
        <v>7</v>
      </c>
    </row>
    <row r="99" spans="1:2" x14ac:dyDescent="0.25">
      <c r="A99" s="7">
        <v>6</v>
      </c>
      <c r="B99" s="6">
        <v>7</v>
      </c>
    </row>
    <row r="100" spans="1:2" x14ac:dyDescent="0.25">
      <c r="A100" s="7">
        <v>7</v>
      </c>
      <c r="B100" s="6">
        <v>7</v>
      </c>
    </row>
    <row r="101" spans="1:2" x14ac:dyDescent="0.25">
      <c r="A101" s="7">
        <v>8</v>
      </c>
      <c r="B101" s="6">
        <v>7</v>
      </c>
    </row>
    <row r="102" spans="1:2" x14ac:dyDescent="0.25">
      <c r="A102" s="7">
        <v>9</v>
      </c>
      <c r="B102" s="6">
        <v>7</v>
      </c>
    </row>
    <row r="103" spans="1:2" x14ac:dyDescent="0.25">
      <c r="A103" s="7">
        <v>10</v>
      </c>
      <c r="B103" s="6">
        <v>7</v>
      </c>
    </row>
    <row r="104" spans="1:2" x14ac:dyDescent="0.25">
      <c r="A104" s="7">
        <v>11</v>
      </c>
      <c r="B104" s="6">
        <v>7</v>
      </c>
    </row>
    <row r="105" spans="1:2" x14ac:dyDescent="0.25">
      <c r="A105" s="7">
        <v>12</v>
      </c>
      <c r="B105" s="6">
        <v>7</v>
      </c>
    </row>
    <row r="106" spans="1:2" x14ac:dyDescent="0.25">
      <c r="A106" s="5">
        <v>9</v>
      </c>
      <c r="B106" s="6">
        <v>7</v>
      </c>
    </row>
    <row r="107" spans="1:2" x14ac:dyDescent="0.25">
      <c r="A107" s="7">
        <v>1</v>
      </c>
      <c r="B107" s="6">
        <v>7</v>
      </c>
    </row>
    <row r="108" spans="1:2" x14ac:dyDescent="0.25">
      <c r="A108" s="7">
        <v>2</v>
      </c>
      <c r="B108" s="6">
        <v>7</v>
      </c>
    </row>
    <row r="109" spans="1:2" x14ac:dyDescent="0.25">
      <c r="A109" s="7">
        <v>3</v>
      </c>
      <c r="B109" s="6">
        <v>7</v>
      </c>
    </row>
    <row r="110" spans="1:2" x14ac:dyDescent="0.25">
      <c r="A110" s="7">
        <v>4</v>
      </c>
      <c r="B110" s="6">
        <v>7</v>
      </c>
    </row>
    <row r="111" spans="1:2" x14ac:dyDescent="0.25">
      <c r="A111" s="7">
        <v>5</v>
      </c>
      <c r="B111" s="6">
        <v>7</v>
      </c>
    </row>
    <row r="112" spans="1:2" x14ac:dyDescent="0.25">
      <c r="A112" s="7">
        <v>6</v>
      </c>
      <c r="B112" s="6">
        <v>7</v>
      </c>
    </row>
    <row r="113" spans="1:2" x14ac:dyDescent="0.25">
      <c r="A113" s="7">
        <v>7</v>
      </c>
      <c r="B113" s="6">
        <v>7</v>
      </c>
    </row>
    <row r="114" spans="1:2" x14ac:dyDescent="0.25">
      <c r="A114" s="7">
        <v>8</v>
      </c>
      <c r="B114" s="6">
        <v>7</v>
      </c>
    </row>
    <row r="115" spans="1:2" x14ac:dyDescent="0.25">
      <c r="A115" s="7">
        <v>9</v>
      </c>
      <c r="B115" s="6">
        <v>7</v>
      </c>
    </row>
    <row r="116" spans="1:2" x14ac:dyDescent="0.25">
      <c r="A116" s="7">
        <v>10</v>
      </c>
      <c r="B116" s="6">
        <v>7</v>
      </c>
    </row>
    <row r="117" spans="1:2" x14ac:dyDescent="0.25">
      <c r="A117" s="7">
        <v>11</v>
      </c>
      <c r="B117" s="6">
        <v>7</v>
      </c>
    </row>
    <row r="118" spans="1:2" x14ac:dyDescent="0.25">
      <c r="A118" s="7">
        <v>12</v>
      </c>
      <c r="B118" s="6">
        <v>7</v>
      </c>
    </row>
    <row r="119" spans="1:2" x14ac:dyDescent="0.25">
      <c r="A119" s="5">
        <v>10</v>
      </c>
      <c r="B119" s="6">
        <v>7</v>
      </c>
    </row>
    <row r="120" spans="1:2" x14ac:dyDescent="0.25">
      <c r="A120" s="7">
        <v>1</v>
      </c>
      <c r="B120" s="6">
        <v>7</v>
      </c>
    </row>
    <row r="121" spans="1:2" x14ac:dyDescent="0.25">
      <c r="A121" s="7">
        <v>2</v>
      </c>
      <c r="B121" s="6">
        <v>7</v>
      </c>
    </row>
    <row r="122" spans="1:2" x14ac:dyDescent="0.25">
      <c r="A122" s="7">
        <v>3</v>
      </c>
      <c r="B122" s="6">
        <v>7</v>
      </c>
    </row>
    <row r="123" spans="1:2" x14ac:dyDescent="0.25">
      <c r="A123" s="7">
        <v>4</v>
      </c>
      <c r="B123" s="6">
        <v>7</v>
      </c>
    </row>
    <row r="124" spans="1:2" x14ac:dyDescent="0.25">
      <c r="A124" s="7">
        <v>5</v>
      </c>
      <c r="B124" s="6">
        <v>7</v>
      </c>
    </row>
    <row r="125" spans="1:2" x14ac:dyDescent="0.25">
      <c r="A125" s="7">
        <v>6</v>
      </c>
      <c r="B125" s="6">
        <v>7</v>
      </c>
    </row>
    <row r="126" spans="1:2" x14ac:dyDescent="0.25">
      <c r="A126" s="7">
        <v>7</v>
      </c>
      <c r="B126" s="6">
        <v>7</v>
      </c>
    </row>
    <row r="127" spans="1:2" x14ac:dyDescent="0.25">
      <c r="A127" s="7">
        <v>8</v>
      </c>
      <c r="B127" s="6">
        <v>7</v>
      </c>
    </row>
    <row r="128" spans="1:2" x14ac:dyDescent="0.25">
      <c r="A128" s="7">
        <v>9</v>
      </c>
      <c r="B128" s="6">
        <v>7</v>
      </c>
    </row>
    <row r="129" spans="1:2" x14ac:dyDescent="0.25">
      <c r="A129" s="7">
        <v>10</v>
      </c>
      <c r="B129" s="6">
        <v>7</v>
      </c>
    </row>
    <row r="130" spans="1:2" x14ac:dyDescent="0.25">
      <c r="A130" s="7">
        <v>11</v>
      </c>
      <c r="B130" s="6">
        <v>7</v>
      </c>
    </row>
    <row r="131" spans="1:2" x14ac:dyDescent="0.25">
      <c r="A131" s="7">
        <v>12</v>
      </c>
      <c r="B131" s="6">
        <v>7</v>
      </c>
    </row>
    <row r="132" spans="1:2" x14ac:dyDescent="0.25">
      <c r="A132" s="5" t="s">
        <v>108</v>
      </c>
      <c r="B132" s="6">
        <v>8.8066666666666684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21"/>
  <sheetViews>
    <sheetView workbookViewId="0">
      <selection activeCell="L6" sqref="L6"/>
    </sheetView>
  </sheetViews>
  <sheetFormatPr defaultRowHeight="15" x14ac:dyDescent="0.25"/>
  <cols>
    <col min="1" max="1" width="19.85546875" style="1" bestFit="1" customWidth="1"/>
    <col min="2" max="3" width="19.42578125" style="1" customWidth="1"/>
    <col min="4" max="4" width="15.28515625" style="1" bestFit="1" customWidth="1"/>
    <col min="5" max="5" width="12" style="1" bestFit="1" customWidth="1"/>
    <col min="6" max="6" width="12" style="1" customWidth="1"/>
    <col min="14" max="14" width="16.5703125" bestFit="1" customWidth="1"/>
    <col min="16" max="16" width="18" bestFit="1" customWidth="1"/>
    <col min="17" max="17" width="16.140625" bestFit="1" customWidth="1"/>
  </cols>
  <sheetData>
    <row r="1" spans="1:23" ht="45" x14ac:dyDescent="0.25">
      <c r="A1" s="2" t="s">
        <v>83</v>
      </c>
      <c r="B1" s="2" t="s">
        <v>117</v>
      </c>
      <c r="C1" s="2" t="s">
        <v>117</v>
      </c>
      <c r="D1" s="2" t="s">
        <v>118</v>
      </c>
      <c r="E1" s="2" t="s">
        <v>119</v>
      </c>
      <c r="F1" s="2" t="s">
        <v>133</v>
      </c>
      <c r="G1" t="str">
        <f>landis_monthly_output!A1</f>
        <v>Time</v>
      </c>
      <c r="H1" t="str">
        <f>landis_monthly_output!B1</f>
        <v xml:space="preserve"> Month</v>
      </c>
      <c r="I1" t="str">
        <f>landis_monthly_output!C1</f>
        <v xml:space="preserve"> EcoregionName</v>
      </c>
      <c r="J1" t="str">
        <f>landis_monthly_output!D1</f>
        <v xml:space="preserve"> EcoregionIndex</v>
      </c>
      <c r="K1" t="str">
        <f>landis_monthly_output!E1</f>
        <v xml:space="preserve"> NumSites</v>
      </c>
      <c r="L1" t="str">
        <f>landis_monthly_output!F1</f>
        <v xml:space="preserve"> ppt</v>
      </c>
      <c r="M1" t="str">
        <f>landis_monthly_output!G1</f>
        <v xml:space="preserve"> airtemp</v>
      </c>
      <c r="N1" t="s">
        <v>129</v>
      </c>
      <c r="O1" t="s">
        <v>113</v>
      </c>
      <c r="P1" t="s">
        <v>114</v>
      </c>
      <c r="Q1" t="s">
        <v>115</v>
      </c>
      <c r="R1" t="s">
        <v>134</v>
      </c>
      <c r="S1" t="s">
        <v>130</v>
      </c>
      <c r="T1" t="s">
        <v>116</v>
      </c>
      <c r="U1" t="s">
        <v>131</v>
      </c>
      <c r="V1" t="s">
        <v>132</v>
      </c>
      <c r="W1" t="s">
        <v>135</v>
      </c>
    </row>
    <row r="2" spans="1:23" x14ac:dyDescent="0.25">
      <c r="A2" t="s">
        <v>6</v>
      </c>
      <c r="B2">
        <f>PRISM_Monthly_modified!B2</f>
        <v>24.456469999999999</v>
      </c>
      <c r="C2" s="1">
        <f>B2/10</f>
        <v>2.4456470000000001</v>
      </c>
      <c r="D2">
        <f>PRISM_Monthly_modified!F2</f>
        <v>-2.4856615</v>
      </c>
      <c r="E2">
        <f>PRISM_Monthly_modified!J2</f>
        <v>-14.864378</v>
      </c>
      <c r="F2" s="1">
        <f>AVERAGE(D2,E2)</f>
        <v>-8.6750197500000006</v>
      </c>
      <c r="G2">
        <f>landis_monthly_output!A2</f>
        <v>1</v>
      </c>
      <c r="H2">
        <f>landis_monthly_output!B2</f>
        <v>1</v>
      </c>
      <c r="I2" t="str">
        <f>landis_monthly_output!C2</f>
        <v xml:space="preserve"> MN100</v>
      </c>
      <c r="J2">
        <f>landis_monthly_output!D2</f>
        <v>0</v>
      </c>
      <c r="K2">
        <f>landis_monthly_output!E2</f>
        <v>1</v>
      </c>
      <c r="L2">
        <f>landis_monthly_output!F2</f>
        <v>2.4</v>
      </c>
      <c r="M2">
        <f>landis_monthly_output!G2</f>
        <v>-8.6999999999999993</v>
      </c>
      <c r="N2" t="str">
        <f>LANDIS_climate_log!A74</f>
        <v>Future_Climate</v>
      </c>
      <c r="O2">
        <f>LANDIS_climate_log!F74</f>
        <v>2.4500000000000002</v>
      </c>
      <c r="P2">
        <f>LANDIS_climate_log!G74</f>
        <v>-14.86</v>
      </c>
      <c r="Q2">
        <f>LANDIS_climate_log!H74</f>
        <v>-2.4900000000000002</v>
      </c>
      <c r="R2">
        <f>AVERAGE(P2,Q2)</f>
        <v>-8.6750000000000007</v>
      </c>
      <c r="S2" t="str">
        <f>LANDIS_climate_log!A2</f>
        <v>SpinUp_Climate</v>
      </c>
      <c r="T2">
        <f>LANDIS_climate_log!F2</f>
        <v>2.4500000000000002</v>
      </c>
      <c r="U2">
        <f>LANDIS_climate_log!G2</f>
        <v>-14.86</v>
      </c>
      <c r="V2">
        <f>LANDIS_climate_log!H2</f>
        <v>-2.4900000000000002</v>
      </c>
      <c r="W2">
        <f>AVERAGE(U2,V2)</f>
        <v>-8.6750000000000007</v>
      </c>
    </row>
    <row r="3" spans="1:23" x14ac:dyDescent="0.25">
      <c r="A3" t="s">
        <v>7</v>
      </c>
      <c r="B3">
        <f>PRISM_Monthly_modified!B3</f>
        <v>25.361643000000001</v>
      </c>
      <c r="C3" s="1">
        <f t="shared" ref="C3:C66" si="0">B3/10</f>
        <v>2.5361643000000003</v>
      </c>
      <c r="D3">
        <f>PRISM_Monthly_modified!F3</f>
        <v>3.1094020000000002</v>
      </c>
      <c r="E3">
        <f>PRISM_Monthly_modified!J3</f>
        <v>-12.741617</v>
      </c>
      <c r="F3" s="1">
        <f t="shared" ref="F3:F66" si="1">AVERAGE(D3,E3)</f>
        <v>-4.8161074999999993</v>
      </c>
      <c r="G3">
        <f>landis_monthly_output!A3</f>
        <v>1</v>
      </c>
      <c r="H3">
        <f>landis_monthly_output!B3</f>
        <v>2</v>
      </c>
      <c r="I3" t="str">
        <f>landis_monthly_output!C3</f>
        <v xml:space="preserve"> MN100</v>
      </c>
      <c r="J3">
        <f>landis_monthly_output!D3</f>
        <v>0</v>
      </c>
      <c r="K3">
        <f>landis_monthly_output!E3</f>
        <v>1</v>
      </c>
      <c r="L3">
        <f>landis_monthly_output!F3</f>
        <v>2.5</v>
      </c>
      <c r="M3">
        <f>landis_monthly_output!G3</f>
        <v>-4.8</v>
      </c>
      <c r="N3" t="str">
        <f>LANDIS_climate_log!A75</f>
        <v>Future_Climate</v>
      </c>
      <c r="O3">
        <f>LANDIS_climate_log!F75</f>
        <v>2.54</v>
      </c>
      <c r="P3">
        <f>LANDIS_climate_log!G75</f>
        <v>-12.74</v>
      </c>
      <c r="Q3">
        <f>LANDIS_climate_log!H75</f>
        <v>3.11</v>
      </c>
      <c r="R3">
        <f t="shared" ref="R3:R66" si="2">AVERAGE(P3,Q3)</f>
        <v>-4.8150000000000004</v>
      </c>
      <c r="S3" t="str">
        <f>LANDIS_climate_log!A3</f>
        <v>SpinUp_Climate</v>
      </c>
      <c r="T3">
        <f>LANDIS_climate_log!F3</f>
        <v>2.54</v>
      </c>
      <c r="U3">
        <f>LANDIS_climate_log!G3</f>
        <v>-12.74</v>
      </c>
      <c r="V3">
        <f>LANDIS_climate_log!H3</f>
        <v>3.11</v>
      </c>
      <c r="W3">
        <f t="shared" ref="W3:W66" si="3">AVERAGE(U3,V3)</f>
        <v>-4.8150000000000004</v>
      </c>
    </row>
    <row r="4" spans="1:23" x14ac:dyDescent="0.25">
      <c r="A4" t="s">
        <v>8</v>
      </c>
      <c r="B4">
        <f>PRISM_Monthly_modified!B4</f>
        <v>14.0053854</v>
      </c>
      <c r="C4" s="1">
        <f t="shared" si="0"/>
        <v>1.4005385399999999</v>
      </c>
      <c r="D4">
        <f>PRISM_Monthly_modified!F4</f>
        <v>9.9963961050000005</v>
      </c>
      <c r="E4">
        <f>PRISM_Monthly_modified!J4</f>
        <v>-5.5550199999999998</v>
      </c>
      <c r="F4" s="1">
        <f t="shared" si="1"/>
        <v>2.2206880525000003</v>
      </c>
      <c r="G4">
        <f>landis_monthly_output!A4</f>
        <v>1</v>
      </c>
      <c r="H4">
        <f>landis_monthly_output!B4</f>
        <v>3</v>
      </c>
      <c r="I4" t="str">
        <f>landis_monthly_output!C4</f>
        <v xml:space="preserve"> MN100</v>
      </c>
      <c r="J4">
        <f>landis_monthly_output!D4</f>
        <v>0</v>
      </c>
      <c r="K4">
        <f>landis_monthly_output!E4</f>
        <v>1</v>
      </c>
      <c r="L4">
        <f>landis_monthly_output!F4</f>
        <v>1.4</v>
      </c>
      <c r="M4">
        <f>landis_monthly_output!G4</f>
        <v>2.2000000000000002</v>
      </c>
      <c r="N4" t="str">
        <f>LANDIS_climate_log!A76</f>
        <v>Future_Climate</v>
      </c>
      <c r="O4">
        <f>LANDIS_climate_log!F76</f>
        <v>1.4</v>
      </c>
      <c r="P4">
        <f>LANDIS_climate_log!G76</f>
        <v>-5.56</v>
      </c>
      <c r="Q4">
        <f>LANDIS_climate_log!H76</f>
        <v>10</v>
      </c>
      <c r="R4">
        <f t="shared" si="2"/>
        <v>2.2200000000000002</v>
      </c>
      <c r="S4" t="str">
        <f>LANDIS_climate_log!A4</f>
        <v>SpinUp_Climate</v>
      </c>
      <c r="T4">
        <f>LANDIS_climate_log!F4</f>
        <v>1.4</v>
      </c>
      <c r="U4">
        <f>LANDIS_climate_log!G4</f>
        <v>-5.56</v>
      </c>
      <c r="V4">
        <f>LANDIS_climate_log!H4</f>
        <v>10</v>
      </c>
      <c r="W4">
        <f t="shared" si="3"/>
        <v>2.2200000000000002</v>
      </c>
    </row>
    <row r="5" spans="1:23" x14ac:dyDescent="0.25">
      <c r="A5" t="s">
        <v>9</v>
      </c>
      <c r="B5">
        <f>PRISM_Monthly_modified!B5</f>
        <v>43.689864999999998</v>
      </c>
      <c r="C5" s="1">
        <f t="shared" si="0"/>
        <v>4.3689865000000001</v>
      </c>
      <c r="D5">
        <f>PRISM_Monthly_modified!F5</f>
        <v>24.948322999999998</v>
      </c>
      <c r="E5">
        <f>PRISM_Monthly_modified!J5</f>
        <v>8.474653</v>
      </c>
      <c r="F5" s="1">
        <f t="shared" si="1"/>
        <v>16.711487999999999</v>
      </c>
      <c r="G5">
        <f>landis_monthly_output!A5</f>
        <v>1</v>
      </c>
      <c r="H5">
        <f>landis_monthly_output!B5</f>
        <v>4</v>
      </c>
      <c r="I5" t="str">
        <f>landis_monthly_output!C5</f>
        <v xml:space="preserve"> MN100</v>
      </c>
      <c r="J5">
        <f>landis_monthly_output!D5</f>
        <v>0</v>
      </c>
      <c r="K5">
        <f>landis_monthly_output!E5</f>
        <v>1</v>
      </c>
      <c r="L5">
        <f>landis_monthly_output!F5</f>
        <v>4.4000000000000004</v>
      </c>
      <c r="M5">
        <f>landis_monthly_output!G5</f>
        <v>16.7</v>
      </c>
      <c r="N5" t="str">
        <f>LANDIS_climate_log!A77</f>
        <v>Future_Climate</v>
      </c>
      <c r="O5">
        <f>LANDIS_climate_log!F77</f>
        <v>4.37</v>
      </c>
      <c r="P5">
        <f>LANDIS_climate_log!G77</f>
        <v>8.4700000000000006</v>
      </c>
      <c r="Q5">
        <f>LANDIS_climate_log!H77</f>
        <v>24.95</v>
      </c>
      <c r="R5">
        <f t="shared" si="2"/>
        <v>16.71</v>
      </c>
      <c r="S5" t="str">
        <f>LANDIS_climate_log!A5</f>
        <v>SpinUp_Climate</v>
      </c>
      <c r="T5">
        <f>LANDIS_climate_log!F5</f>
        <v>4.37</v>
      </c>
      <c r="U5">
        <f>LANDIS_climate_log!G5</f>
        <v>8.4700000000000006</v>
      </c>
      <c r="V5">
        <f>LANDIS_climate_log!H5</f>
        <v>24.95</v>
      </c>
      <c r="W5">
        <f t="shared" si="3"/>
        <v>16.71</v>
      </c>
    </row>
    <row r="6" spans="1:23" x14ac:dyDescent="0.25">
      <c r="A6" t="s">
        <v>10</v>
      </c>
      <c r="B6">
        <f>PRISM_Monthly_modified!B6</f>
        <v>116.51873000000001</v>
      </c>
      <c r="C6" s="1">
        <f t="shared" si="0"/>
        <v>11.651873</v>
      </c>
      <c r="D6">
        <f>PRISM_Monthly_modified!F6</f>
        <v>28.721352</v>
      </c>
      <c r="E6">
        <f>PRISM_Monthly_modified!J6</f>
        <v>12.665594799999999</v>
      </c>
      <c r="F6" s="1">
        <f t="shared" si="1"/>
        <v>20.693473399999998</v>
      </c>
      <c r="G6">
        <f>landis_monthly_output!A6</f>
        <v>1</v>
      </c>
      <c r="H6">
        <f>landis_monthly_output!B6</f>
        <v>5</v>
      </c>
      <c r="I6" t="str">
        <f>landis_monthly_output!C6</f>
        <v xml:space="preserve"> MN100</v>
      </c>
      <c r="J6">
        <f>landis_monthly_output!D6</f>
        <v>0</v>
      </c>
      <c r="K6">
        <f>landis_monthly_output!E6</f>
        <v>1</v>
      </c>
      <c r="L6">
        <f>landis_monthly_output!F6</f>
        <v>11.7</v>
      </c>
      <c r="M6">
        <f>landis_monthly_output!G6</f>
        <v>20.7</v>
      </c>
      <c r="N6" t="str">
        <f>LANDIS_climate_log!A78</f>
        <v>Future_Climate</v>
      </c>
      <c r="O6">
        <f>LANDIS_climate_log!F78</f>
        <v>11.65</v>
      </c>
      <c r="P6">
        <f>LANDIS_climate_log!G78</f>
        <v>12.67</v>
      </c>
      <c r="Q6">
        <f>LANDIS_climate_log!H78</f>
        <v>28.72</v>
      </c>
      <c r="R6">
        <f t="shared" si="2"/>
        <v>20.695</v>
      </c>
      <c r="S6" t="str">
        <f>LANDIS_climate_log!A6</f>
        <v>SpinUp_Climate</v>
      </c>
      <c r="T6">
        <f>LANDIS_climate_log!F6</f>
        <v>11.65</v>
      </c>
      <c r="U6">
        <f>LANDIS_climate_log!G6</f>
        <v>12.67</v>
      </c>
      <c r="V6">
        <f>LANDIS_climate_log!H6</f>
        <v>28.72</v>
      </c>
      <c r="W6">
        <f t="shared" si="3"/>
        <v>20.695</v>
      </c>
    </row>
    <row r="7" spans="1:23" x14ac:dyDescent="0.25">
      <c r="A7" t="s">
        <v>11</v>
      </c>
      <c r="B7">
        <f>PRISM_Monthly_modified!B7</f>
        <v>142.30821</v>
      </c>
      <c r="C7" s="1">
        <f t="shared" si="0"/>
        <v>14.230821000000001</v>
      </c>
      <c r="D7">
        <f>PRISM_Monthly_modified!F7</f>
        <v>32.776352000000003</v>
      </c>
      <c r="E7">
        <f>PRISM_Monthly_modified!J7</f>
        <v>17.7054048</v>
      </c>
      <c r="F7" s="1">
        <f t="shared" si="1"/>
        <v>25.2408784</v>
      </c>
      <c r="G7">
        <f>landis_monthly_output!A7</f>
        <v>1</v>
      </c>
      <c r="H7">
        <f>landis_monthly_output!B7</f>
        <v>6</v>
      </c>
      <c r="I7" t="str">
        <f>landis_monthly_output!C7</f>
        <v xml:space="preserve"> MN100</v>
      </c>
      <c r="J7">
        <f>landis_monthly_output!D7</f>
        <v>0</v>
      </c>
      <c r="K7">
        <f>landis_monthly_output!E7</f>
        <v>1</v>
      </c>
      <c r="L7">
        <f>landis_monthly_output!F7</f>
        <v>14.2</v>
      </c>
      <c r="M7">
        <f>landis_monthly_output!G7</f>
        <v>25.2</v>
      </c>
      <c r="N7" t="str">
        <f>LANDIS_climate_log!A79</f>
        <v>Future_Climate</v>
      </c>
      <c r="O7">
        <f>LANDIS_climate_log!F79</f>
        <v>14.23</v>
      </c>
      <c r="P7">
        <f>LANDIS_climate_log!G79</f>
        <v>17.71</v>
      </c>
      <c r="Q7">
        <f>LANDIS_climate_log!H79</f>
        <v>32.78</v>
      </c>
      <c r="R7">
        <f t="shared" si="2"/>
        <v>25.245000000000001</v>
      </c>
      <c r="S7" t="str">
        <f>LANDIS_climate_log!A7</f>
        <v>SpinUp_Climate</v>
      </c>
      <c r="T7">
        <f>LANDIS_climate_log!F7</f>
        <v>14.23</v>
      </c>
      <c r="U7">
        <f>LANDIS_climate_log!G7</f>
        <v>17.71</v>
      </c>
      <c r="V7">
        <f>LANDIS_climate_log!H7</f>
        <v>32.78</v>
      </c>
      <c r="W7">
        <f t="shared" si="3"/>
        <v>25.245000000000001</v>
      </c>
    </row>
    <row r="8" spans="1:23" x14ac:dyDescent="0.25">
      <c r="A8" t="s">
        <v>12</v>
      </c>
      <c r="B8">
        <f>PRISM_Monthly_modified!B8</f>
        <v>123.218025</v>
      </c>
      <c r="C8" s="1">
        <f t="shared" si="0"/>
        <v>12.3218025</v>
      </c>
      <c r="D8">
        <f>PRISM_Monthly_modified!F8</f>
        <v>33.946283000000001</v>
      </c>
      <c r="E8">
        <f>PRISM_Monthly_modified!J8</f>
        <v>19.163646</v>
      </c>
      <c r="F8" s="1">
        <f t="shared" si="1"/>
        <v>26.554964500000001</v>
      </c>
      <c r="G8">
        <f>landis_monthly_output!A8</f>
        <v>1</v>
      </c>
      <c r="H8">
        <f>landis_monthly_output!B8</f>
        <v>7</v>
      </c>
      <c r="I8" t="str">
        <f>landis_monthly_output!C8</f>
        <v xml:space="preserve"> MN100</v>
      </c>
      <c r="J8">
        <f>landis_monthly_output!D8</f>
        <v>0</v>
      </c>
      <c r="K8">
        <f>landis_monthly_output!E8</f>
        <v>1</v>
      </c>
      <c r="L8">
        <f>landis_monthly_output!F8</f>
        <v>12.3</v>
      </c>
      <c r="M8">
        <f>landis_monthly_output!G8</f>
        <v>26.6</v>
      </c>
      <c r="N8" t="str">
        <f>LANDIS_climate_log!A80</f>
        <v>Future_Climate</v>
      </c>
      <c r="O8">
        <f>LANDIS_climate_log!F80</f>
        <v>12.32</v>
      </c>
      <c r="P8">
        <f>LANDIS_climate_log!G80</f>
        <v>19.16</v>
      </c>
      <c r="Q8">
        <f>LANDIS_climate_log!H80</f>
        <v>33.950000000000003</v>
      </c>
      <c r="R8">
        <f t="shared" si="2"/>
        <v>26.555</v>
      </c>
      <c r="S8" t="str">
        <f>LANDIS_climate_log!A8</f>
        <v>SpinUp_Climate</v>
      </c>
      <c r="T8">
        <f>LANDIS_climate_log!F8</f>
        <v>12.32</v>
      </c>
      <c r="U8">
        <f>LANDIS_climate_log!G8</f>
        <v>19.16</v>
      </c>
      <c r="V8">
        <f>LANDIS_climate_log!H8</f>
        <v>33.950000000000003</v>
      </c>
      <c r="W8">
        <f t="shared" si="3"/>
        <v>26.555</v>
      </c>
    </row>
    <row r="9" spans="1:23" x14ac:dyDescent="0.25">
      <c r="A9" t="s">
        <v>13</v>
      </c>
      <c r="B9">
        <f>PRISM_Monthly_modified!B9</f>
        <v>73.473845999999995</v>
      </c>
      <c r="C9" s="1">
        <f t="shared" si="0"/>
        <v>7.3473845999999998</v>
      </c>
      <c r="D9">
        <f>PRISM_Monthly_modified!F9</f>
        <v>33.223568</v>
      </c>
      <c r="E9">
        <f>PRISM_Monthly_modified!J9</f>
        <v>18.511785</v>
      </c>
      <c r="F9" s="1">
        <f t="shared" si="1"/>
        <v>25.867676500000002</v>
      </c>
      <c r="G9">
        <f>landis_monthly_output!A9</f>
        <v>1</v>
      </c>
      <c r="H9">
        <f>landis_monthly_output!B9</f>
        <v>8</v>
      </c>
      <c r="I9" t="str">
        <f>landis_monthly_output!C9</f>
        <v xml:space="preserve"> MN100</v>
      </c>
      <c r="J9">
        <f>landis_monthly_output!D9</f>
        <v>0</v>
      </c>
      <c r="K9">
        <f>landis_monthly_output!E9</f>
        <v>1</v>
      </c>
      <c r="L9">
        <f>landis_monthly_output!F9</f>
        <v>7.3</v>
      </c>
      <c r="M9">
        <f>landis_monthly_output!G9</f>
        <v>25.9</v>
      </c>
      <c r="N9" t="str">
        <f>LANDIS_climate_log!A81</f>
        <v>Future_Climate</v>
      </c>
      <c r="O9">
        <f>LANDIS_climate_log!F81</f>
        <v>7.35</v>
      </c>
      <c r="P9">
        <f>LANDIS_climate_log!G81</f>
        <v>18.510000000000002</v>
      </c>
      <c r="Q9">
        <f>LANDIS_climate_log!H81</f>
        <v>33.22</v>
      </c>
      <c r="R9">
        <f t="shared" si="2"/>
        <v>25.865000000000002</v>
      </c>
      <c r="S9" t="str">
        <f>LANDIS_climate_log!A9</f>
        <v>SpinUp_Climate</v>
      </c>
      <c r="T9">
        <f>LANDIS_climate_log!F9</f>
        <v>7.35</v>
      </c>
      <c r="U9">
        <f>LANDIS_climate_log!G9</f>
        <v>18.510000000000002</v>
      </c>
      <c r="V9">
        <f>LANDIS_climate_log!H9</f>
        <v>33.22</v>
      </c>
      <c r="W9">
        <f t="shared" si="3"/>
        <v>25.865000000000002</v>
      </c>
    </row>
    <row r="10" spans="1:23" x14ac:dyDescent="0.25">
      <c r="A10" t="s">
        <v>14</v>
      </c>
      <c r="B10">
        <f>PRISM_Monthly_modified!B10</f>
        <v>125.34902</v>
      </c>
      <c r="C10" s="1">
        <f t="shared" si="0"/>
        <v>12.534901999999999</v>
      </c>
      <c r="D10">
        <f>PRISM_Monthly_modified!F10</f>
        <v>29.116526</v>
      </c>
      <c r="E10">
        <f>PRISM_Monthly_modified!J10</f>
        <v>15.66255</v>
      </c>
      <c r="F10" s="1">
        <f t="shared" si="1"/>
        <v>22.389538000000002</v>
      </c>
      <c r="G10">
        <f>landis_monthly_output!A10</f>
        <v>1</v>
      </c>
      <c r="H10">
        <f>landis_monthly_output!B10</f>
        <v>9</v>
      </c>
      <c r="I10" t="str">
        <f>landis_monthly_output!C10</f>
        <v xml:space="preserve"> MN100</v>
      </c>
      <c r="J10">
        <f>landis_monthly_output!D10</f>
        <v>0</v>
      </c>
      <c r="K10">
        <f>landis_monthly_output!E10</f>
        <v>1</v>
      </c>
      <c r="L10">
        <f>landis_monthly_output!F10</f>
        <v>12.5</v>
      </c>
      <c r="M10">
        <f>landis_monthly_output!G10</f>
        <v>22.4</v>
      </c>
      <c r="N10" t="str">
        <f>LANDIS_climate_log!A82</f>
        <v>Future_Climate</v>
      </c>
      <c r="O10">
        <f>LANDIS_climate_log!F82</f>
        <v>12.53</v>
      </c>
      <c r="P10">
        <f>LANDIS_climate_log!G82</f>
        <v>15.66</v>
      </c>
      <c r="Q10">
        <f>LANDIS_climate_log!H82</f>
        <v>29.12</v>
      </c>
      <c r="R10">
        <f t="shared" si="2"/>
        <v>22.39</v>
      </c>
      <c r="S10" t="str">
        <f>LANDIS_climate_log!A10</f>
        <v>SpinUp_Climate</v>
      </c>
      <c r="T10">
        <f>LANDIS_climate_log!F10</f>
        <v>12.53</v>
      </c>
      <c r="U10">
        <f>LANDIS_climate_log!G10</f>
        <v>15.66</v>
      </c>
      <c r="V10">
        <f>LANDIS_climate_log!H10</f>
        <v>29.12</v>
      </c>
      <c r="W10">
        <f t="shared" si="3"/>
        <v>22.39</v>
      </c>
    </row>
    <row r="11" spans="1:23" x14ac:dyDescent="0.25">
      <c r="A11" t="s">
        <v>15</v>
      </c>
      <c r="B11">
        <f>PRISM_Monthly_modified!B11</f>
        <v>17.941429599999999</v>
      </c>
      <c r="C11" s="1">
        <f t="shared" si="0"/>
        <v>1.7941429599999998</v>
      </c>
      <c r="D11">
        <f>PRISM_Monthly_modified!F11</f>
        <v>19.961859</v>
      </c>
      <c r="E11">
        <f>PRISM_Monthly_modified!J11</f>
        <v>6.0238838000000001</v>
      </c>
      <c r="F11" s="1">
        <f t="shared" si="1"/>
        <v>12.9928714</v>
      </c>
      <c r="G11">
        <f>landis_monthly_output!A11</f>
        <v>1</v>
      </c>
      <c r="H11">
        <f>landis_monthly_output!B11</f>
        <v>10</v>
      </c>
      <c r="I11" t="str">
        <f>landis_monthly_output!C11</f>
        <v xml:space="preserve"> MN100</v>
      </c>
      <c r="J11">
        <f>landis_monthly_output!D11</f>
        <v>0</v>
      </c>
      <c r="K11">
        <f>landis_monthly_output!E11</f>
        <v>1</v>
      </c>
      <c r="L11">
        <f>landis_monthly_output!F11</f>
        <v>1.8</v>
      </c>
      <c r="M11">
        <f>landis_monthly_output!G11</f>
        <v>13</v>
      </c>
      <c r="N11" t="str">
        <f>LANDIS_climate_log!A83</f>
        <v>Future_Climate</v>
      </c>
      <c r="O11">
        <f>LANDIS_climate_log!F83</f>
        <v>1.79</v>
      </c>
      <c r="P11">
        <f>LANDIS_climate_log!G83</f>
        <v>6.02</v>
      </c>
      <c r="Q11">
        <f>LANDIS_climate_log!H83</f>
        <v>19.96</v>
      </c>
      <c r="R11">
        <f t="shared" si="2"/>
        <v>12.99</v>
      </c>
      <c r="S11" t="str">
        <f>LANDIS_climate_log!A11</f>
        <v>SpinUp_Climate</v>
      </c>
      <c r="T11">
        <f>LANDIS_climate_log!F11</f>
        <v>1.79</v>
      </c>
      <c r="U11">
        <f>LANDIS_climate_log!G11</f>
        <v>6.02</v>
      </c>
      <c r="V11">
        <f>LANDIS_climate_log!H11</f>
        <v>19.96</v>
      </c>
      <c r="W11">
        <f t="shared" si="3"/>
        <v>12.99</v>
      </c>
    </row>
    <row r="12" spans="1:23" x14ac:dyDescent="0.25">
      <c r="A12" t="s">
        <v>16</v>
      </c>
      <c r="B12">
        <f>PRISM_Monthly_modified!B12</f>
        <v>42.144623000000003</v>
      </c>
      <c r="C12" s="1">
        <f t="shared" si="0"/>
        <v>4.2144623000000001</v>
      </c>
      <c r="D12">
        <f>PRISM_Monthly_modified!F12</f>
        <v>10.7667854</v>
      </c>
      <c r="E12">
        <f>PRISM_Monthly_modified!J12</f>
        <v>-0.82021699999999997</v>
      </c>
      <c r="F12" s="1">
        <f t="shared" si="1"/>
        <v>4.9732842000000002</v>
      </c>
      <c r="G12">
        <f>landis_monthly_output!A12</f>
        <v>1</v>
      </c>
      <c r="H12">
        <f>landis_monthly_output!B12</f>
        <v>11</v>
      </c>
      <c r="I12" t="str">
        <f>landis_monthly_output!C12</f>
        <v xml:space="preserve"> MN100</v>
      </c>
      <c r="J12">
        <f>landis_monthly_output!D12</f>
        <v>0</v>
      </c>
      <c r="K12">
        <f>landis_monthly_output!E12</f>
        <v>1</v>
      </c>
      <c r="L12">
        <f>landis_monthly_output!F12</f>
        <v>4.2</v>
      </c>
      <c r="M12">
        <f>landis_monthly_output!G12</f>
        <v>5</v>
      </c>
      <c r="N12" t="str">
        <f>LANDIS_climate_log!A84</f>
        <v>Future_Climate</v>
      </c>
      <c r="O12">
        <f>LANDIS_climate_log!F84</f>
        <v>4.21</v>
      </c>
      <c r="P12">
        <f>LANDIS_climate_log!G84</f>
        <v>-0.82</v>
      </c>
      <c r="Q12">
        <f>LANDIS_climate_log!H84</f>
        <v>10.77</v>
      </c>
      <c r="R12">
        <f t="shared" si="2"/>
        <v>4.9749999999999996</v>
      </c>
      <c r="S12" t="str">
        <f>LANDIS_climate_log!A12</f>
        <v>SpinUp_Climate</v>
      </c>
      <c r="T12">
        <f>LANDIS_climate_log!F12</f>
        <v>4.21</v>
      </c>
      <c r="U12">
        <f>LANDIS_climate_log!G12</f>
        <v>-0.82</v>
      </c>
      <c r="V12">
        <f>LANDIS_climate_log!H12</f>
        <v>10.77</v>
      </c>
      <c r="W12">
        <f t="shared" si="3"/>
        <v>4.9749999999999996</v>
      </c>
    </row>
    <row r="13" spans="1:23" x14ac:dyDescent="0.25">
      <c r="A13" t="s">
        <v>17</v>
      </c>
      <c r="B13">
        <f>PRISM_Monthly_modified!B13</f>
        <v>20.870683</v>
      </c>
      <c r="C13" s="1">
        <f t="shared" si="0"/>
        <v>2.0870682999999999</v>
      </c>
      <c r="D13">
        <f>PRISM_Monthly_modified!F13</f>
        <v>5.4790609999999997</v>
      </c>
      <c r="E13">
        <f>PRISM_Monthly_modified!J13</f>
        <v>-6.6504060000000003</v>
      </c>
      <c r="F13" s="1">
        <f t="shared" si="1"/>
        <v>-0.58567250000000026</v>
      </c>
      <c r="G13">
        <f>landis_monthly_output!A13</f>
        <v>1</v>
      </c>
      <c r="H13">
        <f>landis_monthly_output!B13</f>
        <v>12</v>
      </c>
      <c r="I13" t="str">
        <f>landis_monthly_output!C13</f>
        <v xml:space="preserve"> MN100</v>
      </c>
      <c r="J13">
        <f>landis_monthly_output!D13</f>
        <v>0</v>
      </c>
      <c r="K13">
        <f>landis_monthly_output!E13</f>
        <v>1</v>
      </c>
      <c r="L13">
        <f>landis_monthly_output!F13</f>
        <v>2.1</v>
      </c>
      <c r="M13">
        <f>landis_monthly_output!G13</f>
        <v>-0.6</v>
      </c>
      <c r="N13" t="str">
        <f>LANDIS_climate_log!A85</f>
        <v>Future_Climate</v>
      </c>
      <c r="O13">
        <f>LANDIS_climate_log!F85</f>
        <v>2.09</v>
      </c>
      <c r="P13">
        <f>LANDIS_climate_log!G85</f>
        <v>-6.65</v>
      </c>
      <c r="Q13">
        <f>LANDIS_climate_log!H85</f>
        <v>5.48</v>
      </c>
      <c r="R13">
        <f t="shared" si="2"/>
        <v>-0.58499999999999996</v>
      </c>
      <c r="S13" t="str">
        <f>LANDIS_climate_log!A13</f>
        <v>SpinUp_Climate</v>
      </c>
      <c r="T13">
        <f>LANDIS_climate_log!F13</f>
        <v>2.09</v>
      </c>
      <c r="U13">
        <f>LANDIS_climate_log!G13</f>
        <v>-6.65</v>
      </c>
      <c r="V13">
        <f>LANDIS_climate_log!H13</f>
        <v>5.48</v>
      </c>
      <c r="W13">
        <f t="shared" si="3"/>
        <v>-0.58499999999999996</v>
      </c>
    </row>
    <row r="14" spans="1:23" x14ac:dyDescent="0.25">
      <c r="A14" t="s">
        <v>18</v>
      </c>
      <c r="B14">
        <f>PRISM_Monthly_modified!B14</f>
        <v>29.347764000000002</v>
      </c>
      <c r="C14" s="1">
        <f t="shared" si="0"/>
        <v>2.9347764000000001</v>
      </c>
      <c r="D14">
        <f>PRISM_Monthly_modified!F14</f>
        <v>-2.9827938000000001</v>
      </c>
      <c r="E14">
        <f>PRISM_Monthly_modified!J14</f>
        <v>-17.8372536</v>
      </c>
      <c r="F14" s="1">
        <f t="shared" si="1"/>
        <v>-10.4100237</v>
      </c>
      <c r="G14">
        <f>landis_monthly_output!A14</f>
        <v>2</v>
      </c>
      <c r="H14">
        <f>landis_monthly_output!B14</f>
        <v>1</v>
      </c>
      <c r="I14" t="str">
        <f>landis_monthly_output!C14</f>
        <v xml:space="preserve"> MN100</v>
      </c>
      <c r="J14">
        <f>landis_monthly_output!D14</f>
        <v>0</v>
      </c>
      <c r="K14">
        <f>landis_monthly_output!E14</f>
        <v>1</v>
      </c>
      <c r="L14">
        <f>landis_monthly_output!F14</f>
        <v>2.9</v>
      </c>
      <c r="M14">
        <f>landis_monthly_output!G14</f>
        <v>-10.4</v>
      </c>
      <c r="N14" t="str">
        <f>LANDIS_climate_log!A86</f>
        <v>Future_Climate</v>
      </c>
      <c r="O14">
        <f>LANDIS_climate_log!F86</f>
        <v>2.93</v>
      </c>
      <c r="P14">
        <f>LANDIS_climate_log!G86</f>
        <v>-17.84</v>
      </c>
      <c r="Q14">
        <f>LANDIS_climate_log!H86</f>
        <v>-2.98</v>
      </c>
      <c r="R14">
        <f t="shared" si="2"/>
        <v>-10.41</v>
      </c>
      <c r="S14" t="str">
        <f>LANDIS_climate_log!A14</f>
        <v>SpinUp_Climate</v>
      </c>
      <c r="T14">
        <f>LANDIS_climate_log!F14</f>
        <v>2.93</v>
      </c>
      <c r="U14">
        <f>LANDIS_climate_log!G14</f>
        <v>-17.84</v>
      </c>
      <c r="V14">
        <f>LANDIS_climate_log!H14</f>
        <v>-2.98</v>
      </c>
      <c r="W14">
        <f t="shared" si="3"/>
        <v>-10.41</v>
      </c>
    </row>
    <row r="15" spans="1:23" x14ac:dyDescent="0.25">
      <c r="A15" t="s">
        <v>19</v>
      </c>
      <c r="B15">
        <f>PRISM_Monthly_modified!B15</f>
        <v>30.4339716</v>
      </c>
      <c r="C15" s="1">
        <f t="shared" si="0"/>
        <v>3.04339716</v>
      </c>
      <c r="D15">
        <f>PRISM_Monthly_modified!F15</f>
        <v>3.7312824</v>
      </c>
      <c r="E15">
        <f>PRISM_Monthly_modified!J15</f>
        <v>-15.289940400000001</v>
      </c>
      <c r="F15" s="1">
        <f t="shared" si="1"/>
        <v>-5.7793290000000006</v>
      </c>
      <c r="G15">
        <f>landis_monthly_output!A15</f>
        <v>2</v>
      </c>
      <c r="H15">
        <f>landis_monthly_output!B15</f>
        <v>2</v>
      </c>
      <c r="I15" t="str">
        <f>landis_monthly_output!C15</f>
        <v xml:space="preserve"> MN100</v>
      </c>
      <c r="J15">
        <f>landis_monthly_output!D15</f>
        <v>0</v>
      </c>
      <c r="K15">
        <f>landis_monthly_output!E15</f>
        <v>1</v>
      </c>
      <c r="L15">
        <f>landis_monthly_output!F15</f>
        <v>3</v>
      </c>
      <c r="M15">
        <f>landis_monthly_output!G15</f>
        <v>-5.8</v>
      </c>
      <c r="N15" t="str">
        <f>LANDIS_climate_log!A87</f>
        <v>Future_Climate</v>
      </c>
      <c r="O15">
        <f>LANDIS_climate_log!F87</f>
        <v>3.04</v>
      </c>
      <c r="P15">
        <f>LANDIS_climate_log!G87</f>
        <v>-15.29</v>
      </c>
      <c r="Q15">
        <f>LANDIS_climate_log!H87</f>
        <v>3.73</v>
      </c>
      <c r="R15">
        <f t="shared" si="2"/>
        <v>-5.7799999999999994</v>
      </c>
      <c r="S15" t="str">
        <f>LANDIS_climate_log!A15</f>
        <v>SpinUp_Climate</v>
      </c>
      <c r="T15">
        <f>LANDIS_climate_log!F15</f>
        <v>3.04</v>
      </c>
      <c r="U15">
        <f>LANDIS_climate_log!G15</f>
        <v>-15.29</v>
      </c>
      <c r="V15">
        <f>LANDIS_climate_log!H15</f>
        <v>3.73</v>
      </c>
      <c r="W15">
        <f t="shared" si="3"/>
        <v>-5.7799999999999994</v>
      </c>
    </row>
    <row r="16" spans="1:23" x14ac:dyDescent="0.25">
      <c r="A16" t="s">
        <v>20</v>
      </c>
      <c r="B16">
        <f>PRISM_Monthly_modified!B16</f>
        <v>16.80646248</v>
      </c>
      <c r="C16" s="1">
        <f t="shared" si="0"/>
        <v>1.680646248</v>
      </c>
      <c r="D16">
        <f>PRISM_Monthly_modified!F16</f>
        <v>11.995675329999999</v>
      </c>
      <c r="E16">
        <f>PRISM_Monthly_modified!J16</f>
        <v>-6.6660240000000002</v>
      </c>
      <c r="F16" s="1">
        <f t="shared" si="1"/>
        <v>2.6648256649999995</v>
      </c>
      <c r="G16">
        <f>landis_monthly_output!A16</f>
        <v>2</v>
      </c>
      <c r="H16">
        <f>landis_monthly_output!B16</f>
        <v>3</v>
      </c>
      <c r="I16" t="str">
        <f>landis_monthly_output!C16</f>
        <v xml:space="preserve"> MN100</v>
      </c>
      <c r="J16">
        <f>landis_monthly_output!D16</f>
        <v>0</v>
      </c>
      <c r="K16">
        <f>landis_monthly_output!E16</f>
        <v>1</v>
      </c>
      <c r="L16">
        <f>landis_monthly_output!F16</f>
        <v>1.7</v>
      </c>
      <c r="M16">
        <f>landis_monthly_output!G16</f>
        <v>2.7</v>
      </c>
      <c r="N16" t="str">
        <f>LANDIS_climate_log!A88</f>
        <v>Future_Climate</v>
      </c>
      <c r="O16">
        <f>LANDIS_climate_log!F88</f>
        <v>1.68</v>
      </c>
      <c r="P16">
        <f>LANDIS_climate_log!G88</f>
        <v>-6.67</v>
      </c>
      <c r="Q16">
        <f>LANDIS_climate_log!H88</f>
        <v>12</v>
      </c>
      <c r="R16">
        <f t="shared" si="2"/>
        <v>2.665</v>
      </c>
      <c r="S16" t="str">
        <f>LANDIS_climate_log!A16</f>
        <v>SpinUp_Climate</v>
      </c>
      <c r="T16">
        <f>LANDIS_climate_log!F16</f>
        <v>1.68</v>
      </c>
      <c r="U16">
        <f>LANDIS_climate_log!G16</f>
        <v>-6.67</v>
      </c>
      <c r="V16">
        <f>LANDIS_climate_log!H16</f>
        <v>12</v>
      </c>
      <c r="W16">
        <f t="shared" si="3"/>
        <v>2.665</v>
      </c>
    </row>
    <row r="17" spans="1:23" x14ac:dyDescent="0.25">
      <c r="A17" t="s">
        <v>21</v>
      </c>
      <c r="B17">
        <f>PRISM_Monthly_modified!B17</f>
        <v>52.427838000000001</v>
      </c>
      <c r="C17" s="1">
        <f t="shared" si="0"/>
        <v>5.2427837999999998</v>
      </c>
      <c r="D17">
        <f>PRISM_Monthly_modified!F17</f>
        <v>29.9379876</v>
      </c>
      <c r="E17">
        <f>PRISM_Monthly_modified!J17</f>
        <v>10.169583599999999</v>
      </c>
      <c r="F17" s="1">
        <f t="shared" si="1"/>
        <v>20.053785599999998</v>
      </c>
      <c r="G17">
        <f>landis_monthly_output!A17</f>
        <v>2</v>
      </c>
      <c r="H17">
        <f>landis_monthly_output!B17</f>
        <v>4</v>
      </c>
      <c r="I17" t="str">
        <f>landis_monthly_output!C17</f>
        <v xml:space="preserve"> MN100</v>
      </c>
      <c r="J17">
        <f>landis_monthly_output!D17</f>
        <v>0</v>
      </c>
      <c r="K17">
        <f>landis_monthly_output!E17</f>
        <v>1</v>
      </c>
      <c r="L17">
        <f>landis_monthly_output!F17</f>
        <v>5.2</v>
      </c>
      <c r="M17">
        <f>landis_monthly_output!G17</f>
        <v>20.100000000000001</v>
      </c>
      <c r="N17" t="str">
        <f>LANDIS_climate_log!A89</f>
        <v>Future_Climate</v>
      </c>
      <c r="O17">
        <f>LANDIS_climate_log!F89</f>
        <v>5.24</v>
      </c>
      <c r="P17">
        <f>LANDIS_climate_log!G89</f>
        <v>10.17</v>
      </c>
      <c r="Q17">
        <f>LANDIS_climate_log!H89</f>
        <v>29.94</v>
      </c>
      <c r="R17">
        <f t="shared" si="2"/>
        <v>20.055</v>
      </c>
      <c r="S17" t="str">
        <f>LANDIS_climate_log!A17</f>
        <v>SpinUp_Climate</v>
      </c>
      <c r="T17">
        <f>LANDIS_climate_log!F17</f>
        <v>5.24</v>
      </c>
      <c r="U17">
        <f>LANDIS_climate_log!G17</f>
        <v>10.17</v>
      </c>
      <c r="V17">
        <f>LANDIS_climate_log!H17</f>
        <v>29.94</v>
      </c>
      <c r="W17">
        <f t="shared" si="3"/>
        <v>20.055</v>
      </c>
    </row>
    <row r="18" spans="1:23" x14ac:dyDescent="0.25">
      <c r="A18" t="s">
        <v>22</v>
      </c>
      <c r="B18">
        <f>PRISM_Monthly_modified!B18</f>
        <v>139.82247599999999</v>
      </c>
      <c r="C18" s="1">
        <f t="shared" si="0"/>
        <v>13.982247599999999</v>
      </c>
      <c r="D18">
        <f>PRISM_Monthly_modified!F18</f>
        <v>34.465622400000001</v>
      </c>
      <c r="E18">
        <f>PRISM_Monthly_modified!J18</f>
        <v>15.19871376</v>
      </c>
      <c r="F18" s="1">
        <f t="shared" si="1"/>
        <v>24.832168080000002</v>
      </c>
      <c r="G18">
        <f>landis_monthly_output!A18</f>
        <v>2</v>
      </c>
      <c r="H18">
        <f>landis_monthly_output!B18</f>
        <v>5</v>
      </c>
      <c r="I18" t="str">
        <f>landis_monthly_output!C18</f>
        <v xml:space="preserve"> MN100</v>
      </c>
      <c r="J18">
        <f>landis_monthly_output!D18</f>
        <v>0</v>
      </c>
      <c r="K18">
        <f>landis_monthly_output!E18</f>
        <v>1</v>
      </c>
      <c r="L18">
        <f>landis_monthly_output!F18</f>
        <v>14</v>
      </c>
      <c r="M18">
        <f>landis_monthly_output!G18</f>
        <v>24.8</v>
      </c>
      <c r="N18" t="str">
        <f>LANDIS_climate_log!A90</f>
        <v>Future_Climate</v>
      </c>
      <c r="O18">
        <f>LANDIS_climate_log!F90</f>
        <v>13.98</v>
      </c>
      <c r="P18">
        <f>LANDIS_climate_log!G90</f>
        <v>15.2</v>
      </c>
      <c r="Q18">
        <f>LANDIS_climate_log!H90</f>
        <v>34.47</v>
      </c>
      <c r="R18">
        <f t="shared" si="2"/>
        <v>24.835000000000001</v>
      </c>
      <c r="S18" t="str">
        <f>LANDIS_climate_log!A18</f>
        <v>SpinUp_Climate</v>
      </c>
      <c r="T18">
        <f>LANDIS_climate_log!F18</f>
        <v>13.98</v>
      </c>
      <c r="U18">
        <f>LANDIS_climate_log!G18</f>
        <v>15.2</v>
      </c>
      <c r="V18">
        <f>LANDIS_climate_log!H18</f>
        <v>34.47</v>
      </c>
      <c r="W18">
        <f t="shared" si="3"/>
        <v>24.835000000000001</v>
      </c>
    </row>
    <row r="19" spans="1:23" x14ac:dyDescent="0.25">
      <c r="A19" t="s">
        <v>23</v>
      </c>
      <c r="B19">
        <f>PRISM_Monthly_modified!B19</f>
        <v>170.76985199999999</v>
      </c>
      <c r="C19" s="1">
        <f t="shared" si="0"/>
        <v>17.076985199999999</v>
      </c>
      <c r="D19">
        <f>PRISM_Monthly_modified!F19</f>
        <v>39.331622400000001</v>
      </c>
      <c r="E19">
        <f>PRISM_Monthly_modified!J19</f>
        <v>21.246485759999999</v>
      </c>
      <c r="F19" s="1">
        <f t="shared" si="1"/>
        <v>30.28905408</v>
      </c>
      <c r="G19">
        <f>landis_monthly_output!A19</f>
        <v>2</v>
      </c>
      <c r="H19">
        <f>landis_monthly_output!B19</f>
        <v>6</v>
      </c>
      <c r="I19" t="str">
        <f>landis_monthly_output!C19</f>
        <v xml:space="preserve"> MN100</v>
      </c>
      <c r="J19">
        <f>landis_monthly_output!D19</f>
        <v>0</v>
      </c>
      <c r="K19">
        <f>landis_monthly_output!E19</f>
        <v>1</v>
      </c>
      <c r="L19">
        <f>landis_monthly_output!F19</f>
        <v>17.100000000000001</v>
      </c>
      <c r="M19">
        <f>landis_monthly_output!G19</f>
        <v>30.3</v>
      </c>
      <c r="N19" t="str">
        <f>LANDIS_climate_log!A91</f>
        <v>Future_Climate</v>
      </c>
      <c r="O19">
        <f>LANDIS_climate_log!F91</f>
        <v>17.079999999999998</v>
      </c>
      <c r="P19">
        <f>LANDIS_climate_log!G91</f>
        <v>21.25</v>
      </c>
      <c r="Q19">
        <f>LANDIS_climate_log!H91</f>
        <v>39.33</v>
      </c>
      <c r="R19">
        <f t="shared" si="2"/>
        <v>30.29</v>
      </c>
      <c r="S19" t="str">
        <f>LANDIS_climate_log!A19</f>
        <v>SpinUp_Climate</v>
      </c>
      <c r="T19">
        <f>LANDIS_climate_log!F19</f>
        <v>17.079999999999998</v>
      </c>
      <c r="U19">
        <f>LANDIS_climate_log!G19</f>
        <v>21.25</v>
      </c>
      <c r="V19">
        <f>LANDIS_climate_log!H19</f>
        <v>39.33</v>
      </c>
      <c r="W19">
        <f t="shared" si="3"/>
        <v>30.29</v>
      </c>
    </row>
    <row r="20" spans="1:23" x14ac:dyDescent="0.25">
      <c r="A20" t="s">
        <v>24</v>
      </c>
      <c r="B20">
        <f>PRISM_Monthly_modified!B20</f>
        <v>147.86162999999999</v>
      </c>
      <c r="C20" s="1">
        <f t="shared" si="0"/>
        <v>14.786162999999998</v>
      </c>
      <c r="D20">
        <f>PRISM_Monthly_modified!F20</f>
        <v>40.735539600000003</v>
      </c>
      <c r="E20">
        <f>PRISM_Monthly_modified!J20</f>
        <v>22.996375199999999</v>
      </c>
      <c r="F20" s="1">
        <f t="shared" si="1"/>
        <v>31.865957399999999</v>
      </c>
      <c r="G20">
        <f>landis_monthly_output!A20</f>
        <v>2</v>
      </c>
      <c r="H20">
        <f>landis_monthly_output!B20</f>
        <v>7</v>
      </c>
      <c r="I20" t="str">
        <f>landis_monthly_output!C20</f>
        <v xml:space="preserve"> MN100</v>
      </c>
      <c r="J20">
        <f>landis_monthly_output!D20</f>
        <v>0</v>
      </c>
      <c r="K20">
        <f>landis_monthly_output!E20</f>
        <v>1</v>
      </c>
      <c r="L20">
        <f>landis_monthly_output!F20</f>
        <v>14.8</v>
      </c>
      <c r="M20">
        <f>landis_monthly_output!G20</f>
        <v>31.9</v>
      </c>
      <c r="N20" t="str">
        <f>LANDIS_climate_log!A92</f>
        <v>Future_Climate</v>
      </c>
      <c r="O20">
        <f>LANDIS_climate_log!F92</f>
        <v>14.79</v>
      </c>
      <c r="P20">
        <f>LANDIS_climate_log!G92</f>
        <v>23</v>
      </c>
      <c r="Q20">
        <f>LANDIS_climate_log!H92</f>
        <v>40.74</v>
      </c>
      <c r="R20">
        <f t="shared" si="2"/>
        <v>31.87</v>
      </c>
      <c r="S20" t="str">
        <f>LANDIS_climate_log!A20</f>
        <v>SpinUp_Climate</v>
      </c>
      <c r="T20">
        <f>LANDIS_climate_log!F20</f>
        <v>14.79</v>
      </c>
      <c r="U20">
        <f>LANDIS_climate_log!G20</f>
        <v>23</v>
      </c>
      <c r="V20">
        <f>LANDIS_climate_log!H20</f>
        <v>40.74</v>
      </c>
      <c r="W20">
        <f t="shared" si="3"/>
        <v>31.87</v>
      </c>
    </row>
    <row r="21" spans="1:23" x14ac:dyDescent="0.25">
      <c r="A21" t="s">
        <v>25</v>
      </c>
      <c r="B21">
        <f>PRISM_Monthly_modified!B21</f>
        <v>88.168615200000005</v>
      </c>
      <c r="C21" s="1">
        <f t="shared" si="0"/>
        <v>8.8168615199999998</v>
      </c>
      <c r="D21">
        <f>PRISM_Monthly_modified!F21</f>
        <v>39.868281600000003</v>
      </c>
      <c r="E21">
        <f>PRISM_Monthly_modified!J21</f>
        <v>22.214141999999999</v>
      </c>
      <c r="F21" s="1">
        <f t="shared" si="1"/>
        <v>31.041211799999999</v>
      </c>
      <c r="G21">
        <f>landis_monthly_output!A21</f>
        <v>2</v>
      </c>
      <c r="H21">
        <f>landis_monthly_output!B21</f>
        <v>8</v>
      </c>
      <c r="I21" t="str">
        <f>landis_monthly_output!C21</f>
        <v xml:space="preserve"> MN100</v>
      </c>
      <c r="J21">
        <f>landis_monthly_output!D21</f>
        <v>0</v>
      </c>
      <c r="K21">
        <f>landis_monthly_output!E21</f>
        <v>1</v>
      </c>
      <c r="L21">
        <f>landis_monthly_output!F21</f>
        <v>8.8000000000000007</v>
      </c>
      <c r="M21">
        <f>landis_monthly_output!G21</f>
        <v>31</v>
      </c>
      <c r="N21" t="str">
        <f>LANDIS_climate_log!A93</f>
        <v>Future_Climate</v>
      </c>
      <c r="O21">
        <f>LANDIS_climate_log!F93</f>
        <v>8.82</v>
      </c>
      <c r="P21">
        <f>LANDIS_climate_log!G93</f>
        <v>22.21</v>
      </c>
      <c r="Q21">
        <f>LANDIS_climate_log!H93</f>
        <v>39.869999999999997</v>
      </c>
      <c r="R21">
        <f t="shared" si="2"/>
        <v>31.04</v>
      </c>
      <c r="S21" t="str">
        <f>LANDIS_climate_log!A21</f>
        <v>SpinUp_Climate</v>
      </c>
      <c r="T21">
        <f>LANDIS_climate_log!F21</f>
        <v>8.82</v>
      </c>
      <c r="U21">
        <f>LANDIS_climate_log!G21</f>
        <v>22.21</v>
      </c>
      <c r="V21">
        <f>LANDIS_climate_log!H21</f>
        <v>39.869999999999997</v>
      </c>
      <c r="W21">
        <f t="shared" si="3"/>
        <v>31.04</v>
      </c>
    </row>
    <row r="22" spans="1:23" x14ac:dyDescent="0.25">
      <c r="A22" t="s">
        <v>26</v>
      </c>
      <c r="B22">
        <f>PRISM_Monthly_modified!B22</f>
        <v>150.418824</v>
      </c>
      <c r="C22" s="1">
        <f t="shared" si="0"/>
        <v>15.0418824</v>
      </c>
      <c r="D22">
        <f>PRISM_Monthly_modified!F22</f>
        <v>34.9398312</v>
      </c>
      <c r="E22">
        <f>PRISM_Monthly_modified!J22</f>
        <v>18.795059999999999</v>
      </c>
      <c r="F22" s="1">
        <f t="shared" si="1"/>
        <v>26.8674456</v>
      </c>
      <c r="G22">
        <f>landis_monthly_output!A22</f>
        <v>2</v>
      </c>
      <c r="H22">
        <f>landis_monthly_output!B22</f>
        <v>9</v>
      </c>
      <c r="I22" t="str">
        <f>landis_monthly_output!C22</f>
        <v xml:space="preserve"> MN100</v>
      </c>
      <c r="J22">
        <f>landis_monthly_output!D22</f>
        <v>0</v>
      </c>
      <c r="K22">
        <f>landis_monthly_output!E22</f>
        <v>1</v>
      </c>
      <c r="L22">
        <f>landis_monthly_output!F22</f>
        <v>15</v>
      </c>
      <c r="M22">
        <f>landis_monthly_output!G22</f>
        <v>26.9</v>
      </c>
      <c r="N22" t="str">
        <f>LANDIS_climate_log!A94</f>
        <v>Future_Climate</v>
      </c>
      <c r="O22">
        <f>LANDIS_climate_log!F94</f>
        <v>15.04</v>
      </c>
      <c r="P22">
        <f>LANDIS_climate_log!G94</f>
        <v>18.8</v>
      </c>
      <c r="Q22">
        <f>LANDIS_climate_log!H94</f>
        <v>34.94</v>
      </c>
      <c r="R22">
        <f t="shared" si="2"/>
        <v>26.869999999999997</v>
      </c>
      <c r="S22" t="str">
        <f>LANDIS_climate_log!A22</f>
        <v>SpinUp_Climate</v>
      </c>
      <c r="T22">
        <f>LANDIS_climate_log!F22</f>
        <v>15.04</v>
      </c>
      <c r="U22">
        <f>LANDIS_climate_log!G22</f>
        <v>18.8</v>
      </c>
      <c r="V22">
        <f>LANDIS_climate_log!H22</f>
        <v>34.94</v>
      </c>
      <c r="W22">
        <f t="shared" si="3"/>
        <v>26.869999999999997</v>
      </c>
    </row>
    <row r="23" spans="1:23" x14ac:dyDescent="0.25">
      <c r="A23" t="s">
        <v>27</v>
      </c>
      <c r="B23">
        <f>PRISM_Monthly_modified!B23</f>
        <v>21.52971552</v>
      </c>
      <c r="C23" s="1">
        <f t="shared" si="0"/>
        <v>2.1529715519999999</v>
      </c>
      <c r="D23">
        <f>PRISM_Monthly_modified!F23</f>
        <v>23.954230800000001</v>
      </c>
      <c r="E23">
        <f>PRISM_Monthly_modified!J23</f>
        <v>7.2286605599999998</v>
      </c>
      <c r="F23" s="1">
        <f t="shared" si="1"/>
        <v>15.59144568</v>
      </c>
      <c r="G23">
        <f>landis_monthly_output!A23</f>
        <v>2</v>
      </c>
      <c r="H23">
        <f>landis_monthly_output!B23</f>
        <v>10</v>
      </c>
      <c r="I23" t="str">
        <f>landis_monthly_output!C23</f>
        <v xml:space="preserve"> MN100</v>
      </c>
      <c r="J23">
        <f>landis_monthly_output!D23</f>
        <v>0</v>
      </c>
      <c r="K23">
        <f>landis_monthly_output!E23</f>
        <v>1</v>
      </c>
      <c r="L23">
        <f>landis_monthly_output!F23</f>
        <v>2.2000000000000002</v>
      </c>
      <c r="M23">
        <f>landis_monthly_output!G23</f>
        <v>15.6</v>
      </c>
      <c r="N23" t="str">
        <f>LANDIS_climate_log!A95</f>
        <v>Future_Climate</v>
      </c>
      <c r="O23">
        <f>LANDIS_climate_log!F95</f>
        <v>2.15</v>
      </c>
      <c r="P23">
        <f>LANDIS_climate_log!G95</f>
        <v>7.23</v>
      </c>
      <c r="Q23">
        <f>LANDIS_climate_log!H95</f>
        <v>23.95</v>
      </c>
      <c r="R23">
        <f t="shared" si="2"/>
        <v>15.59</v>
      </c>
      <c r="S23" t="str">
        <f>LANDIS_climate_log!A23</f>
        <v>SpinUp_Climate</v>
      </c>
      <c r="T23">
        <f>LANDIS_climate_log!F23</f>
        <v>2.15</v>
      </c>
      <c r="U23">
        <f>LANDIS_climate_log!G23</f>
        <v>7.23</v>
      </c>
      <c r="V23">
        <f>LANDIS_climate_log!H23</f>
        <v>23.95</v>
      </c>
      <c r="W23">
        <f t="shared" si="3"/>
        <v>15.59</v>
      </c>
    </row>
    <row r="24" spans="1:23" x14ac:dyDescent="0.25">
      <c r="A24" t="s">
        <v>28</v>
      </c>
      <c r="B24">
        <f>PRISM_Monthly_modified!B24</f>
        <v>50.573547599999998</v>
      </c>
      <c r="C24" s="1">
        <f t="shared" si="0"/>
        <v>5.0573547599999999</v>
      </c>
      <c r="D24">
        <f>PRISM_Monthly_modified!F24</f>
        <v>12.920142480000001</v>
      </c>
      <c r="E24">
        <f>PRISM_Monthly_modified!J24</f>
        <v>-0.98426040000000004</v>
      </c>
      <c r="F24" s="1">
        <f t="shared" si="1"/>
        <v>5.9679410400000004</v>
      </c>
      <c r="G24">
        <f>landis_monthly_output!A24</f>
        <v>2</v>
      </c>
      <c r="H24">
        <f>landis_monthly_output!B24</f>
        <v>11</v>
      </c>
      <c r="I24" t="str">
        <f>landis_monthly_output!C24</f>
        <v xml:space="preserve"> MN100</v>
      </c>
      <c r="J24">
        <f>landis_monthly_output!D24</f>
        <v>0</v>
      </c>
      <c r="K24">
        <f>landis_monthly_output!E24</f>
        <v>1</v>
      </c>
      <c r="L24">
        <f>landis_monthly_output!F24</f>
        <v>5.0999999999999996</v>
      </c>
      <c r="M24">
        <f>landis_monthly_output!G24</f>
        <v>6</v>
      </c>
      <c r="N24" t="str">
        <f>LANDIS_climate_log!A96</f>
        <v>Future_Climate</v>
      </c>
      <c r="O24">
        <f>LANDIS_climate_log!F96</f>
        <v>5.0599999999999996</v>
      </c>
      <c r="P24">
        <f>LANDIS_climate_log!G96</f>
        <v>-0.98</v>
      </c>
      <c r="Q24">
        <f>LANDIS_climate_log!H96</f>
        <v>12.92</v>
      </c>
      <c r="R24">
        <f t="shared" si="2"/>
        <v>5.97</v>
      </c>
      <c r="S24" t="str">
        <f>LANDIS_climate_log!A24</f>
        <v>SpinUp_Climate</v>
      </c>
      <c r="T24">
        <f>LANDIS_climate_log!F24</f>
        <v>5.0599999999999996</v>
      </c>
      <c r="U24">
        <f>LANDIS_climate_log!G24</f>
        <v>-0.98</v>
      </c>
      <c r="V24">
        <f>LANDIS_climate_log!H24</f>
        <v>12.92</v>
      </c>
      <c r="W24">
        <f t="shared" si="3"/>
        <v>5.97</v>
      </c>
    </row>
    <row r="25" spans="1:23" x14ac:dyDescent="0.25">
      <c r="A25" t="s">
        <v>29</v>
      </c>
      <c r="B25">
        <f>PRISM_Monthly_modified!B25</f>
        <v>25.0448196</v>
      </c>
      <c r="C25" s="1">
        <f t="shared" si="0"/>
        <v>2.5044819600000001</v>
      </c>
      <c r="D25">
        <f>PRISM_Monthly_modified!F25</f>
        <v>6.5748731999999999</v>
      </c>
      <c r="E25">
        <f>PRISM_Monthly_modified!J25</f>
        <v>-7.9804871999999998</v>
      </c>
      <c r="F25" s="1">
        <f t="shared" si="1"/>
        <v>-0.70280699999999996</v>
      </c>
      <c r="G25">
        <f>landis_monthly_output!A25</f>
        <v>2</v>
      </c>
      <c r="H25">
        <f>landis_monthly_output!B25</f>
        <v>12</v>
      </c>
      <c r="I25" t="str">
        <f>landis_monthly_output!C25</f>
        <v xml:space="preserve"> MN100</v>
      </c>
      <c r="J25">
        <f>landis_monthly_output!D25</f>
        <v>0</v>
      </c>
      <c r="K25">
        <f>landis_monthly_output!E25</f>
        <v>1</v>
      </c>
      <c r="L25">
        <f>landis_monthly_output!F25</f>
        <v>2.5</v>
      </c>
      <c r="M25">
        <f>landis_monthly_output!G25</f>
        <v>-0.7</v>
      </c>
      <c r="N25" t="str">
        <f>LANDIS_climate_log!A97</f>
        <v>Future_Climate</v>
      </c>
      <c r="O25">
        <f>LANDIS_climate_log!F97</f>
        <v>2.5</v>
      </c>
      <c r="P25">
        <f>LANDIS_climate_log!G97</f>
        <v>-7.98</v>
      </c>
      <c r="Q25">
        <f>LANDIS_climate_log!H97</f>
        <v>6.57</v>
      </c>
      <c r="R25">
        <f t="shared" si="2"/>
        <v>-0.70500000000000007</v>
      </c>
      <c r="S25" t="str">
        <f>LANDIS_climate_log!A25</f>
        <v>SpinUp_Climate</v>
      </c>
      <c r="T25">
        <f>LANDIS_climate_log!F25</f>
        <v>2.5</v>
      </c>
      <c r="U25">
        <f>LANDIS_climate_log!G25</f>
        <v>-7.98</v>
      </c>
      <c r="V25">
        <f>LANDIS_climate_log!H25</f>
        <v>6.57</v>
      </c>
      <c r="W25">
        <f t="shared" si="3"/>
        <v>-0.70500000000000007</v>
      </c>
    </row>
    <row r="26" spans="1:23" x14ac:dyDescent="0.25">
      <c r="A26" t="s">
        <v>30</v>
      </c>
      <c r="B26">
        <f>PRISM_Monthly_modified!B26</f>
        <v>12.228235</v>
      </c>
      <c r="C26" s="1">
        <f t="shared" si="0"/>
        <v>1.2228235000000001</v>
      </c>
      <c r="D26">
        <f>PRISM_Monthly_modified!F26</f>
        <v>-1.24283075</v>
      </c>
      <c r="E26">
        <f>PRISM_Monthly_modified!J26</f>
        <v>-7.4321890000000002</v>
      </c>
      <c r="F26" s="1">
        <f t="shared" si="1"/>
        <v>-4.3375098750000003</v>
      </c>
      <c r="G26">
        <f>landis_monthly_output!A26</f>
        <v>3</v>
      </c>
      <c r="H26">
        <f>landis_monthly_output!B26</f>
        <v>1</v>
      </c>
      <c r="I26" t="str">
        <f>landis_monthly_output!C26</f>
        <v xml:space="preserve"> MN100</v>
      </c>
      <c r="J26">
        <f>landis_monthly_output!D26</f>
        <v>0</v>
      </c>
      <c r="K26">
        <f>landis_monthly_output!E26</f>
        <v>1</v>
      </c>
      <c r="L26">
        <f>landis_monthly_output!F26</f>
        <v>1.2</v>
      </c>
      <c r="M26">
        <f>landis_monthly_output!G26</f>
        <v>-4.3</v>
      </c>
      <c r="N26" t="str">
        <f>LANDIS_climate_log!A98</f>
        <v>Future_Climate</v>
      </c>
      <c r="O26">
        <f>LANDIS_climate_log!F98</f>
        <v>1.22</v>
      </c>
      <c r="P26">
        <f>LANDIS_climate_log!G98</f>
        <v>-7.43</v>
      </c>
      <c r="Q26">
        <f>LANDIS_climate_log!H98</f>
        <v>-1.24</v>
      </c>
      <c r="R26">
        <f t="shared" si="2"/>
        <v>-4.335</v>
      </c>
      <c r="S26" t="str">
        <f>LANDIS_climate_log!A26</f>
        <v>SpinUp_Climate</v>
      </c>
      <c r="T26">
        <f>LANDIS_climate_log!F26</f>
        <v>1.22</v>
      </c>
      <c r="U26">
        <f>LANDIS_climate_log!G26</f>
        <v>-7.43</v>
      </c>
      <c r="V26">
        <f>LANDIS_climate_log!H26</f>
        <v>-1.24</v>
      </c>
      <c r="W26">
        <f t="shared" si="3"/>
        <v>-4.335</v>
      </c>
    </row>
    <row r="27" spans="1:23" x14ac:dyDescent="0.25">
      <c r="A27" t="s">
        <v>31</v>
      </c>
      <c r="B27">
        <f>PRISM_Monthly_modified!B27</f>
        <v>12.6808215</v>
      </c>
      <c r="C27" s="1">
        <f t="shared" si="0"/>
        <v>1.2680821500000001</v>
      </c>
      <c r="D27">
        <f>PRISM_Monthly_modified!F27</f>
        <v>1.5547010000000001</v>
      </c>
      <c r="E27">
        <f>PRISM_Monthly_modified!J27</f>
        <v>-6.3708084999999999</v>
      </c>
      <c r="F27" s="1">
        <f t="shared" si="1"/>
        <v>-2.4080537499999997</v>
      </c>
      <c r="G27">
        <f>landis_monthly_output!A27</f>
        <v>3</v>
      </c>
      <c r="H27">
        <f>landis_monthly_output!B27</f>
        <v>2</v>
      </c>
      <c r="I27" t="str">
        <f>landis_monthly_output!C27</f>
        <v xml:space="preserve"> MN100</v>
      </c>
      <c r="J27">
        <f>landis_monthly_output!D27</f>
        <v>0</v>
      </c>
      <c r="K27">
        <f>landis_monthly_output!E27</f>
        <v>1</v>
      </c>
      <c r="L27">
        <f>landis_monthly_output!F27</f>
        <v>1.3</v>
      </c>
      <c r="M27">
        <f>landis_monthly_output!G27</f>
        <v>-2.4</v>
      </c>
      <c r="N27" t="str">
        <f>LANDIS_climate_log!A99</f>
        <v>Future_Climate</v>
      </c>
      <c r="O27">
        <f>LANDIS_climate_log!F99</f>
        <v>1.27</v>
      </c>
      <c r="P27">
        <f>LANDIS_climate_log!G99</f>
        <v>-6.37</v>
      </c>
      <c r="Q27">
        <f>LANDIS_climate_log!H99</f>
        <v>1.55</v>
      </c>
      <c r="R27">
        <f t="shared" si="2"/>
        <v>-2.41</v>
      </c>
      <c r="S27" t="str">
        <f>LANDIS_climate_log!A27</f>
        <v>SpinUp_Climate</v>
      </c>
      <c r="T27">
        <f>LANDIS_climate_log!F27</f>
        <v>1.27</v>
      </c>
      <c r="U27">
        <f>LANDIS_climate_log!G27</f>
        <v>-6.37</v>
      </c>
      <c r="V27">
        <f>LANDIS_climate_log!H27</f>
        <v>1.55</v>
      </c>
      <c r="W27">
        <f t="shared" si="3"/>
        <v>-2.41</v>
      </c>
    </row>
    <row r="28" spans="1:23" x14ac:dyDescent="0.25">
      <c r="A28" t="s">
        <v>32</v>
      </c>
      <c r="B28">
        <f>PRISM_Monthly_modified!B28</f>
        <v>7.0026926999999999</v>
      </c>
      <c r="C28" s="1">
        <f t="shared" si="0"/>
        <v>0.70026926999999994</v>
      </c>
      <c r="D28">
        <f>PRISM_Monthly_modified!F28</f>
        <v>4.9981980530000003</v>
      </c>
      <c r="E28">
        <f>PRISM_Monthly_modified!J28</f>
        <v>-2.7775099999999999</v>
      </c>
      <c r="F28" s="1">
        <f t="shared" si="1"/>
        <v>1.1103440265000002</v>
      </c>
      <c r="G28">
        <f>landis_monthly_output!A28</f>
        <v>3</v>
      </c>
      <c r="H28">
        <f>landis_monthly_output!B28</f>
        <v>3</v>
      </c>
      <c r="I28" t="str">
        <f>landis_monthly_output!C28</f>
        <v xml:space="preserve"> MN100</v>
      </c>
      <c r="J28">
        <f>landis_monthly_output!D28</f>
        <v>0</v>
      </c>
      <c r="K28">
        <f>landis_monthly_output!E28</f>
        <v>1</v>
      </c>
      <c r="L28">
        <f>landis_monthly_output!F28</f>
        <v>0.7</v>
      </c>
      <c r="M28">
        <f>landis_monthly_output!G28</f>
        <v>1.1000000000000001</v>
      </c>
      <c r="N28" t="str">
        <f>LANDIS_climate_log!A100</f>
        <v>Future_Climate</v>
      </c>
      <c r="O28">
        <f>LANDIS_climate_log!F100</f>
        <v>0.7</v>
      </c>
      <c r="P28">
        <f>LANDIS_climate_log!G100</f>
        <v>-2.78</v>
      </c>
      <c r="Q28">
        <f>LANDIS_climate_log!H100</f>
        <v>5</v>
      </c>
      <c r="R28">
        <f t="shared" si="2"/>
        <v>1.1100000000000001</v>
      </c>
      <c r="S28" t="str">
        <f>LANDIS_climate_log!A28</f>
        <v>SpinUp_Climate</v>
      </c>
      <c r="T28">
        <f>LANDIS_climate_log!F28</f>
        <v>0.7</v>
      </c>
      <c r="U28">
        <f>LANDIS_climate_log!G28</f>
        <v>-2.78</v>
      </c>
      <c r="V28">
        <f>LANDIS_climate_log!H28</f>
        <v>5</v>
      </c>
      <c r="W28">
        <f t="shared" si="3"/>
        <v>1.1100000000000001</v>
      </c>
    </row>
    <row r="29" spans="1:23" x14ac:dyDescent="0.25">
      <c r="A29" t="s">
        <v>33</v>
      </c>
      <c r="B29">
        <f>PRISM_Monthly_modified!B29</f>
        <v>21.844932499999999</v>
      </c>
      <c r="C29" s="1">
        <f t="shared" si="0"/>
        <v>2.1844932500000001</v>
      </c>
      <c r="D29">
        <f>PRISM_Monthly_modified!F29</f>
        <v>12.474161499999999</v>
      </c>
      <c r="E29">
        <f>PRISM_Monthly_modified!J29</f>
        <v>4.2373265</v>
      </c>
      <c r="F29" s="1">
        <f t="shared" si="1"/>
        <v>8.3557439999999996</v>
      </c>
      <c r="G29">
        <f>landis_monthly_output!A29</f>
        <v>3</v>
      </c>
      <c r="H29">
        <f>landis_monthly_output!B29</f>
        <v>4</v>
      </c>
      <c r="I29" t="str">
        <f>landis_monthly_output!C29</f>
        <v xml:space="preserve"> MN100</v>
      </c>
      <c r="J29">
        <f>landis_monthly_output!D29</f>
        <v>0</v>
      </c>
      <c r="K29">
        <f>landis_monthly_output!E29</f>
        <v>1</v>
      </c>
      <c r="L29">
        <f>landis_monthly_output!F29</f>
        <v>2.2000000000000002</v>
      </c>
      <c r="M29">
        <f>landis_monthly_output!G29</f>
        <v>8.4</v>
      </c>
      <c r="N29" t="str">
        <f>LANDIS_climate_log!A101</f>
        <v>Future_Climate</v>
      </c>
      <c r="O29">
        <f>LANDIS_climate_log!F101</f>
        <v>2.1800000000000002</v>
      </c>
      <c r="P29">
        <f>LANDIS_climate_log!G101</f>
        <v>4.24</v>
      </c>
      <c r="Q29">
        <f>LANDIS_climate_log!H101</f>
        <v>12.47</v>
      </c>
      <c r="R29">
        <f t="shared" si="2"/>
        <v>8.3550000000000004</v>
      </c>
      <c r="S29" t="str">
        <f>LANDIS_climate_log!A29</f>
        <v>SpinUp_Climate</v>
      </c>
      <c r="T29">
        <f>LANDIS_climate_log!F29</f>
        <v>2.1800000000000002</v>
      </c>
      <c r="U29">
        <f>LANDIS_climate_log!G29</f>
        <v>4.24</v>
      </c>
      <c r="V29">
        <f>LANDIS_climate_log!H29</f>
        <v>12.47</v>
      </c>
      <c r="W29">
        <f t="shared" si="3"/>
        <v>8.3550000000000004</v>
      </c>
    </row>
    <row r="30" spans="1:23" x14ac:dyDescent="0.25">
      <c r="A30" t="s">
        <v>34</v>
      </c>
      <c r="B30">
        <f>PRISM_Monthly_modified!B30</f>
        <v>58.259365000000003</v>
      </c>
      <c r="C30" s="1">
        <f t="shared" si="0"/>
        <v>5.8259365000000001</v>
      </c>
      <c r="D30">
        <f>PRISM_Monthly_modified!F30</f>
        <v>14.360676</v>
      </c>
      <c r="E30">
        <f>PRISM_Monthly_modified!J30</f>
        <v>6.3327973999999996</v>
      </c>
      <c r="F30" s="1">
        <f t="shared" si="1"/>
        <v>10.346736699999999</v>
      </c>
      <c r="G30">
        <f>landis_monthly_output!A30</f>
        <v>3</v>
      </c>
      <c r="H30">
        <f>landis_monthly_output!B30</f>
        <v>5</v>
      </c>
      <c r="I30" t="str">
        <f>landis_monthly_output!C30</f>
        <v xml:space="preserve"> MN100</v>
      </c>
      <c r="J30">
        <f>landis_monthly_output!D30</f>
        <v>0</v>
      </c>
      <c r="K30">
        <f>landis_monthly_output!E30</f>
        <v>1</v>
      </c>
      <c r="L30">
        <f>landis_monthly_output!F30</f>
        <v>5.8</v>
      </c>
      <c r="M30">
        <f>landis_monthly_output!G30</f>
        <v>10.3</v>
      </c>
      <c r="N30" t="str">
        <f>LANDIS_climate_log!A102</f>
        <v>Future_Climate</v>
      </c>
      <c r="O30">
        <f>LANDIS_climate_log!F102</f>
        <v>5.83</v>
      </c>
      <c r="P30">
        <f>LANDIS_climate_log!G102</f>
        <v>6.33</v>
      </c>
      <c r="Q30">
        <f>LANDIS_climate_log!H102</f>
        <v>14.36</v>
      </c>
      <c r="R30">
        <f t="shared" si="2"/>
        <v>10.344999999999999</v>
      </c>
      <c r="S30" t="str">
        <f>LANDIS_climate_log!A30</f>
        <v>SpinUp_Climate</v>
      </c>
      <c r="T30">
        <f>LANDIS_climate_log!F30</f>
        <v>5.83</v>
      </c>
      <c r="U30">
        <f>LANDIS_climate_log!G30</f>
        <v>6.33</v>
      </c>
      <c r="V30">
        <f>LANDIS_climate_log!H30</f>
        <v>14.36</v>
      </c>
      <c r="W30">
        <f t="shared" si="3"/>
        <v>10.344999999999999</v>
      </c>
    </row>
    <row r="31" spans="1:23" x14ac:dyDescent="0.25">
      <c r="A31" t="s">
        <v>35</v>
      </c>
      <c r="B31">
        <f>PRISM_Monthly_modified!B31</f>
        <v>71.154105000000001</v>
      </c>
      <c r="C31" s="1">
        <f t="shared" si="0"/>
        <v>7.1154105000000003</v>
      </c>
      <c r="D31">
        <f>PRISM_Monthly_modified!F31</f>
        <v>16.388176000000001</v>
      </c>
      <c r="E31">
        <f>PRISM_Monthly_modified!J31</f>
        <v>8.8527024000000001</v>
      </c>
      <c r="F31" s="1">
        <f t="shared" si="1"/>
        <v>12.6204392</v>
      </c>
      <c r="G31">
        <f>landis_monthly_output!A31</f>
        <v>3</v>
      </c>
      <c r="H31">
        <f>landis_monthly_output!B31</f>
        <v>6</v>
      </c>
      <c r="I31" t="str">
        <f>landis_monthly_output!C31</f>
        <v xml:space="preserve"> MN100</v>
      </c>
      <c r="J31">
        <f>landis_monthly_output!D31</f>
        <v>0</v>
      </c>
      <c r="K31">
        <f>landis_monthly_output!E31</f>
        <v>1</v>
      </c>
      <c r="L31">
        <f>landis_monthly_output!F31</f>
        <v>7.1</v>
      </c>
      <c r="M31">
        <f>landis_monthly_output!G31</f>
        <v>12.6</v>
      </c>
      <c r="N31" t="str">
        <f>LANDIS_climate_log!A103</f>
        <v>Future_Climate</v>
      </c>
      <c r="O31">
        <f>LANDIS_climate_log!F103</f>
        <v>7.12</v>
      </c>
      <c r="P31">
        <f>LANDIS_climate_log!G103</f>
        <v>8.85</v>
      </c>
      <c r="Q31">
        <f>LANDIS_climate_log!H103</f>
        <v>16.39</v>
      </c>
      <c r="R31">
        <f t="shared" si="2"/>
        <v>12.620000000000001</v>
      </c>
      <c r="S31" t="str">
        <f>LANDIS_climate_log!A31</f>
        <v>SpinUp_Climate</v>
      </c>
      <c r="T31">
        <f>LANDIS_climate_log!F31</f>
        <v>7.12</v>
      </c>
      <c r="U31">
        <f>LANDIS_climate_log!G31</f>
        <v>8.85</v>
      </c>
      <c r="V31">
        <f>LANDIS_climate_log!H31</f>
        <v>16.39</v>
      </c>
      <c r="W31">
        <f t="shared" si="3"/>
        <v>12.620000000000001</v>
      </c>
    </row>
    <row r="32" spans="1:23" x14ac:dyDescent="0.25">
      <c r="A32" t="s">
        <v>36</v>
      </c>
      <c r="B32">
        <f>PRISM_Monthly_modified!B32</f>
        <v>61.609012499999999</v>
      </c>
      <c r="C32" s="1">
        <f t="shared" si="0"/>
        <v>6.1609012500000002</v>
      </c>
      <c r="D32">
        <f>PRISM_Monthly_modified!F32</f>
        <v>16.973141500000001</v>
      </c>
      <c r="E32">
        <f>PRISM_Monthly_modified!J32</f>
        <v>9.581823</v>
      </c>
      <c r="F32" s="1">
        <f t="shared" si="1"/>
        <v>13.27748225</v>
      </c>
      <c r="G32">
        <f>landis_monthly_output!A32</f>
        <v>3</v>
      </c>
      <c r="H32">
        <f>landis_monthly_output!B32</f>
        <v>7</v>
      </c>
      <c r="I32" t="str">
        <f>landis_monthly_output!C32</f>
        <v xml:space="preserve"> MN100</v>
      </c>
      <c r="J32">
        <f>landis_monthly_output!D32</f>
        <v>0</v>
      </c>
      <c r="K32">
        <f>landis_monthly_output!E32</f>
        <v>1</v>
      </c>
      <c r="L32">
        <f>landis_monthly_output!F32</f>
        <v>6.2</v>
      </c>
      <c r="M32">
        <f>landis_monthly_output!G32</f>
        <v>13.3</v>
      </c>
      <c r="N32" t="str">
        <f>LANDIS_climate_log!A104</f>
        <v>Future_Climate</v>
      </c>
      <c r="O32">
        <f>LANDIS_climate_log!F104</f>
        <v>6.16</v>
      </c>
      <c r="P32">
        <f>LANDIS_climate_log!G104</f>
        <v>9.58</v>
      </c>
      <c r="Q32">
        <f>LANDIS_climate_log!H104</f>
        <v>16.97</v>
      </c>
      <c r="R32">
        <f t="shared" si="2"/>
        <v>13.274999999999999</v>
      </c>
      <c r="S32" t="str">
        <f>LANDIS_climate_log!A32</f>
        <v>SpinUp_Climate</v>
      </c>
      <c r="T32">
        <f>LANDIS_climate_log!F32</f>
        <v>6.16</v>
      </c>
      <c r="U32">
        <f>LANDIS_climate_log!G32</f>
        <v>9.58</v>
      </c>
      <c r="V32">
        <f>LANDIS_climate_log!H32</f>
        <v>16.97</v>
      </c>
      <c r="W32">
        <f t="shared" si="3"/>
        <v>13.274999999999999</v>
      </c>
    </row>
    <row r="33" spans="1:23" x14ac:dyDescent="0.25">
      <c r="A33" t="s">
        <v>37</v>
      </c>
      <c r="B33">
        <f>PRISM_Monthly_modified!B33</f>
        <v>36.736922999999997</v>
      </c>
      <c r="C33" s="1">
        <f t="shared" si="0"/>
        <v>3.6736922999999999</v>
      </c>
      <c r="D33">
        <f>PRISM_Monthly_modified!F33</f>
        <v>16.611784</v>
      </c>
      <c r="E33">
        <f>PRISM_Monthly_modified!J33</f>
        <v>9.2558924999999999</v>
      </c>
      <c r="F33" s="1">
        <f t="shared" si="1"/>
        <v>12.933838250000001</v>
      </c>
      <c r="G33">
        <f>landis_monthly_output!A33</f>
        <v>3</v>
      </c>
      <c r="H33">
        <f>landis_monthly_output!B33</f>
        <v>8</v>
      </c>
      <c r="I33" t="str">
        <f>landis_monthly_output!C33</f>
        <v xml:space="preserve"> MN100</v>
      </c>
      <c r="J33">
        <f>landis_monthly_output!D33</f>
        <v>0</v>
      </c>
      <c r="K33">
        <f>landis_monthly_output!E33</f>
        <v>1</v>
      </c>
      <c r="L33">
        <f>landis_monthly_output!F33</f>
        <v>3.7</v>
      </c>
      <c r="M33">
        <f>landis_monthly_output!G33</f>
        <v>12.9</v>
      </c>
      <c r="N33" t="str">
        <f>LANDIS_climate_log!A105</f>
        <v>Future_Climate</v>
      </c>
      <c r="O33">
        <f>LANDIS_climate_log!F105</f>
        <v>3.67</v>
      </c>
      <c r="P33">
        <f>LANDIS_climate_log!G105</f>
        <v>9.26</v>
      </c>
      <c r="Q33">
        <f>LANDIS_climate_log!H105</f>
        <v>16.61</v>
      </c>
      <c r="R33">
        <f t="shared" si="2"/>
        <v>12.934999999999999</v>
      </c>
      <c r="S33" t="str">
        <f>LANDIS_climate_log!A33</f>
        <v>SpinUp_Climate</v>
      </c>
      <c r="T33">
        <f>LANDIS_climate_log!F33</f>
        <v>3.67</v>
      </c>
      <c r="U33">
        <f>LANDIS_climate_log!G33</f>
        <v>9.26</v>
      </c>
      <c r="V33">
        <f>LANDIS_climate_log!H33</f>
        <v>16.61</v>
      </c>
      <c r="W33">
        <f t="shared" si="3"/>
        <v>12.934999999999999</v>
      </c>
    </row>
    <row r="34" spans="1:23" x14ac:dyDescent="0.25">
      <c r="A34" t="s">
        <v>38</v>
      </c>
      <c r="B34">
        <f>PRISM_Monthly_modified!B34</f>
        <v>62.674509999999998</v>
      </c>
      <c r="C34" s="1">
        <f t="shared" si="0"/>
        <v>6.2674509999999994</v>
      </c>
      <c r="D34">
        <f>PRISM_Monthly_modified!F34</f>
        <v>14.558263</v>
      </c>
      <c r="E34">
        <f>PRISM_Monthly_modified!J34</f>
        <v>7.8312749999999998</v>
      </c>
      <c r="F34" s="1">
        <f t="shared" si="1"/>
        <v>11.194769000000001</v>
      </c>
      <c r="G34">
        <f>landis_monthly_output!A34</f>
        <v>3</v>
      </c>
      <c r="H34">
        <f>landis_monthly_output!B34</f>
        <v>9</v>
      </c>
      <c r="I34" t="str">
        <f>landis_monthly_output!C34</f>
        <v xml:space="preserve"> MN100</v>
      </c>
      <c r="J34">
        <f>landis_monthly_output!D34</f>
        <v>0</v>
      </c>
      <c r="K34">
        <f>landis_monthly_output!E34</f>
        <v>1</v>
      </c>
      <c r="L34">
        <f>landis_monthly_output!F34</f>
        <v>6.3</v>
      </c>
      <c r="M34">
        <f>landis_monthly_output!G34</f>
        <v>11.2</v>
      </c>
      <c r="N34" t="str">
        <f>LANDIS_climate_log!A106</f>
        <v>Future_Climate</v>
      </c>
      <c r="O34">
        <f>LANDIS_climate_log!F106</f>
        <v>6.27</v>
      </c>
      <c r="P34">
        <f>LANDIS_climate_log!G106</f>
        <v>7.83</v>
      </c>
      <c r="Q34">
        <f>LANDIS_climate_log!H106</f>
        <v>14.56</v>
      </c>
      <c r="R34">
        <f t="shared" si="2"/>
        <v>11.195</v>
      </c>
      <c r="S34" t="str">
        <f>LANDIS_climate_log!A34</f>
        <v>SpinUp_Climate</v>
      </c>
      <c r="T34">
        <f>LANDIS_climate_log!F34</f>
        <v>6.27</v>
      </c>
      <c r="U34">
        <f>LANDIS_climate_log!G34</f>
        <v>7.83</v>
      </c>
      <c r="V34">
        <f>LANDIS_climate_log!H34</f>
        <v>14.56</v>
      </c>
      <c r="W34">
        <f t="shared" si="3"/>
        <v>11.195</v>
      </c>
    </row>
    <row r="35" spans="1:23" x14ac:dyDescent="0.25">
      <c r="A35" t="s">
        <v>39</v>
      </c>
      <c r="B35">
        <f>PRISM_Monthly_modified!B35</f>
        <v>8.9707147999999997</v>
      </c>
      <c r="C35" s="1">
        <f t="shared" si="0"/>
        <v>0.89707147999999992</v>
      </c>
      <c r="D35">
        <f>PRISM_Monthly_modified!F35</f>
        <v>9.9809295000000002</v>
      </c>
      <c r="E35">
        <f>PRISM_Monthly_modified!J35</f>
        <v>3.0119419000000001</v>
      </c>
      <c r="F35" s="1">
        <f t="shared" si="1"/>
        <v>6.4964357000000001</v>
      </c>
      <c r="G35">
        <f>landis_monthly_output!A35</f>
        <v>3</v>
      </c>
      <c r="H35">
        <f>landis_monthly_output!B35</f>
        <v>10</v>
      </c>
      <c r="I35" t="str">
        <f>landis_monthly_output!C35</f>
        <v xml:space="preserve"> MN100</v>
      </c>
      <c r="J35">
        <f>landis_monthly_output!D35</f>
        <v>0</v>
      </c>
      <c r="K35">
        <f>landis_monthly_output!E35</f>
        <v>1</v>
      </c>
      <c r="L35">
        <f>landis_monthly_output!F35</f>
        <v>0.9</v>
      </c>
      <c r="M35">
        <f>landis_monthly_output!G35</f>
        <v>6.5</v>
      </c>
      <c r="N35" t="str">
        <f>LANDIS_climate_log!A107</f>
        <v>Future_Climate</v>
      </c>
      <c r="O35">
        <f>LANDIS_climate_log!F107</f>
        <v>0.9</v>
      </c>
      <c r="P35">
        <f>LANDIS_climate_log!G107</f>
        <v>3.01</v>
      </c>
      <c r="Q35">
        <f>LANDIS_climate_log!H107</f>
        <v>9.98</v>
      </c>
      <c r="R35">
        <f t="shared" si="2"/>
        <v>6.4950000000000001</v>
      </c>
      <c r="S35" t="str">
        <f>LANDIS_climate_log!A35</f>
        <v>SpinUp_Climate</v>
      </c>
      <c r="T35">
        <f>LANDIS_climate_log!F35</f>
        <v>0.9</v>
      </c>
      <c r="U35">
        <f>LANDIS_climate_log!G35</f>
        <v>3.01</v>
      </c>
      <c r="V35">
        <f>LANDIS_climate_log!H35</f>
        <v>9.98</v>
      </c>
      <c r="W35">
        <f t="shared" si="3"/>
        <v>6.4950000000000001</v>
      </c>
    </row>
    <row r="36" spans="1:23" x14ac:dyDescent="0.25">
      <c r="A36" t="s">
        <v>40</v>
      </c>
      <c r="B36">
        <f>PRISM_Monthly_modified!B36</f>
        <v>21.072311500000001</v>
      </c>
      <c r="C36" s="1">
        <f t="shared" si="0"/>
        <v>2.1072311500000001</v>
      </c>
      <c r="D36">
        <f>PRISM_Monthly_modified!F36</f>
        <v>5.3833926999999999</v>
      </c>
      <c r="E36">
        <f>PRISM_Monthly_modified!J36</f>
        <v>-0.41010849999999999</v>
      </c>
      <c r="F36" s="1">
        <f t="shared" si="1"/>
        <v>2.4866421000000001</v>
      </c>
      <c r="G36">
        <f>landis_monthly_output!A36</f>
        <v>3</v>
      </c>
      <c r="H36">
        <f>landis_monthly_output!B36</f>
        <v>11</v>
      </c>
      <c r="I36" t="str">
        <f>landis_monthly_output!C36</f>
        <v xml:space="preserve"> MN100</v>
      </c>
      <c r="J36">
        <f>landis_monthly_output!D36</f>
        <v>0</v>
      </c>
      <c r="K36">
        <f>landis_monthly_output!E36</f>
        <v>1</v>
      </c>
      <c r="L36">
        <f>landis_monthly_output!F36</f>
        <v>2.1</v>
      </c>
      <c r="M36">
        <f>landis_monthly_output!G36</f>
        <v>2.5</v>
      </c>
      <c r="N36" t="str">
        <f>LANDIS_climate_log!A108</f>
        <v>Future_Climate</v>
      </c>
      <c r="O36">
        <f>LANDIS_climate_log!F108</f>
        <v>2.11</v>
      </c>
      <c r="P36">
        <f>LANDIS_climate_log!G108</f>
        <v>-0.41</v>
      </c>
      <c r="Q36">
        <f>LANDIS_climate_log!H108</f>
        <v>5.38</v>
      </c>
      <c r="R36">
        <f t="shared" si="2"/>
        <v>2.4849999999999999</v>
      </c>
      <c r="S36" t="str">
        <f>LANDIS_climate_log!A36</f>
        <v>SpinUp_Climate</v>
      </c>
      <c r="T36">
        <f>LANDIS_climate_log!F36</f>
        <v>2.11</v>
      </c>
      <c r="U36">
        <f>LANDIS_climate_log!G36</f>
        <v>-0.41</v>
      </c>
      <c r="V36">
        <f>LANDIS_climate_log!H36</f>
        <v>5.38</v>
      </c>
      <c r="W36">
        <f t="shared" si="3"/>
        <v>2.4849999999999999</v>
      </c>
    </row>
    <row r="37" spans="1:23" x14ac:dyDescent="0.25">
      <c r="A37" t="s">
        <v>41</v>
      </c>
      <c r="B37">
        <f>PRISM_Monthly_modified!B37</f>
        <v>10.4353415</v>
      </c>
      <c r="C37" s="1">
        <f t="shared" si="0"/>
        <v>1.0435341499999999</v>
      </c>
      <c r="D37">
        <f>PRISM_Monthly_modified!F37</f>
        <v>2.7395304999999999</v>
      </c>
      <c r="E37">
        <f>PRISM_Monthly_modified!J37</f>
        <v>-3.3252030000000001</v>
      </c>
      <c r="F37" s="1">
        <f t="shared" si="1"/>
        <v>-0.29283625000000013</v>
      </c>
      <c r="G37">
        <f>landis_monthly_output!A37</f>
        <v>3</v>
      </c>
      <c r="H37">
        <f>landis_monthly_output!B37</f>
        <v>12</v>
      </c>
      <c r="I37" t="str">
        <f>landis_monthly_output!C37</f>
        <v xml:space="preserve"> MN100</v>
      </c>
      <c r="J37">
        <f>landis_monthly_output!D37</f>
        <v>0</v>
      </c>
      <c r="K37">
        <f>landis_monthly_output!E37</f>
        <v>1</v>
      </c>
      <c r="L37">
        <f>landis_monthly_output!F37</f>
        <v>1</v>
      </c>
      <c r="M37">
        <f>landis_monthly_output!G37</f>
        <v>-0.3</v>
      </c>
      <c r="N37" t="str">
        <f>LANDIS_climate_log!A109</f>
        <v>Future_Climate</v>
      </c>
      <c r="O37">
        <f>LANDIS_climate_log!F109</f>
        <v>1.04</v>
      </c>
      <c r="P37">
        <f>LANDIS_climate_log!G109</f>
        <v>-3.33</v>
      </c>
      <c r="Q37">
        <f>LANDIS_climate_log!H109</f>
        <v>2.74</v>
      </c>
      <c r="R37">
        <f t="shared" si="2"/>
        <v>-0.29499999999999993</v>
      </c>
      <c r="S37" t="str">
        <f>LANDIS_climate_log!A37</f>
        <v>SpinUp_Climate</v>
      </c>
      <c r="T37">
        <f>LANDIS_climate_log!F37</f>
        <v>1.04</v>
      </c>
      <c r="U37">
        <f>LANDIS_climate_log!G37</f>
        <v>-3.33</v>
      </c>
      <c r="V37">
        <f>LANDIS_climate_log!H37</f>
        <v>2.74</v>
      </c>
      <c r="W37">
        <f t="shared" si="3"/>
        <v>-0.29499999999999993</v>
      </c>
    </row>
    <row r="38" spans="1:23" x14ac:dyDescent="0.25">
      <c r="A38" t="s">
        <v>42</v>
      </c>
      <c r="B38">
        <f>PRISM_Monthly_modified!B38</f>
        <v>34.239058</v>
      </c>
      <c r="C38" s="1">
        <f t="shared" si="0"/>
        <v>3.4239058</v>
      </c>
      <c r="D38">
        <f>PRISM_Monthly_modified!F38</f>
        <v>-3.4799261000000001</v>
      </c>
      <c r="E38">
        <f>PRISM_Monthly_modified!J38</f>
        <v>-20.810129199999999</v>
      </c>
      <c r="F38" s="1">
        <f t="shared" si="1"/>
        <v>-12.145027649999999</v>
      </c>
      <c r="G38">
        <f>landis_monthly_output!A38</f>
        <v>4</v>
      </c>
      <c r="H38">
        <f>landis_monthly_output!B38</f>
        <v>1</v>
      </c>
      <c r="I38" t="str">
        <f>landis_monthly_output!C38</f>
        <v xml:space="preserve"> MN100</v>
      </c>
      <c r="J38">
        <f>landis_monthly_output!D38</f>
        <v>0</v>
      </c>
      <c r="K38">
        <f>landis_monthly_output!E38</f>
        <v>1</v>
      </c>
      <c r="L38">
        <f>landis_monthly_output!F38</f>
        <v>3.4</v>
      </c>
      <c r="M38">
        <f>landis_monthly_output!G38</f>
        <v>-12.1</v>
      </c>
      <c r="N38" t="str">
        <f>LANDIS_climate_log!A110</f>
        <v>Future_Climate</v>
      </c>
      <c r="O38">
        <f>LANDIS_climate_log!F110</f>
        <v>3.42</v>
      </c>
      <c r="P38">
        <f>LANDIS_climate_log!G110</f>
        <v>-20.81</v>
      </c>
      <c r="Q38">
        <f>LANDIS_climate_log!H110</f>
        <v>-3.48</v>
      </c>
      <c r="R38">
        <f t="shared" si="2"/>
        <v>-12.145</v>
      </c>
      <c r="S38" t="str">
        <f>LANDIS_climate_log!A38</f>
        <v>SpinUp_Climate</v>
      </c>
      <c r="T38">
        <f>LANDIS_climate_log!F38</f>
        <v>3.42</v>
      </c>
      <c r="U38">
        <f>LANDIS_climate_log!G38</f>
        <v>-20.81</v>
      </c>
      <c r="V38">
        <f>LANDIS_climate_log!H38</f>
        <v>-3.48</v>
      </c>
      <c r="W38">
        <f t="shared" si="3"/>
        <v>-12.145</v>
      </c>
    </row>
    <row r="39" spans="1:23" x14ac:dyDescent="0.25">
      <c r="A39" t="s">
        <v>43</v>
      </c>
      <c r="B39">
        <f>PRISM_Monthly_modified!B39</f>
        <v>35.506300199999998</v>
      </c>
      <c r="C39" s="1">
        <f t="shared" si="0"/>
        <v>3.5506300199999998</v>
      </c>
      <c r="D39">
        <f>PRISM_Monthly_modified!F39</f>
        <v>4.3531627999999998</v>
      </c>
      <c r="E39">
        <f>PRISM_Monthly_modified!J39</f>
        <v>-17.8382638</v>
      </c>
      <c r="F39" s="1">
        <f t="shared" si="1"/>
        <v>-6.7425505000000001</v>
      </c>
      <c r="G39">
        <f>landis_monthly_output!A39</f>
        <v>4</v>
      </c>
      <c r="H39">
        <f>landis_monthly_output!B39</f>
        <v>2</v>
      </c>
      <c r="I39" t="str">
        <f>landis_monthly_output!C39</f>
        <v xml:space="preserve"> MN100</v>
      </c>
      <c r="J39">
        <f>landis_monthly_output!D39</f>
        <v>0</v>
      </c>
      <c r="K39">
        <f>landis_monthly_output!E39</f>
        <v>1</v>
      </c>
      <c r="L39">
        <f>landis_monthly_output!F39</f>
        <v>3.6</v>
      </c>
      <c r="M39">
        <f>landis_monthly_output!G39</f>
        <v>-6.7</v>
      </c>
      <c r="N39" t="str">
        <f>LANDIS_climate_log!A111</f>
        <v>Future_Climate</v>
      </c>
      <c r="O39">
        <f>LANDIS_climate_log!F111</f>
        <v>3.55</v>
      </c>
      <c r="P39">
        <f>LANDIS_climate_log!G111</f>
        <v>-17.84</v>
      </c>
      <c r="Q39">
        <f>LANDIS_climate_log!H111</f>
        <v>4.3499999999999996</v>
      </c>
      <c r="R39">
        <f t="shared" si="2"/>
        <v>-6.7450000000000001</v>
      </c>
      <c r="S39" t="str">
        <f>LANDIS_climate_log!A39</f>
        <v>SpinUp_Climate</v>
      </c>
      <c r="T39">
        <f>LANDIS_climate_log!F39</f>
        <v>3.55</v>
      </c>
      <c r="U39">
        <f>LANDIS_climate_log!G39</f>
        <v>-17.84</v>
      </c>
      <c r="V39">
        <f>LANDIS_climate_log!H39</f>
        <v>4.3499999999999996</v>
      </c>
      <c r="W39">
        <f t="shared" si="3"/>
        <v>-6.7450000000000001</v>
      </c>
    </row>
    <row r="40" spans="1:23" x14ac:dyDescent="0.25">
      <c r="A40" t="s">
        <v>44</v>
      </c>
      <c r="B40">
        <f>PRISM_Monthly_modified!B40</f>
        <v>19.607539559999999</v>
      </c>
      <c r="C40" s="1">
        <f t="shared" si="0"/>
        <v>1.960753956</v>
      </c>
      <c r="D40">
        <f>PRISM_Monthly_modified!F40</f>
        <v>13.994954549999999</v>
      </c>
      <c r="E40">
        <f>PRISM_Monthly_modified!J40</f>
        <v>-7.7770279999999996</v>
      </c>
      <c r="F40" s="1">
        <f t="shared" si="1"/>
        <v>3.1089632749999998</v>
      </c>
      <c r="G40">
        <f>landis_monthly_output!A40</f>
        <v>4</v>
      </c>
      <c r="H40">
        <f>landis_monthly_output!B40</f>
        <v>3</v>
      </c>
      <c r="I40" t="str">
        <f>landis_monthly_output!C40</f>
        <v xml:space="preserve"> MN100</v>
      </c>
      <c r="J40">
        <f>landis_monthly_output!D40</f>
        <v>0</v>
      </c>
      <c r="K40">
        <f>landis_monthly_output!E40</f>
        <v>1</v>
      </c>
      <c r="L40">
        <f>landis_monthly_output!F40</f>
        <v>2</v>
      </c>
      <c r="M40">
        <f>landis_monthly_output!G40</f>
        <v>3.1</v>
      </c>
      <c r="N40" t="str">
        <f>LANDIS_climate_log!A112</f>
        <v>Future_Climate</v>
      </c>
      <c r="O40">
        <f>LANDIS_climate_log!F112</f>
        <v>1.96</v>
      </c>
      <c r="P40">
        <f>LANDIS_climate_log!G112</f>
        <v>-7.78</v>
      </c>
      <c r="Q40">
        <f>LANDIS_climate_log!H112</f>
        <v>13.99</v>
      </c>
      <c r="R40">
        <f t="shared" si="2"/>
        <v>3.105</v>
      </c>
      <c r="S40" t="str">
        <f>LANDIS_climate_log!A40</f>
        <v>SpinUp_Climate</v>
      </c>
      <c r="T40">
        <f>LANDIS_climate_log!F40</f>
        <v>1.96</v>
      </c>
      <c r="U40">
        <f>LANDIS_climate_log!G40</f>
        <v>-7.78</v>
      </c>
      <c r="V40">
        <f>LANDIS_climate_log!H40</f>
        <v>13.99</v>
      </c>
      <c r="W40">
        <f t="shared" si="3"/>
        <v>3.105</v>
      </c>
    </row>
    <row r="41" spans="1:23" x14ac:dyDescent="0.25">
      <c r="A41" t="s">
        <v>45</v>
      </c>
      <c r="B41">
        <f>PRISM_Monthly_modified!B41</f>
        <v>61.165810999999998</v>
      </c>
      <c r="C41" s="1">
        <f t="shared" si="0"/>
        <v>6.1165810999999994</v>
      </c>
      <c r="D41">
        <f>PRISM_Monthly_modified!F41</f>
        <v>34.927652199999997</v>
      </c>
      <c r="E41">
        <f>PRISM_Monthly_modified!J41</f>
        <v>11.8645142</v>
      </c>
      <c r="F41" s="1">
        <f t="shared" si="1"/>
        <v>23.3960832</v>
      </c>
      <c r="G41">
        <f>landis_monthly_output!A41</f>
        <v>4</v>
      </c>
      <c r="H41">
        <f>landis_monthly_output!B41</f>
        <v>4</v>
      </c>
      <c r="I41" t="str">
        <f>landis_monthly_output!C41</f>
        <v xml:space="preserve"> MN100</v>
      </c>
      <c r="J41">
        <f>landis_monthly_output!D41</f>
        <v>0</v>
      </c>
      <c r="K41">
        <f>landis_monthly_output!E41</f>
        <v>1</v>
      </c>
      <c r="L41">
        <f>landis_monthly_output!F41</f>
        <v>6.1</v>
      </c>
      <c r="M41">
        <f>landis_monthly_output!G41</f>
        <v>23.4</v>
      </c>
      <c r="N41" t="str">
        <f>LANDIS_climate_log!A113</f>
        <v>Future_Climate</v>
      </c>
      <c r="O41">
        <f>LANDIS_climate_log!F113</f>
        <v>6.12</v>
      </c>
      <c r="P41">
        <f>LANDIS_climate_log!G113</f>
        <v>11.86</v>
      </c>
      <c r="Q41">
        <f>LANDIS_climate_log!H113</f>
        <v>34.93</v>
      </c>
      <c r="R41">
        <f t="shared" si="2"/>
        <v>23.395</v>
      </c>
      <c r="S41" t="str">
        <f>LANDIS_climate_log!A41</f>
        <v>SpinUp_Climate</v>
      </c>
      <c r="T41">
        <f>LANDIS_climate_log!F41</f>
        <v>6.12</v>
      </c>
      <c r="U41">
        <f>LANDIS_climate_log!G41</f>
        <v>11.86</v>
      </c>
      <c r="V41">
        <f>LANDIS_climate_log!H41</f>
        <v>34.93</v>
      </c>
      <c r="W41">
        <f t="shared" si="3"/>
        <v>23.395</v>
      </c>
    </row>
    <row r="42" spans="1:23" x14ac:dyDescent="0.25">
      <c r="A42" t="s">
        <v>46</v>
      </c>
      <c r="B42">
        <f>PRISM_Monthly_modified!B42</f>
        <v>163.12622200000001</v>
      </c>
      <c r="C42" s="1">
        <f t="shared" si="0"/>
        <v>16.3126222</v>
      </c>
      <c r="D42">
        <f>PRISM_Monthly_modified!F42</f>
        <v>40.209892799999999</v>
      </c>
      <c r="E42">
        <f>PRISM_Monthly_modified!J42</f>
        <v>17.73183272</v>
      </c>
      <c r="F42" s="1">
        <f t="shared" si="1"/>
        <v>28.970862759999999</v>
      </c>
      <c r="G42">
        <f>landis_monthly_output!A42</f>
        <v>4</v>
      </c>
      <c r="H42">
        <f>landis_monthly_output!B42</f>
        <v>5</v>
      </c>
      <c r="I42" t="str">
        <f>landis_monthly_output!C42</f>
        <v xml:space="preserve"> MN100</v>
      </c>
      <c r="J42">
        <f>landis_monthly_output!D42</f>
        <v>0</v>
      </c>
      <c r="K42">
        <f>landis_monthly_output!E42</f>
        <v>1</v>
      </c>
      <c r="L42">
        <f>landis_monthly_output!F42</f>
        <v>16.3</v>
      </c>
      <c r="M42">
        <f>landis_monthly_output!G42</f>
        <v>29</v>
      </c>
      <c r="N42" t="str">
        <f>LANDIS_climate_log!A114</f>
        <v>Future_Climate</v>
      </c>
      <c r="O42">
        <f>LANDIS_climate_log!F114</f>
        <v>16.309999999999999</v>
      </c>
      <c r="P42">
        <f>LANDIS_climate_log!G114</f>
        <v>17.73</v>
      </c>
      <c r="Q42">
        <f>LANDIS_climate_log!H114</f>
        <v>40.21</v>
      </c>
      <c r="R42">
        <f t="shared" si="2"/>
        <v>28.97</v>
      </c>
      <c r="S42" t="str">
        <f>LANDIS_climate_log!A42</f>
        <v>SpinUp_Climate</v>
      </c>
      <c r="T42">
        <f>LANDIS_climate_log!F42</f>
        <v>16.309999999999999</v>
      </c>
      <c r="U42">
        <f>LANDIS_climate_log!G42</f>
        <v>17.73</v>
      </c>
      <c r="V42">
        <f>LANDIS_climate_log!H42</f>
        <v>40.21</v>
      </c>
      <c r="W42">
        <f t="shared" si="3"/>
        <v>28.97</v>
      </c>
    </row>
    <row r="43" spans="1:23" x14ac:dyDescent="0.25">
      <c r="A43" t="s">
        <v>47</v>
      </c>
      <c r="B43">
        <f>PRISM_Monthly_modified!B43</f>
        <v>199.231494</v>
      </c>
      <c r="C43" s="1">
        <f t="shared" si="0"/>
        <v>19.9231494</v>
      </c>
      <c r="D43">
        <f>PRISM_Monthly_modified!F43</f>
        <v>45.886892799999998</v>
      </c>
      <c r="E43">
        <f>PRISM_Monthly_modified!J43</f>
        <v>24.787566720000001</v>
      </c>
      <c r="F43" s="1">
        <f t="shared" si="1"/>
        <v>35.33722976</v>
      </c>
      <c r="G43">
        <f>landis_monthly_output!A43</f>
        <v>4</v>
      </c>
      <c r="H43">
        <f>landis_monthly_output!B43</f>
        <v>6</v>
      </c>
      <c r="I43" t="str">
        <f>landis_monthly_output!C43</f>
        <v xml:space="preserve"> MN100</v>
      </c>
      <c r="J43">
        <f>landis_monthly_output!D43</f>
        <v>0</v>
      </c>
      <c r="K43">
        <f>landis_monthly_output!E43</f>
        <v>1</v>
      </c>
      <c r="L43">
        <f>landis_monthly_output!F43</f>
        <v>19.899999999999999</v>
      </c>
      <c r="M43">
        <f>landis_monthly_output!G43</f>
        <v>35.299999999999997</v>
      </c>
      <c r="N43" t="str">
        <f>LANDIS_climate_log!A115</f>
        <v>Future_Climate</v>
      </c>
      <c r="O43">
        <f>LANDIS_climate_log!F115</f>
        <v>19.920000000000002</v>
      </c>
      <c r="P43">
        <f>LANDIS_climate_log!G115</f>
        <v>24.79</v>
      </c>
      <c r="Q43">
        <f>LANDIS_climate_log!H115</f>
        <v>45.89</v>
      </c>
      <c r="R43">
        <f t="shared" si="2"/>
        <v>35.340000000000003</v>
      </c>
      <c r="S43" t="str">
        <f>LANDIS_climate_log!A43</f>
        <v>SpinUp_Climate</v>
      </c>
      <c r="T43">
        <f>LANDIS_climate_log!F43</f>
        <v>19.920000000000002</v>
      </c>
      <c r="U43">
        <f>LANDIS_climate_log!G43</f>
        <v>24.79</v>
      </c>
      <c r="V43">
        <f>LANDIS_climate_log!H43</f>
        <v>45.89</v>
      </c>
      <c r="W43">
        <f t="shared" si="3"/>
        <v>35.340000000000003</v>
      </c>
    </row>
    <row r="44" spans="1:23" x14ac:dyDescent="0.25">
      <c r="A44" t="s">
        <v>48</v>
      </c>
      <c r="B44">
        <f>PRISM_Monthly_modified!B44</f>
        <v>172.505235</v>
      </c>
      <c r="C44" s="1">
        <f t="shared" si="0"/>
        <v>17.2505235</v>
      </c>
      <c r="D44">
        <f>PRISM_Monthly_modified!F44</f>
        <v>47.524796199999997</v>
      </c>
      <c r="E44">
        <f>PRISM_Monthly_modified!J44</f>
        <v>26.829104399999999</v>
      </c>
      <c r="F44" s="1">
        <f t="shared" si="1"/>
        <v>37.176950300000001</v>
      </c>
      <c r="G44">
        <f>landis_monthly_output!A44</f>
        <v>4</v>
      </c>
      <c r="H44">
        <f>landis_monthly_output!B44</f>
        <v>7</v>
      </c>
      <c r="I44" t="str">
        <f>landis_monthly_output!C44</f>
        <v xml:space="preserve"> MN100</v>
      </c>
      <c r="J44">
        <f>landis_monthly_output!D44</f>
        <v>0</v>
      </c>
      <c r="K44">
        <f>landis_monthly_output!E44</f>
        <v>1</v>
      </c>
      <c r="L44">
        <f>landis_monthly_output!F44</f>
        <v>17.3</v>
      </c>
      <c r="M44">
        <f>landis_monthly_output!G44</f>
        <v>37.200000000000003</v>
      </c>
      <c r="N44" t="str">
        <f>LANDIS_climate_log!A116</f>
        <v>Future_Climate</v>
      </c>
      <c r="O44">
        <f>LANDIS_climate_log!F116</f>
        <v>17.25</v>
      </c>
      <c r="P44">
        <f>LANDIS_climate_log!G116</f>
        <v>26.83</v>
      </c>
      <c r="Q44">
        <f>LANDIS_climate_log!H116</f>
        <v>47.52</v>
      </c>
      <c r="R44">
        <f t="shared" si="2"/>
        <v>37.174999999999997</v>
      </c>
      <c r="S44" t="str">
        <f>LANDIS_climate_log!A44</f>
        <v>SpinUp_Climate</v>
      </c>
      <c r="T44">
        <f>LANDIS_climate_log!F44</f>
        <v>17.25</v>
      </c>
      <c r="U44">
        <f>LANDIS_climate_log!G44</f>
        <v>26.83</v>
      </c>
      <c r="V44">
        <f>LANDIS_climate_log!H44</f>
        <v>47.52</v>
      </c>
      <c r="W44">
        <f t="shared" si="3"/>
        <v>37.174999999999997</v>
      </c>
    </row>
    <row r="45" spans="1:23" x14ac:dyDescent="0.25">
      <c r="A45" t="s">
        <v>49</v>
      </c>
      <c r="B45">
        <f>PRISM_Monthly_modified!B45</f>
        <v>102.8633844</v>
      </c>
      <c r="C45" s="1">
        <f t="shared" si="0"/>
        <v>10.28633844</v>
      </c>
      <c r="D45">
        <f>PRISM_Monthly_modified!F45</f>
        <v>46.512995199999999</v>
      </c>
      <c r="E45">
        <f>PRISM_Monthly_modified!J45</f>
        <v>25.916499000000002</v>
      </c>
      <c r="F45" s="1">
        <f t="shared" si="1"/>
        <v>36.214747099999997</v>
      </c>
      <c r="G45">
        <f>landis_monthly_output!A45</f>
        <v>4</v>
      </c>
      <c r="H45">
        <f>landis_monthly_output!B45</f>
        <v>8</v>
      </c>
      <c r="I45" t="str">
        <f>landis_monthly_output!C45</f>
        <v xml:space="preserve"> MN100</v>
      </c>
      <c r="J45">
        <f>landis_monthly_output!D45</f>
        <v>0</v>
      </c>
      <c r="K45">
        <f>landis_monthly_output!E45</f>
        <v>1</v>
      </c>
      <c r="L45">
        <f>landis_monthly_output!F45</f>
        <v>10.3</v>
      </c>
      <c r="M45">
        <f>landis_monthly_output!G45</f>
        <v>36.200000000000003</v>
      </c>
      <c r="N45" t="str">
        <f>LANDIS_climate_log!A117</f>
        <v>Future_Climate</v>
      </c>
      <c r="O45">
        <f>LANDIS_climate_log!F117</f>
        <v>10.29</v>
      </c>
      <c r="P45">
        <f>LANDIS_climate_log!G117</f>
        <v>25.92</v>
      </c>
      <c r="Q45">
        <f>LANDIS_climate_log!H117</f>
        <v>46.51</v>
      </c>
      <c r="R45">
        <f t="shared" si="2"/>
        <v>36.215000000000003</v>
      </c>
      <c r="S45" t="str">
        <f>LANDIS_climate_log!A45</f>
        <v>SpinUp_Climate</v>
      </c>
      <c r="T45">
        <f>LANDIS_climate_log!F45</f>
        <v>10.29</v>
      </c>
      <c r="U45">
        <f>LANDIS_climate_log!G45</f>
        <v>25.92</v>
      </c>
      <c r="V45">
        <f>LANDIS_climate_log!H45</f>
        <v>46.51</v>
      </c>
      <c r="W45">
        <f t="shared" si="3"/>
        <v>36.215000000000003</v>
      </c>
    </row>
    <row r="46" spans="1:23" x14ac:dyDescent="0.25">
      <c r="A46" t="s">
        <v>50</v>
      </c>
      <c r="B46">
        <f>PRISM_Monthly_modified!B46</f>
        <v>175.48862800000001</v>
      </c>
      <c r="C46" s="1">
        <f t="shared" si="0"/>
        <v>17.548862800000002</v>
      </c>
      <c r="D46">
        <f>PRISM_Monthly_modified!F46</f>
        <v>40.7631364</v>
      </c>
      <c r="E46">
        <f>PRISM_Monthly_modified!J46</f>
        <v>21.927569999999999</v>
      </c>
      <c r="F46" s="1">
        <f t="shared" si="1"/>
        <v>31.345353199999998</v>
      </c>
      <c r="G46">
        <f>landis_monthly_output!A46</f>
        <v>4</v>
      </c>
      <c r="H46">
        <f>landis_monthly_output!B46</f>
        <v>9</v>
      </c>
      <c r="I46" t="str">
        <f>landis_monthly_output!C46</f>
        <v xml:space="preserve"> MN100</v>
      </c>
      <c r="J46">
        <f>landis_monthly_output!D46</f>
        <v>0</v>
      </c>
      <c r="K46">
        <f>landis_monthly_output!E46</f>
        <v>1</v>
      </c>
      <c r="L46">
        <f>landis_monthly_output!F46</f>
        <v>17.5</v>
      </c>
      <c r="M46">
        <f>landis_monthly_output!G46</f>
        <v>31.3</v>
      </c>
      <c r="N46" t="str">
        <f>LANDIS_climate_log!A118</f>
        <v>Future_Climate</v>
      </c>
      <c r="O46">
        <f>LANDIS_climate_log!F118</f>
        <v>17.55</v>
      </c>
      <c r="P46">
        <f>LANDIS_climate_log!G118</f>
        <v>21.93</v>
      </c>
      <c r="Q46">
        <f>LANDIS_climate_log!H118</f>
        <v>40.76</v>
      </c>
      <c r="R46">
        <f t="shared" si="2"/>
        <v>31.344999999999999</v>
      </c>
      <c r="S46" t="str">
        <f>LANDIS_climate_log!A46</f>
        <v>SpinUp_Climate</v>
      </c>
      <c r="T46">
        <f>LANDIS_climate_log!F46</f>
        <v>17.55</v>
      </c>
      <c r="U46">
        <f>LANDIS_climate_log!G46</f>
        <v>21.93</v>
      </c>
      <c r="V46">
        <f>LANDIS_climate_log!H46</f>
        <v>40.76</v>
      </c>
      <c r="W46">
        <f t="shared" si="3"/>
        <v>31.344999999999999</v>
      </c>
    </row>
    <row r="47" spans="1:23" x14ac:dyDescent="0.25">
      <c r="A47" t="s">
        <v>51</v>
      </c>
      <c r="B47">
        <f>PRISM_Monthly_modified!B47</f>
        <v>25.11800144</v>
      </c>
      <c r="C47" s="1">
        <f t="shared" si="0"/>
        <v>2.511800144</v>
      </c>
      <c r="D47">
        <f>PRISM_Monthly_modified!F47</f>
        <v>27.946602599999999</v>
      </c>
      <c r="E47">
        <f>PRISM_Monthly_modified!J47</f>
        <v>8.4334373199999995</v>
      </c>
      <c r="F47" s="1">
        <f t="shared" si="1"/>
        <v>18.190019960000001</v>
      </c>
      <c r="G47">
        <f>landis_monthly_output!A47</f>
        <v>4</v>
      </c>
      <c r="H47">
        <f>landis_monthly_output!B47</f>
        <v>10</v>
      </c>
      <c r="I47" t="str">
        <f>landis_monthly_output!C47</f>
        <v xml:space="preserve"> MN100</v>
      </c>
      <c r="J47">
        <f>landis_monthly_output!D47</f>
        <v>0</v>
      </c>
      <c r="K47">
        <f>landis_monthly_output!E47</f>
        <v>1</v>
      </c>
      <c r="L47">
        <f>landis_monthly_output!F47</f>
        <v>2.5</v>
      </c>
      <c r="M47">
        <f>landis_monthly_output!G47</f>
        <v>18.2</v>
      </c>
      <c r="N47" t="str">
        <f>LANDIS_climate_log!A119</f>
        <v>Future_Climate</v>
      </c>
      <c r="O47">
        <f>LANDIS_climate_log!F119</f>
        <v>2.5099999999999998</v>
      </c>
      <c r="P47">
        <f>LANDIS_climate_log!G119</f>
        <v>8.43</v>
      </c>
      <c r="Q47">
        <f>LANDIS_climate_log!H119</f>
        <v>27.95</v>
      </c>
      <c r="R47">
        <f t="shared" si="2"/>
        <v>18.189999999999998</v>
      </c>
      <c r="S47" t="str">
        <f>LANDIS_climate_log!A47</f>
        <v>SpinUp_Climate</v>
      </c>
      <c r="T47">
        <f>LANDIS_climate_log!F47</f>
        <v>2.5099999999999998</v>
      </c>
      <c r="U47">
        <f>LANDIS_climate_log!G47</f>
        <v>8.43</v>
      </c>
      <c r="V47">
        <f>LANDIS_climate_log!H47</f>
        <v>27.95</v>
      </c>
      <c r="W47">
        <f t="shared" si="3"/>
        <v>18.189999999999998</v>
      </c>
    </row>
    <row r="48" spans="1:23" x14ac:dyDescent="0.25">
      <c r="A48" t="s">
        <v>52</v>
      </c>
      <c r="B48">
        <f>PRISM_Monthly_modified!B48</f>
        <v>59.0024722</v>
      </c>
      <c r="C48" s="1">
        <f t="shared" si="0"/>
        <v>5.9002472199999998</v>
      </c>
      <c r="D48">
        <f>PRISM_Monthly_modified!F48</f>
        <v>15.07349956</v>
      </c>
      <c r="E48">
        <f>PRISM_Monthly_modified!J48</f>
        <v>-1.1483038000000001</v>
      </c>
      <c r="F48" s="1">
        <f t="shared" si="1"/>
        <v>6.9625978799999997</v>
      </c>
      <c r="G48">
        <f>landis_monthly_output!A48</f>
        <v>4</v>
      </c>
      <c r="H48">
        <f>landis_monthly_output!B48</f>
        <v>11</v>
      </c>
      <c r="I48" t="str">
        <f>landis_monthly_output!C48</f>
        <v xml:space="preserve"> MN100</v>
      </c>
      <c r="J48">
        <f>landis_monthly_output!D48</f>
        <v>0</v>
      </c>
      <c r="K48">
        <f>landis_monthly_output!E48</f>
        <v>1</v>
      </c>
      <c r="L48">
        <f>landis_monthly_output!F48</f>
        <v>5.9</v>
      </c>
      <c r="M48">
        <f>landis_monthly_output!G48</f>
        <v>7</v>
      </c>
      <c r="N48" t="str">
        <f>LANDIS_climate_log!A120</f>
        <v>Future_Climate</v>
      </c>
      <c r="O48">
        <f>LANDIS_climate_log!F120</f>
        <v>5.9</v>
      </c>
      <c r="P48">
        <f>LANDIS_climate_log!G120</f>
        <v>-1.1499999999999999</v>
      </c>
      <c r="Q48">
        <f>LANDIS_climate_log!H120</f>
        <v>15.07</v>
      </c>
      <c r="R48">
        <f t="shared" si="2"/>
        <v>6.96</v>
      </c>
      <c r="S48" t="str">
        <f>LANDIS_climate_log!A48</f>
        <v>SpinUp_Climate</v>
      </c>
      <c r="T48">
        <f>LANDIS_climate_log!F48</f>
        <v>5.9</v>
      </c>
      <c r="U48">
        <f>LANDIS_climate_log!G48</f>
        <v>-1.1499999999999999</v>
      </c>
      <c r="V48">
        <f>LANDIS_climate_log!H48</f>
        <v>15.07</v>
      </c>
      <c r="W48">
        <f t="shared" si="3"/>
        <v>6.96</v>
      </c>
    </row>
    <row r="49" spans="1:23" x14ac:dyDescent="0.25">
      <c r="A49" t="s">
        <v>53</v>
      </c>
      <c r="B49">
        <f>PRISM_Monthly_modified!B49</f>
        <v>29.218956200000001</v>
      </c>
      <c r="C49" s="1">
        <f t="shared" si="0"/>
        <v>2.9218956199999999</v>
      </c>
      <c r="D49">
        <f>PRISM_Monthly_modified!F49</f>
        <v>7.6706854</v>
      </c>
      <c r="E49">
        <f>PRISM_Monthly_modified!J49</f>
        <v>-9.3105683999999993</v>
      </c>
      <c r="F49" s="1">
        <f t="shared" si="1"/>
        <v>-0.81994149999999966</v>
      </c>
      <c r="G49">
        <f>landis_monthly_output!A49</f>
        <v>4</v>
      </c>
      <c r="H49">
        <f>landis_monthly_output!B49</f>
        <v>12</v>
      </c>
      <c r="I49" t="str">
        <f>landis_monthly_output!C49</f>
        <v xml:space="preserve"> MN100</v>
      </c>
      <c r="J49">
        <f>landis_monthly_output!D49</f>
        <v>0</v>
      </c>
      <c r="K49">
        <f>landis_monthly_output!E49</f>
        <v>1</v>
      </c>
      <c r="L49">
        <f>landis_monthly_output!F49</f>
        <v>2.9</v>
      </c>
      <c r="M49">
        <f>landis_monthly_output!G49</f>
        <v>-0.8</v>
      </c>
      <c r="N49" t="str">
        <f>LANDIS_climate_log!A121</f>
        <v>Future_Climate</v>
      </c>
      <c r="O49">
        <f>LANDIS_climate_log!F121</f>
        <v>2.92</v>
      </c>
      <c r="P49">
        <f>LANDIS_climate_log!G121</f>
        <v>-9.31</v>
      </c>
      <c r="Q49">
        <f>LANDIS_climate_log!H121</f>
        <v>7.67</v>
      </c>
      <c r="R49">
        <f t="shared" si="2"/>
        <v>-0.82000000000000028</v>
      </c>
      <c r="S49" t="str">
        <f>LANDIS_climate_log!A49</f>
        <v>SpinUp_Climate</v>
      </c>
      <c r="T49">
        <f>LANDIS_climate_log!F49</f>
        <v>2.92</v>
      </c>
      <c r="U49">
        <f>LANDIS_climate_log!G49</f>
        <v>-9.31</v>
      </c>
      <c r="V49">
        <f>LANDIS_climate_log!H49</f>
        <v>7.67</v>
      </c>
      <c r="W49">
        <f t="shared" si="3"/>
        <v>-0.82000000000000028</v>
      </c>
    </row>
    <row r="50" spans="1:23" x14ac:dyDescent="0.25">
      <c r="A50" t="s">
        <v>54</v>
      </c>
      <c r="B50">
        <f>PRISM_Monthly_modified!B50</f>
        <v>8.1521566669999999</v>
      </c>
      <c r="C50" s="1">
        <f t="shared" si="0"/>
        <v>0.81521566670000001</v>
      </c>
      <c r="D50">
        <f>PRISM_Monthly_modified!F50</f>
        <v>-0.82855383299999996</v>
      </c>
      <c r="E50">
        <f>PRISM_Monthly_modified!J50</f>
        <v>-4.9547926670000004</v>
      </c>
      <c r="F50" s="1">
        <f t="shared" si="1"/>
        <v>-2.8916732500000002</v>
      </c>
      <c r="G50">
        <f>landis_monthly_output!A50</f>
        <v>5</v>
      </c>
      <c r="H50">
        <f>landis_monthly_output!B50</f>
        <v>1</v>
      </c>
      <c r="I50" t="str">
        <f>landis_monthly_output!C50</f>
        <v xml:space="preserve"> MN100</v>
      </c>
      <c r="J50">
        <f>landis_monthly_output!D50</f>
        <v>0</v>
      </c>
      <c r="K50">
        <f>landis_monthly_output!E50</f>
        <v>1</v>
      </c>
      <c r="L50">
        <f>landis_monthly_output!F50</f>
        <v>0.8</v>
      </c>
      <c r="M50">
        <f>landis_monthly_output!G50</f>
        <v>-2.9</v>
      </c>
      <c r="N50" t="str">
        <f>LANDIS_climate_log!A122</f>
        <v>Future_Climate</v>
      </c>
      <c r="O50">
        <f>LANDIS_climate_log!F122</f>
        <v>0.82</v>
      </c>
      <c r="P50">
        <f>LANDIS_climate_log!G122</f>
        <v>-4.95</v>
      </c>
      <c r="Q50">
        <f>LANDIS_climate_log!H122</f>
        <v>-0.83</v>
      </c>
      <c r="R50">
        <f t="shared" si="2"/>
        <v>-2.89</v>
      </c>
      <c r="S50" t="str">
        <f>LANDIS_climate_log!A50</f>
        <v>SpinUp_Climate</v>
      </c>
      <c r="T50">
        <f>LANDIS_climate_log!F50</f>
        <v>0.82</v>
      </c>
      <c r="U50">
        <f>LANDIS_climate_log!G50</f>
        <v>-4.95</v>
      </c>
      <c r="V50">
        <f>LANDIS_climate_log!H50</f>
        <v>-0.83</v>
      </c>
      <c r="W50">
        <f t="shared" si="3"/>
        <v>-2.89</v>
      </c>
    </row>
    <row r="51" spans="1:23" x14ac:dyDescent="0.25">
      <c r="A51" t="s">
        <v>55</v>
      </c>
      <c r="B51">
        <f>PRISM_Monthly_modified!B51</f>
        <v>8.4538810000000009</v>
      </c>
      <c r="C51" s="1">
        <f t="shared" si="0"/>
        <v>0.84538810000000009</v>
      </c>
      <c r="D51">
        <f>PRISM_Monthly_modified!F51</f>
        <v>1.036467333</v>
      </c>
      <c r="E51">
        <f>PRISM_Monthly_modified!J51</f>
        <v>-4.2472056670000002</v>
      </c>
      <c r="F51" s="1">
        <f t="shared" si="1"/>
        <v>-1.6053691670000001</v>
      </c>
      <c r="G51">
        <f>landis_monthly_output!A51</f>
        <v>5</v>
      </c>
      <c r="H51">
        <f>landis_monthly_output!B51</f>
        <v>2</v>
      </c>
      <c r="I51" t="str">
        <f>landis_monthly_output!C51</f>
        <v xml:space="preserve"> MN100</v>
      </c>
      <c r="J51">
        <f>landis_monthly_output!D51</f>
        <v>0</v>
      </c>
      <c r="K51">
        <f>landis_monthly_output!E51</f>
        <v>1</v>
      </c>
      <c r="L51">
        <f>landis_monthly_output!F51</f>
        <v>0.8</v>
      </c>
      <c r="M51">
        <f>landis_monthly_output!G51</f>
        <v>-1.6</v>
      </c>
      <c r="N51" t="str">
        <f>LANDIS_climate_log!A123</f>
        <v>Future_Climate</v>
      </c>
      <c r="O51">
        <f>LANDIS_climate_log!F123</f>
        <v>0.85</v>
      </c>
      <c r="P51">
        <f>LANDIS_climate_log!G123</f>
        <v>-4.25</v>
      </c>
      <c r="Q51">
        <f>LANDIS_climate_log!H123</f>
        <v>1.04</v>
      </c>
      <c r="R51">
        <f t="shared" si="2"/>
        <v>-1.605</v>
      </c>
      <c r="S51" t="str">
        <f>LANDIS_climate_log!A51</f>
        <v>SpinUp_Climate</v>
      </c>
      <c r="T51">
        <f>LANDIS_climate_log!F51</f>
        <v>0.85</v>
      </c>
      <c r="U51">
        <f>LANDIS_climate_log!G51</f>
        <v>-4.25</v>
      </c>
      <c r="V51">
        <f>LANDIS_climate_log!H51</f>
        <v>1.04</v>
      </c>
      <c r="W51">
        <f t="shared" si="3"/>
        <v>-1.605</v>
      </c>
    </row>
    <row r="52" spans="1:23" x14ac:dyDescent="0.25">
      <c r="A52" t="s">
        <v>56</v>
      </c>
      <c r="B52">
        <f>PRISM_Monthly_modified!B52</f>
        <v>4.6684618000000002</v>
      </c>
      <c r="C52" s="1">
        <f t="shared" si="0"/>
        <v>0.46684618</v>
      </c>
      <c r="D52">
        <f>PRISM_Monthly_modified!F52</f>
        <v>3.3321320349999999</v>
      </c>
      <c r="E52">
        <f>PRISM_Monthly_modified!J52</f>
        <v>-1.8516733329999999</v>
      </c>
      <c r="F52" s="1">
        <f t="shared" si="1"/>
        <v>0.74022935099999998</v>
      </c>
      <c r="G52">
        <f>landis_monthly_output!A52</f>
        <v>5</v>
      </c>
      <c r="H52">
        <f>landis_monthly_output!B52</f>
        <v>3</v>
      </c>
      <c r="I52" t="str">
        <f>landis_monthly_output!C52</f>
        <v xml:space="preserve"> MN100</v>
      </c>
      <c r="J52">
        <f>landis_monthly_output!D52</f>
        <v>0</v>
      </c>
      <c r="K52">
        <f>landis_monthly_output!E52</f>
        <v>1</v>
      </c>
      <c r="L52">
        <f>landis_monthly_output!F52</f>
        <v>0.5</v>
      </c>
      <c r="M52">
        <f>landis_monthly_output!G52</f>
        <v>0.7</v>
      </c>
      <c r="N52" t="str">
        <f>LANDIS_climate_log!A124</f>
        <v>Future_Climate</v>
      </c>
      <c r="O52">
        <f>LANDIS_climate_log!F124</f>
        <v>0.47</v>
      </c>
      <c r="P52">
        <f>LANDIS_climate_log!G124</f>
        <v>-1.85</v>
      </c>
      <c r="Q52">
        <f>LANDIS_climate_log!H124</f>
        <v>3.33</v>
      </c>
      <c r="R52">
        <f t="shared" si="2"/>
        <v>0.74</v>
      </c>
      <c r="S52" t="str">
        <f>LANDIS_climate_log!A52</f>
        <v>SpinUp_Climate</v>
      </c>
      <c r="T52">
        <f>LANDIS_climate_log!F52</f>
        <v>0.47</v>
      </c>
      <c r="U52">
        <f>LANDIS_climate_log!G52</f>
        <v>-1.85</v>
      </c>
      <c r="V52">
        <f>LANDIS_climate_log!H52</f>
        <v>3.33</v>
      </c>
      <c r="W52">
        <f t="shared" si="3"/>
        <v>0.74</v>
      </c>
    </row>
    <row r="53" spans="1:23" x14ac:dyDescent="0.25">
      <c r="A53" t="s">
        <v>57</v>
      </c>
      <c r="B53">
        <f>PRISM_Monthly_modified!B53</f>
        <v>14.563288330000001</v>
      </c>
      <c r="C53" s="1">
        <f t="shared" si="0"/>
        <v>1.4563288330000002</v>
      </c>
      <c r="D53">
        <f>PRISM_Monthly_modified!F53</f>
        <v>8.3161076670000007</v>
      </c>
      <c r="E53">
        <f>PRISM_Monthly_modified!J53</f>
        <v>2.824884333</v>
      </c>
      <c r="F53" s="1">
        <f t="shared" si="1"/>
        <v>5.5704960000000003</v>
      </c>
      <c r="G53">
        <f>landis_monthly_output!A53</f>
        <v>5</v>
      </c>
      <c r="H53">
        <f>landis_monthly_output!B53</f>
        <v>4</v>
      </c>
      <c r="I53" t="str">
        <f>landis_monthly_output!C53</f>
        <v xml:space="preserve"> MN100</v>
      </c>
      <c r="J53">
        <f>landis_monthly_output!D53</f>
        <v>0</v>
      </c>
      <c r="K53">
        <f>landis_monthly_output!E53</f>
        <v>1</v>
      </c>
      <c r="L53">
        <f>landis_monthly_output!F53</f>
        <v>1.5</v>
      </c>
      <c r="M53">
        <f>landis_monthly_output!G53</f>
        <v>5.6</v>
      </c>
      <c r="N53" t="str">
        <f>LANDIS_climate_log!A125</f>
        <v>Future_Climate</v>
      </c>
      <c r="O53">
        <f>LANDIS_climate_log!F125</f>
        <v>1.46</v>
      </c>
      <c r="P53">
        <f>LANDIS_climate_log!G125</f>
        <v>2.82</v>
      </c>
      <c r="Q53">
        <f>LANDIS_climate_log!H125</f>
        <v>8.32</v>
      </c>
      <c r="R53">
        <f t="shared" si="2"/>
        <v>5.57</v>
      </c>
      <c r="S53" t="str">
        <f>LANDIS_climate_log!A53</f>
        <v>SpinUp_Climate</v>
      </c>
      <c r="T53">
        <f>LANDIS_climate_log!F53</f>
        <v>1.46</v>
      </c>
      <c r="U53">
        <f>LANDIS_climate_log!G53</f>
        <v>2.82</v>
      </c>
      <c r="V53">
        <f>LANDIS_climate_log!H53</f>
        <v>8.32</v>
      </c>
      <c r="W53">
        <f t="shared" si="3"/>
        <v>5.57</v>
      </c>
    </row>
    <row r="54" spans="1:23" x14ac:dyDescent="0.25">
      <c r="A54" t="s">
        <v>58</v>
      </c>
      <c r="B54">
        <f>PRISM_Monthly_modified!B54</f>
        <v>38.83957667</v>
      </c>
      <c r="C54" s="1">
        <f t="shared" si="0"/>
        <v>3.8839576669999998</v>
      </c>
      <c r="D54">
        <f>PRISM_Monthly_modified!F54</f>
        <v>9.5737839999999998</v>
      </c>
      <c r="E54">
        <f>PRISM_Monthly_modified!J54</f>
        <v>4.221864933</v>
      </c>
      <c r="F54" s="1">
        <f t="shared" si="1"/>
        <v>6.8978244664999995</v>
      </c>
      <c r="G54">
        <f>landis_monthly_output!A54</f>
        <v>5</v>
      </c>
      <c r="H54">
        <f>landis_monthly_output!B54</f>
        <v>5</v>
      </c>
      <c r="I54" t="str">
        <f>landis_monthly_output!C54</f>
        <v xml:space="preserve"> MN100</v>
      </c>
      <c r="J54">
        <f>landis_monthly_output!D54</f>
        <v>0</v>
      </c>
      <c r="K54">
        <f>landis_monthly_output!E54</f>
        <v>1</v>
      </c>
      <c r="L54">
        <f>landis_monthly_output!F54</f>
        <v>3.9</v>
      </c>
      <c r="M54">
        <f>landis_monthly_output!G54</f>
        <v>6.9</v>
      </c>
      <c r="N54" t="str">
        <f>LANDIS_climate_log!A126</f>
        <v>Future_Climate</v>
      </c>
      <c r="O54">
        <f>LANDIS_climate_log!F126</f>
        <v>3.88</v>
      </c>
      <c r="P54">
        <f>LANDIS_climate_log!G126</f>
        <v>4.22</v>
      </c>
      <c r="Q54">
        <f>LANDIS_climate_log!H126</f>
        <v>9.57</v>
      </c>
      <c r="R54">
        <f t="shared" si="2"/>
        <v>6.8949999999999996</v>
      </c>
      <c r="S54" t="str">
        <f>LANDIS_climate_log!A54</f>
        <v>SpinUp_Climate</v>
      </c>
      <c r="T54">
        <f>LANDIS_climate_log!F54</f>
        <v>3.88</v>
      </c>
      <c r="U54">
        <f>LANDIS_climate_log!G54</f>
        <v>4.22</v>
      </c>
      <c r="V54">
        <f>LANDIS_climate_log!H54</f>
        <v>9.57</v>
      </c>
      <c r="W54">
        <f t="shared" si="3"/>
        <v>6.8949999999999996</v>
      </c>
    </row>
    <row r="55" spans="1:23" x14ac:dyDescent="0.25">
      <c r="A55" t="s">
        <v>59</v>
      </c>
      <c r="B55">
        <f>PRISM_Monthly_modified!B55</f>
        <v>47.436070000000001</v>
      </c>
      <c r="C55" s="1">
        <f t="shared" si="0"/>
        <v>4.7436069999999999</v>
      </c>
      <c r="D55">
        <f>PRISM_Monthly_modified!F55</f>
        <v>10.92545067</v>
      </c>
      <c r="E55">
        <f>PRISM_Monthly_modified!J55</f>
        <v>5.9018015999999998</v>
      </c>
      <c r="F55" s="1">
        <f t="shared" si="1"/>
        <v>8.4136261349999995</v>
      </c>
      <c r="G55">
        <f>landis_monthly_output!A55</f>
        <v>5</v>
      </c>
      <c r="H55">
        <f>landis_monthly_output!B55</f>
        <v>6</v>
      </c>
      <c r="I55" t="str">
        <f>landis_monthly_output!C55</f>
        <v xml:space="preserve"> MN100</v>
      </c>
      <c r="J55">
        <f>landis_monthly_output!D55</f>
        <v>0</v>
      </c>
      <c r="K55">
        <f>landis_monthly_output!E55</f>
        <v>1</v>
      </c>
      <c r="L55">
        <f>landis_monthly_output!F55</f>
        <v>4.7</v>
      </c>
      <c r="M55">
        <f>landis_monthly_output!G55</f>
        <v>8.4</v>
      </c>
      <c r="N55" t="str">
        <f>LANDIS_climate_log!A127</f>
        <v>Future_Climate</v>
      </c>
      <c r="O55">
        <f>LANDIS_climate_log!F127</f>
        <v>4.74</v>
      </c>
      <c r="P55">
        <f>LANDIS_climate_log!G127</f>
        <v>5.9</v>
      </c>
      <c r="Q55">
        <f>LANDIS_climate_log!H127</f>
        <v>10.93</v>
      </c>
      <c r="R55">
        <f t="shared" si="2"/>
        <v>8.4149999999999991</v>
      </c>
      <c r="S55" t="str">
        <f>LANDIS_climate_log!A55</f>
        <v>SpinUp_Climate</v>
      </c>
      <c r="T55">
        <f>LANDIS_climate_log!F55</f>
        <v>4.74</v>
      </c>
      <c r="U55">
        <f>LANDIS_climate_log!G55</f>
        <v>5.9</v>
      </c>
      <c r="V55">
        <f>LANDIS_climate_log!H55</f>
        <v>10.93</v>
      </c>
      <c r="W55">
        <f t="shared" si="3"/>
        <v>8.4149999999999991</v>
      </c>
    </row>
    <row r="56" spans="1:23" x14ac:dyDescent="0.25">
      <c r="A56" t="s">
        <v>60</v>
      </c>
      <c r="B56">
        <f>PRISM_Monthly_modified!B56</f>
        <v>41.072674999999997</v>
      </c>
      <c r="C56" s="1">
        <f t="shared" si="0"/>
        <v>4.1072674999999998</v>
      </c>
      <c r="D56">
        <f>PRISM_Monthly_modified!F56</f>
        <v>11.31542767</v>
      </c>
      <c r="E56">
        <f>PRISM_Monthly_modified!J56</f>
        <v>6.3878820000000003</v>
      </c>
      <c r="F56" s="1">
        <f t="shared" si="1"/>
        <v>8.8516548349999997</v>
      </c>
      <c r="G56">
        <f>landis_monthly_output!A56</f>
        <v>5</v>
      </c>
      <c r="H56">
        <f>landis_monthly_output!B56</f>
        <v>7</v>
      </c>
      <c r="I56" t="str">
        <f>landis_monthly_output!C56</f>
        <v xml:space="preserve"> MN100</v>
      </c>
      <c r="J56">
        <f>landis_monthly_output!D56</f>
        <v>0</v>
      </c>
      <c r="K56">
        <f>landis_monthly_output!E56</f>
        <v>1</v>
      </c>
      <c r="L56">
        <f>landis_monthly_output!F56</f>
        <v>4.0999999999999996</v>
      </c>
      <c r="M56">
        <f>landis_monthly_output!G56</f>
        <v>8.9</v>
      </c>
      <c r="N56" t="str">
        <f>LANDIS_climate_log!A128</f>
        <v>Future_Climate</v>
      </c>
      <c r="O56">
        <f>LANDIS_climate_log!F128</f>
        <v>4.1100000000000003</v>
      </c>
      <c r="P56">
        <f>LANDIS_climate_log!G128</f>
        <v>6.39</v>
      </c>
      <c r="Q56">
        <f>LANDIS_climate_log!H128</f>
        <v>11.32</v>
      </c>
      <c r="R56">
        <f t="shared" si="2"/>
        <v>8.8550000000000004</v>
      </c>
      <c r="S56" t="str">
        <f>LANDIS_climate_log!A56</f>
        <v>SpinUp_Climate</v>
      </c>
      <c r="T56">
        <f>LANDIS_climate_log!F56</f>
        <v>4.1100000000000003</v>
      </c>
      <c r="U56">
        <f>LANDIS_climate_log!G56</f>
        <v>6.39</v>
      </c>
      <c r="V56">
        <f>LANDIS_climate_log!H56</f>
        <v>11.32</v>
      </c>
      <c r="W56">
        <f t="shared" si="3"/>
        <v>8.8550000000000004</v>
      </c>
    </row>
    <row r="57" spans="1:23" x14ac:dyDescent="0.25">
      <c r="A57" t="s">
        <v>61</v>
      </c>
      <c r="B57">
        <f>PRISM_Monthly_modified!B57</f>
        <v>24.491282000000002</v>
      </c>
      <c r="C57" s="1">
        <f t="shared" si="0"/>
        <v>2.4491282000000001</v>
      </c>
      <c r="D57">
        <f>PRISM_Monthly_modified!F57</f>
        <v>11.07452267</v>
      </c>
      <c r="E57">
        <f>PRISM_Monthly_modified!J57</f>
        <v>6.1705949999999996</v>
      </c>
      <c r="F57" s="1">
        <f t="shared" si="1"/>
        <v>8.6225588349999995</v>
      </c>
      <c r="G57">
        <f>landis_monthly_output!A57</f>
        <v>5</v>
      </c>
      <c r="H57">
        <f>landis_monthly_output!B57</f>
        <v>8</v>
      </c>
      <c r="I57" t="str">
        <f>landis_monthly_output!C57</f>
        <v xml:space="preserve"> MN100</v>
      </c>
      <c r="J57">
        <f>landis_monthly_output!D57</f>
        <v>0</v>
      </c>
      <c r="K57">
        <f>landis_monthly_output!E57</f>
        <v>1</v>
      </c>
      <c r="L57">
        <f>landis_monthly_output!F57</f>
        <v>2.4</v>
      </c>
      <c r="M57">
        <f>landis_monthly_output!G57</f>
        <v>8.6</v>
      </c>
      <c r="N57" t="str">
        <f>LANDIS_climate_log!A129</f>
        <v>Future_Climate</v>
      </c>
      <c r="O57">
        <f>LANDIS_climate_log!F129</f>
        <v>2.4500000000000002</v>
      </c>
      <c r="P57">
        <f>LANDIS_climate_log!G129</f>
        <v>6.17</v>
      </c>
      <c r="Q57">
        <f>LANDIS_climate_log!H129</f>
        <v>11.07</v>
      </c>
      <c r="R57">
        <f t="shared" si="2"/>
        <v>8.620000000000001</v>
      </c>
      <c r="S57" t="str">
        <f>LANDIS_climate_log!A57</f>
        <v>SpinUp_Climate</v>
      </c>
      <c r="T57">
        <f>LANDIS_climate_log!F57</f>
        <v>2.4500000000000002</v>
      </c>
      <c r="U57">
        <f>LANDIS_climate_log!G57</f>
        <v>6.17</v>
      </c>
      <c r="V57">
        <f>LANDIS_climate_log!H57</f>
        <v>11.07</v>
      </c>
      <c r="W57">
        <f t="shared" si="3"/>
        <v>8.620000000000001</v>
      </c>
    </row>
    <row r="58" spans="1:23" x14ac:dyDescent="0.25">
      <c r="A58" t="s">
        <v>62</v>
      </c>
      <c r="B58">
        <f>PRISM_Monthly_modified!B58</f>
        <v>41.783006669999999</v>
      </c>
      <c r="C58" s="1">
        <f t="shared" si="0"/>
        <v>4.1783006670000002</v>
      </c>
      <c r="D58">
        <f>PRISM_Monthly_modified!F58</f>
        <v>9.7055086670000001</v>
      </c>
      <c r="E58">
        <f>PRISM_Monthly_modified!J58</f>
        <v>5.2208500000000004</v>
      </c>
      <c r="F58" s="1">
        <f t="shared" si="1"/>
        <v>7.4631793335000003</v>
      </c>
      <c r="G58">
        <f>landis_monthly_output!A58</f>
        <v>5</v>
      </c>
      <c r="H58">
        <f>landis_monthly_output!B58</f>
        <v>9</v>
      </c>
      <c r="I58" t="str">
        <f>landis_monthly_output!C58</f>
        <v xml:space="preserve"> MN100</v>
      </c>
      <c r="J58">
        <f>landis_monthly_output!D58</f>
        <v>0</v>
      </c>
      <c r="K58">
        <f>landis_monthly_output!E58</f>
        <v>1</v>
      </c>
      <c r="L58">
        <f>landis_monthly_output!F58</f>
        <v>4.2</v>
      </c>
      <c r="M58">
        <f>landis_monthly_output!G58</f>
        <v>7.5</v>
      </c>
      <c r="N58" t="str">
        <f>LANDIS_climate_log!A130</f>
        <v>Future_Climate</v>
      </c>
      <c r="O58">
        <f>LANDIS_climate_log!F130</f>
        <v>4.18</v>
      </c>
      <c r="P58">
        <f>LANDIS_climate_log!G130</f>
        <v>5.22</v>
      </c>
      <c r="Q58">
        <f>LANDIS_climate_log!H130</f>
        <v>9.7100000000000009</v>
      </c>
      <c r="R58">
        <f t="shared" si="2"/>
        <v>7.4649999999999999</v>
      </c>
      <c r="S58" t="str">
        <f>LANDIS_climate_log!A58</f>
        <v>SpinUp_Climate</v>
      </c>
      <c r="T58">
        <f>LANDIS_climate_log!F58</f>
        <v>4.18</v>
      </c>
      <c r="U58">
        <f>LANDIS_climate_log!G58</f>
        <v>5.22</v>
      </c>
      <c r="V58">
        <f>LANDIS_climate_log!H58</f>
        <v>9.7100000000000009</v>
      </c>
      <c r="W58">
        <f t="shared" si="3"/>
        <v>7.4649999999999999</v>
      </c>
    </row>
    <row r="59" spans="1:23" x14ac:dyDescent="0.25">
      <c r="A59" t="s">
        <v>63</v>
      </c>
      <c r="B59">
        <f>PRISM_Monthly_modified!B59</f>
        <v>5.980476533</v>
      </c>
      <c r="C59" s="1">
        <f t="shared" si="0"/>
        <v>0.59804765329999998</v>
      </c>
      <c r="D59">
        <f>PRISM_Monthly_modified!F59</f>
        <v>6.6539529999999996</v>
      </c>
      <c r="E59">
        <f>PRISM_Monthly_modified!J59</f>
        <v>2.0079612670000002</v>
      </c>
      <c r="F59" s="1">
        <f t="shared" si="1"/>
        <v>4.3309571335000001</v>
      </c>
      <c r="G59">
        <f>landis_monthly_output!A59</f>
        <v>5</v>
      </c>
      <c r="H59">
        <f>landis_monthly_output!B59</f>
        <v>10</v>
      </c>
      <c r="I59" t="str">
        <f>landis_monthly_output!C59</f>
        <v xml:space="preserve"> MN100</v>
      </c>
      <c r="J59">
        <f>landis_monthly_output!D59</f>
        <v>0</v>
      </c>
      <c r="K59">
        <f>landis_monthly_output!E59</f>
        <v>1</v>
      </c>
      <c r="L59">
        <f>landis_monthly_output!F59</f>
        <v>0.6</v>
      </c>
      <c r="M59">
        <f>landis_monthly_output!G59</f>
        <v>4.3</v>
      </c>
      <c r="N59" t="str">
        <f>LANDIS_climate_log!A131</f>
        <v>Future_Climate</v>
      </c>
      <c r="O59">
        <f>LANDIS_climate_log!F131</f>
        <v>0.6</v>
      </c>
      <c r="P59">
        <f>LANDIS_climate_log!G131</f>
        <v>2.0099999999999998</v>
      </c>
      <c r="Q59">
        <f>LANDIS_climate_log!H131</f>
        <v>6.65</v>
      </c>
      <c r="R59">
        <f t="shared" si="2"/>
        <v>4.33</v>
      </c>
      <c r="S59" t="str">
        <f>LANDIS_climate_log!A59</f>
        <v>SpinUp_Climate</v>
      </c>
      <c r="T59">
        <f>LANDIS_climate_log!F59</f>
        <v>0.6</v>
      </c>
      <c r="U59">
        <f>LANDIS_climate_log!G59</f>
        <v>2.0099999999999998</v>
      </c>
      <c r="V59">
        <f>LANDIS_climate_log!H59</f>
        <v>6.65</v>
      </c>
      <c r="W59">
        <f t="shared" si="3"/>
        <v>4.33</v>
      </c>
    </row>
    <row r="60" spans="1:23" x14ac:dyDescent="0.25">
      <c r="A60" t="s">
        <v>64</v>
      </c>
      <c r="B60">
        <f>PRISM_Monthly_modified!B60</f>
        <v>14.04820767</v>
      </c>
      <c r="C60" s="1">
        <f t="shared" si="0"/>
        <v>1.4048207669999999</v>
      </c>
      <c r="D60">
        <f>PRISM_Monthly_modified!F60</f>
        <v>3.5889284670000001</v>
      </c>
      <c r="E60">
        <f>PRISM_Monthly_modified!J60</f>
        <v>-0.27340566700000002</v>
      </c>
      <c r="F60" s="1">
        <f t="shared" si="1"/>
        <v>1.6577614000000001</v>
      </c>
      <c r="G60">
        <f>landis_monthly_output!A60</f>
        <v>5</v>
      </c>
      <c r="H60">
        <f>landis_monthly_output!B60</f>
        <v>11</v>
      </c>
      <c r="I60" t="str">
        <f>landis_monthly_output!C60</f>
        <v xml:space="preserve"> MN100</v>
      </c>
      <c r="J60">
        <f>landis_monthly_output!D60</f>
        <v>0</v>
      </c>
      <c r="K60">
        <f>landis_monthly_output!E60</f>
        <v>1</v>
      </c>
      <c r="L60">
        <f>landis_monthly_output!F60</f>
        <v>1.4</v>
      </c>
      <c r="M60">
        <f>landis_monthly_output!G60</f>
        <v>1.7</v>
      </c>
      <c r="N60" t="str">
        <f>LANDIS_climate_log!A132</f>
        <v>Future_Climate</v>
      </c>
      <c r="O60">
        <f>LANDIS_climate_log!F132</f>
        <v>1.4</v>
      </c>
      <c r="P60">
        <f>LANDIS_climate_log!G132</f>
        <v>-0.27</v>
      </c>
      <c r="Q60">
        <f>LANDIS_climate_log!H132</f>
        <v>3.59</v>
      </c>
      <c r="R60">
        <f t="shared" si="2"/>
        <v>1.66</v>
      </c>
      <c r="S60" t="str">
        <f>LANDIS_climate_log!A60</f>
        <v>SpinUp_Climate</v>
      </c>
      <c r="T60">
        <f>LANDIS_climate_log!F60</f>
        <v>1.4</v>
      </c>
      <c r="U60">
        <f>LANDIS_climate_log!G60</f>
        <v>-0.27</v>
      </c>
      <c r="V60">
        <f>LANDIS_climate_log!H60</f>
        <v>3.59</v>
      </c>
      <c r="W60">
        <f t="shared" si="3"/>
        <v>1.66</v>
      </c>
    </row>
    <row r="61" spans="1:23" x14ac:dyDescent="0.25">
      <c r="A61" t="s">
        <v>65</v>
      </c>
      <c r="B61">
        <f>PRISM_Monthly_modified!B61</f>
        <v>6.9568943330000002</v>
      </c>
      <c r="C61" s="1">
        <f t="shared" si="0"/>
        <v>0.69568943329999999</v>
      </c>
      <c r="D61">
        <f>PRISM_Monthly_modified!F61</f>
        <v>1.826353667</v>
      </c>
      <c r="E61">
        <f>PRISM_Monthly_modified!J61</f>
        <v>-2.2168019999999999</v>
      </c>
      <c r="F61" s="1">
        <f t="shared" si="1"/>
        <v>-0.19522416649999996</v>
      </c>
      <c r="G61">
        <f>landis_monthly_output!A61</f>
        <v>5</v>
      </c>
      <c r="H61">
        <f>landis_monthly_output!B61</f>
        <v>12</v>
      </c>
      <c r="I61" t="str">
        <f>landis_monthly_output!C61</f>
        <v xml:space="preserve"> MN100</v>
      </c>
      <c r="J61">
        <f>landis_monthly_output!D61</f>
        <v>0</v>
      </c>
      <c r="K61">
        <f>landis_monthly_output!E61</f>
        <v>1</v>
      </c>
      <c r="L61">
        <f>landis_monthly_output!F61</f>
        <v>0.7</v>
      </c>
      <c r="M61">
        <f>landis_monthly_output!G61</f>
        <v>-0.2</v>
      </c>
      <c r="N61" t="str">
        <f>LANDIS_climate_log!A133</f>
        <v>Future_Climate</v>
      </c>
      <c r="O61">
        <f>LANDIS_climate_log!F133</f>
        <v>0.7</v>
      </c>
      <c r="P61">
        <f>LANDIS_climate_log!G133</f>
        <v>-2.2200000000000002</v>
      </c>
      <c r="Q61">
        <f>LANDIS_climate_log!H133</f>
        <v>1.83</v>
      </c>
      <c r="R61">
        <f t="shared" si="2"/>
        <v>-0.19500000000000006</v>
      </c>
      <c r="S61" t="str">
        <f>LANDIS_climate_log!A61</f>
        <v>SpinUp_Climate</v>
      </c>
      <c r="T61">
        <f>LANDIS_climate_log!F61</f>
        <v>0.7</v>
      </c>
      <c r="U61">
        <f>LANDIS_climate_log!G61</f>
        <v>-2.2200000000000002</v>
      </c>
      <c r="V61">
        <f>LANDIS_climate_log!H61</f>
        <v>1.83</v>
      </c>
      <c r="W61">
        <f t="shared" si="3"/>
        <v>-0.19500000000000006</v>
      </c>
    </row>
    <row r="62" spans="1:23" x14ac:dyDescent="0.25">
      <c r="A62" t="s">
        <v>66</v>
      </c>
      <c r="B62">
        <f>PRISM_Monthly_modified!B62</f>
        <v>10</v>
      </c>
      <c r="C62" s="1">
        <f t="shared" si="0"/>
        <v>1</v>
      </c>
      <c r="D62">
        <f>PRISM_Monthly_modified!F62</f>
        <v>12</v>
      </c>
      <c r="E62">
        <f>PRISM_Monthly_modified!J62</f>
        <v>2</v>
      </c>
      <c r="F62" s="1">
        <f t="shared" si="1"/>
        <v>7</v>
      </c>
      <c r="G62">
        <f>landis_monthly_output!A62</f>
        <v>6</v>
      </c>
      <c r="H62">
        <f>landis_monthly_output!B62</f>
        <v>1</v>
      </c>
      <c r="I62" t="str">
        <f>landis_monthly_output!C62</f>
        <v xml:space="preserve"> MN100</v>
      </c>
      <c r="J62">
        <f>landis_monthly_output!D62</f>
        <v>0</v>
      </c>
      <c r="K62">
        <f>landis_monthly_output!E62</f>
        <v>1</v>
      </c>
      <c r="L62">
        <f>landis_monthly_output!F62</f>
        <v>1</v>
      </c>
      <c r="M62">
        <f>landis_monthly_output!G62</f>
        <v>7</v>
      </c>
      <c r="N62" t="str">
        <f>LANDIS_climate_log!A134</f>
        <v>Future_Climate</v>
      </c>
      <c r="O62">
        <f>LANDIS_climate_log!F134</f>
        <v>1</v>
      </c>
      <c r="P62">
        <f>LANDIS_climate_log!G134</f>
        <v>2</v>
      </c>
      <c r="Q62">
        <f>LANDIS_climate_log!H134</f>
        <v>12</v>
      </c>
      <c r="R62">
        <f t="shared" si="2"/>
        <v>7</v>
      </c>
      <c r="S62" t="str">
        <f>LANDIS_climate_log!A62</f>
        <v>SpinUp_Climate</v>
      </c>
      <c r="T62">
        <f>LANDIS_climate_log!F62</f>
        <v>1</v>
      </c>
      <c r="U62">
        <f>LANDIS_climate_log!G62</f>
        <v>2</v>
      </c>
      <c r="V62">
        <f>LANDIS_climate_log!H62</f>
        <v>12</v>
      </c>
      <c r="W62">
        <f t="shared" si="3"/>
        <v>7</v>
      </c>
    </row>
    <row r="63" spans="1:23" x14ac:dyDescent="0.25">
      <c r="A63" t="s">
        <v>67</v>
      </c>
      <c r="B63">
        <f>PRISM_Monthly_modified!B63</f>
        <v>10</v>
      </c>
      <c r="C63" s="1">
        <f t="shared" si="0"/>
        <v>1</v>
      </c>
      <c r="D63">
        <f>PRISM_Monthly_modified!F63</f>
        <v>12</v>
      </c>
      <c r="E63">
        <f>PRISM_Monthly_modified!J63</f>
        <v>2</v>
      </c>
      <c r="F63" s="1">
        <f t="shared" si="1"/>
        <v>7</v>
      </c>
      <c r="G63">
        <f>landis_monthly_output!A63</f>
        <v>6</v>
      </c>
      <c r="H63">
        <f>landis_monthly_output!B63</f>
        <v>2</v>
      </c>
      <c r="I63" t="str">
        <f>landis_monthly_output!C63</f>
        <v xml:space="preserve"> MN100</v>
      </c>
      <c r="J63">
        <f>landis_monthly_output!D63</f>
        <v>0</v>
      </c>
      <c r="K63">
        <f>landis_monthly_output!E63</f>
        <v>1</v>
      </c>
      <c r="L63">
        <f>landis_monthly_output!F63</f>
        <v>1</v>
      </c>
      <c r="M63">
        <f>landis_monthly_output!G63</f>
        <v>7</v>
      </c>
      <c r="N63" t="str">
        <f>LANDIS_climate_log!A135</f>
        <v>Future_Climate</v>
      </c>
      <c r="O63">
        <f>LANDIS_climate_log!F135</f>
        <v>1</v>
      </c>
      <c r="P63">
        <f>LANDIS_climate_log!G135</f>
        <v>2</v>
      </c>
      <c r="Q63">
        <f>LANDIS_climate_log!H135</f>
        <v>12</v>
      </c>
      <c r="R63">
        <f t="shared" si="2"/>
        <v>7</v>
      </c>
      <c r="S63" t="str">
        <f>LANDIS_climate_log!A63</f>
        <v>SpinUp_Climate</v>
      </c>
      <c r="T63">
        <f>LANDIS_climate_log!F63</f>
        <v>1</v>
      </c>
      <c r="U63">
        <f>LANDIS_climate_log!G63</f>
        <v>2</v>
      </c>
      <c r="V63">
        <f>LANDIS_climate_log!H63</f>
        <v>12</v>
      </c>
      <c r="W63">
        <f t="shared" si="3"/>
        <v>7</v>
      </c>
    </row>
    <row r="64" spans="1:23" x14ac:dyDescent="0.25">
      <c r="A64" t="s">
        <v>68</v>
      </c>
      <c r="B64">
        <f>PRISM_Monthly_modified!B64</f>
        <v>10</v>
      </c>
      <c r="C64" s="1">
        <f t="shared" si="0"/>
        <v>1</v>
      </c>
      <c r="D64">
        <f>PRISM_Monthly_modified!F64</f>
        <v>12</v>
      </c>
      <c r="E64">
        <f>PRISM_Monthly_modified!J64</f>
        <v>2</v>
      </c>
      <c r="F64" s="1">
        <f t="shared" si="1"/>
        <v>7</v>
      </c>
      <c r="G64">
        <f>landis_monthly_output!A64</f>
        <v>6</v>
      </c>
      <c r="H64">
        <f>landis_monthly_output!B64</f>
        <v>3</v>
      </c>
      <c r="I64" t="str">
        <f>landis_monthly_output!C64</f>
        <v xml:space="preserve"> MN100</v>
      </c>
      <c r="J64">
        <f>landis_monthly_output!D64</f>
        <v>0</v>
      </c>
      <c r="K64">
        <f>landis_monthly_output!E64</f>
        <v>1</v>
      </c>
      <c r="L64">
        <f>landis_monthly_output!F64</f>
        <v>1</v>
      </c>
      <c r="M64">
        <f>landis_monthly_output!G64</f>
        <v>7</v>
      </c>
      <c r="N64" t="str">
        <f>LANDIS_climate_log!A136</f>
        <v>Future_Climate</v>
      </c>
      <c r="O64">
        <f>LANDIS_climate_log!F136</f>
        <v>1</v>
      </c>
      <c r="P64">
        <f>LANDIS_climate_log!G136</f>
        <v>2</v>
      </c>
      <c r="Q64">
        <f>LANDIS_climate_log!H136</f>
        <v>12</v>
      </c>
      <c r="R64">
        <f t="shared" si="2"/>
        <v>7</v>
      </c>
      <c r="S64" t="str">
        <f>LANDIS_climate_log!A64</f>
        <v>SpinUp_Climate</v>
      </c>
      <c r="T64">
        <f>LANDIS_climate_log!F64</f>
        <v>1</v>
      </c>
      <c r="U64">
        <f>LANDIS_climate_log!G64</f>
        <v>2</v>
      </c>
      <c r="V64">
        <f>LANDIS_climate_log!H64</f>
        <v>12</v>
      </c>
      <c r="W64">
        <f t="shared" si="3"/>
        <v>7</v>
      </c>
    </row>
    <row r="65" spans="1:23" x14ac:dyDescent="0.25">
      <c r="A65" t="s">
        <v>69</v>
      </c>
      <c r="B65">
        <f>PRISM_Monthly_modified!B65</f>
        <v>10</v>
      </c>
      <c r="C65" s="1">
        <f t="shared" si="0"/>
        <v>1</v>
      </c>
      <c r="D65">
        <f>PRISM_Monthly_modified!F65</f>
        <v>12</v>
      </c>
      <c r="E65">
        <f>PRISM_Monthly_modified!J65</f>
        <v>2</v>
      </c>
      <c r="F65" s="1">
        <f t="shared" si="1"/>
        <v>7</v>
      </c>
      <c r="G65">
        <f>landis_monthly_output!A65</f>
        <v>6</v>
      </c>
      <c r="H65">
        <f>landis_monthly_output!B65</f>
        <v>4</v>
      </c>
      <c r="I65" t="str">
        <f>landis_monthly_output!C65</f>
        <v xml:space="preserve"> MN100</v>
      </c>
      <c r="J65">
        <f>landis_monthly_output!D65</f>
        <v>0</v>
      </c>
      <c r="K65">
        <f>landis_monthly_output!E65</f>
        <v>1</v>
      </c>
      <c r="L65">
        <f>landis_monthly_output!F65</f>
        <v>1</v>
      </c>
      <c r="M65">
        <f>landis_monthly_output!G65</f>
        <v>7</v>
      </c>
      <c r="N65" t="str">
        <f>LANDIS_climate_log!A137</f>
        <v>Future_Climate</v>
      </c>
      <c r="O65">
        <f>LANDIS_climate_log!F137</f>
        <v>1</v>
      </c>
      <c r="P65">
        <f>LANDIS_climate_log!G137</f>
        <v>2</v>
      </c>
      <c r="Q65">
        <f>LANDIS_climate_log!H137</f>
        <v>12</v>
      </c>
      <c r="R65">
        <f t="shared" si="2"/>
        <v>7</v>
      </c>
      <c r="S65" t="str">
        <f>LANDIS_climate_log!A65</f>
        <v>SpinUp_Climate</v>
      </c>
      <c r="T65">
        <f>LANDIS_climate_log!F65</f>
        <v>1</v>
      </c>
      <c r="U65">
        <f>LANDIS_climate_log!G65</f>
        <v>2</v>
      </c>
      <c r="V65">
        <f>LANDIS_climate_log!H65</f>
        <v>12</v>
      </c>
      <c r="W65">
        <f t="shared" si="3"/>
        <v>7</v>
      </c>
    </row>
    <row r="66" spans="1:23" x14ac:dyDescent="0.25">
      <c r="A66" t="s">
        <v>70</v>
      </c>
      <c r="B66">
        <f>PRISM_Monthly_modified!B66</f>
        <v>10</v>
      </c>
      <c r="C66" s="1">
        <f t="shared" si="0"/>
        <v>1</v>
      </c>
      <c r="D66">
        <f>PRISM_Monthly_modified!F66</f>
        <v>12</v>
      </c>
      <c r="E66">
        <f>PRISM_Monthly_modified!J66</f>
        <v>2</v>
      </c>
      <c r="F66" s="1">
        <f t="shared" si="1"/>
        <v>7</v>
      </c>
      <c r="G66">
        <f>landis_monthly_output!A66</f>
        <v>6</v>
      </c>
      <c r="H66">
        <f>landis_monthly_output!B66</f>
        <v>5</v>
      </c>
      <c r="I66" t="str">
        <f>landis_monthly_output!C66</f>
        <v xml:space="preserve"> MN100</v>
      </c>
      <c r="J66">
        <f>landis_monthly_output!D66</f>
        <v>0</v>
      </c>
      <c r="K66">
        <f>landis_monthly_output!E66</f>
        <v>1</v>
      </c>
      <c r="L66">
        <f>landis_monthly_output!F66</f>
        <v>1</v>
      </c>
      <c r="M66">
        <f>landis_monthly_output!G66</f>
        <v>7</v>
      </c>
      <c r="N66" t="str">
        <f>LANDIS_climate_log!A138</f>
        <v>Future_Climate</v>
      </c>
      <c r="O66">
        <f>LANDIS_climate_log!F138</f>
        <v>1</v>
      </c>
      <c r="P66">
        <f>LANDIS_climate_log!G138</f>
        <v>2</v>
      </c>
      <c r="Q66">
        <f>LANDIS_climate_log!H138</f>
        <v>12</v>
      </c>
      <c r="R66">
        <f t="shared" si="2"/>
        <v>7</v>
      </c>
      <c r="S66" t="str">
        <f>LANDIS_climate_log!A66</f>
        <v>SpinUp_Climate</v>
      </c>
      <c r="T66">
        <f>LANDIS_climate_log!F66</f>
        <v>1</v>
      </c>
      <c r="U66">
        <f>LANDIS_climate_log!G66</f>
        <v>2</v>
      </c>
      <c r="V66">
        <f>LANDIS_climate_log!H66</f>
        <v>12</v>
      </c>
      <c r="W66">
        <f t="shared" si="3"/>
        <v>7</v>
      </c>
    </row>
    <row r="67" spans="1:23" x14ac:dyDescent="0.25">
      <c r="A67" t="s">
        <v>71</v>
      </c>
      <c r="B67">
        <f>PRISM_Monthly_modified!B67</f>
        <v>10</v>
      </c>
      <c r="C67" s="1">
        <f t="shared" ref="C67:C73" si="4">B67/10</f>
        <v>1</v>
      </c>
      <c r="D67">
        <f>PRISM_Monthly_modified!F67</f>
        <v>12</v>
      </c>
      <c r="E67">
        <f>PRISM_Monthly_modified!J67</f>
        <v>2</v>
      </c>
      <c r="F67" s="1">
        <f t="shared" ref="F67:F73" si="5">AVERAGE(D67,E67)</f>
        <v>7</v>
      </c>
      <c r="G67">
        <f>landis_monthly_output!A67</f>
        <v>6</v>
      </c>
      <c r="H67">
        <f>landis_monthly_output!B67</f>
        <v>6</v>
      </c>
      <c r="I67" t="str">
        <f>landis_monthly_output!C67</f>
        <v xml:space="preserve"> MN100</v>
      </c>
      <c r="J67">
        <f>landis_monthly_output!D67</f>
        <v>0</v>
      </c>
      <c r="K67">
        <f>landis_monthly_output!E67</f>
        <v>1</v>
      </c>
      <c r="L67">
        <f>landis_monthly_output!F67</f>
        <v>1</v>
      </c>
      <c r="M67">
        <f>landis_monthly_output!G67</f>
        <v>7</v>
      </c>
      <c r="N67" t="str">
        <f>LANDIS_climate_log!A139</f>
        <v>Future_Climate</v>
      </c>
      <c r="O67">
        <f>LANDIS_climate_log!F139</f>
        <v>1</v>
      </c>
      <c r="P67">
        <f>LANDIS_climate_log!G139</f>
        <v>2</v>
      </c>
      <c r="Q67">
        <f>LANDIS_climate_log!H139</f>
        <v>12</v>
      </c>
      <c r="R67">
        <f t="shared" ref="R67:R73" si="6">AVERAGE(P67,Q67)</f>
        <v>7</v>
      </c>
      <c r="S67" t="str">
        <f>LANDIS_climate_log!A67</f>
        <v>SpinUp_Climate</v>
      </c>
      <c r="T67">
        <f>LANDIS_climate_log!F67</f>
        <v>1</v>
      </c>
      <c r="U67">
        <f>LANDIS_climate_log!G67</f>
        <v>2</v>
      </c>
      <c r="V67">
        <f>LANDIS_climate_log!H67</f>
        <v>12</v>
      </c>
      <c r="W67">
        <f t="shared" ref="W67:W73" si="7">AVERAGE(U67,V67)</f>
        <v>7</v>
      </c>
    </row>
    <row r="68" spans="1:23" x14ac:dyDescent="0.25">
      <c r="A68" t="s">
        <v>72</v>
      </c>
      <c r="B68">
        <f>PRISM_Monthly_modified!B68</f>
        <v>10</v>
      </c>
      <c r="C68" s="1">
        <f t="shared" si="4"/>
        <v>1</v>
      </c>
      <c r="D68">
        <f>PRISM_Monthly_modified!F68</f>
        <v>12</v>
      </c>
      <c r="E68">
        <f>PRISM_Monthly_modified!J68</f>
        <v>2</v>
      </c>
      <c r="F68" s="1">
        <f t="shared" si="5"/>
        <v>7</v>
      </c>
      <c r="G68">
        <f>landis_monthly_output!A68</f>
        <v>6</v>
      </c>
      <c r="H68">
        <f>landis_monthly_output!B68</f>
        <v>7</v>
      </c>
      <c r="I68" t="str">
        <f>landis_monthly_output!C68</f>
        <v xml:space="preserve"> MN100</v>
      </c>
      <c r="J68">
        <f>landis_monthly_output!D68</f>
        <v>0</v>
      </c>
      <c r="K68">
        <f>landis_monthly_output!E68</f>
        <v>1</v>
      </c>
      <c r="L68">
        <f>landis_monthly_output!F68</f>
        <v>1</v>
      </c>
      <c r="M68">
        <f>landis_monthly_output!G68</f>
        <v>7</v>
      </c>
      <c r="N68" t="str">
        <f>LANDIS_climate_log!A140</f>
        <v>Future_Climate</v>
      </c>
      <c r="O68">
        <f>LANDIS_climate_log!F140</f>
        <v>1</v>
      </c>
      <c r="P68">
        <f>LANDIS_climate_log!G140</f>
        <v>2</v>
      </c>
      <c r="Q68">
        <f>LANDIS_climate_log!H140</f>
        <v>12</v>
      </c>
      <c r="R68">
        <f t="shared" si="6"/>
        <v>7</v>
      </c>
      <c r="S68" t="str">
        <f>LANDIS_climate_log!A68</f>
        <v>SpinUp_Climate</v>
      </c>
      <c r="T68">
        <f>LANDIS_climate_log!F68</f>
        <v>1</v>
      </c>
      <c r="U68">
        <f>LANDIS_climate_log!G68</f>
        <v>2</v>
      </c>
      <c r="V68">
        <f>LANDIS_climate_log!H68</f>
        <v>12</v>
      </c>
      <c r="W68">
        <f t="shared" si="7"/>
        <v>7</v>
      </c>
    </row>
    <row r="69" spans="1:23" x14ac:dyDescent="0.25">
      <c r="A69" t="s">
        <v>73</v>
      </c>
      <c r="B69">
        <f>PRISM_Monthly_modified!B69</f>
        <v>10</v>
      </c>
      <c r="C69" s="1">
        <f t="shared" si="4"/>
        <v>1</v>
      </c>
      <c r="D69">
        <f>PRISM_Monthly_modified!F69</f>
        <v>12</v>
      </c>
      <c r="E69">
        <f>PRISM_Monthly_modified!J69</f>
        <v>2</v>
      </c>
      <c r="F69" s="1">
        <f t="shared" si="5"/>
        <v>7</v>
      </c>
      <c r="G69">
        <f>landis_monthly_output!A69</f>
        <v>6</v>
      </c>
      <c r="H69">
        <f>landis_monthly_output!B69</f>
        <v>8</v>
      </c>
      <c r="I69" t="str">
        <f>landis_monthly_output!C69</f>
        <v xml:space="preserve"> MN100</v>
      </c>
      <c r="J69">
        <f>landis_monthly_output!D69</f>
        <v>0</v>
      </c>
      <c r="K69">
        <f>landis_monthly_output!E69</f>
        <v>1</v>
      </c>
      <c r="L69">
        <f>landis_monthly_output!F69</f>
        <v>1</v>
      </c>
      <c r="M69">
        <f>landis_monthly_output!G69</f>
        <v>7</v>
      </c>
      <c r="N69" t="str">
        <f>LANDIS_climate_log!A141</f>
        <v>Future_Climate</v>
      </c>
      <c r="O69">
        <f>LANDIS_climate_log!F141</f>
        <v>1</v>
      </c>
      <c r="P69">
        <f>LANDIS_climate_log!G141</f>
        <v>2</v>
      </c>
      <c r="Q69">
        <f>LANDIS_climate_log!H141</f>
        <v>12</v>
      </c>
      <c r="R69">
        <f t="shared" si="6"/>
        <v>7</v>
      </c>
      <c r="S69" t="str">
        <f>LANDIS_climate_log!A69</f>
        <v>SpinUp_Climate</v>
      </c>
      <c r="T69">
        <f>LANDIS_climate_log!F69</f>
        <v>1</v>
      </c>
      <c r="U69">
        <f>LANDIS_climate_log!G69</f>
        <v>2</v>
      </c>
      <c r="V69">
        <f>LANDIS_climate_log!H69</f>
        <v>12</v>
      </c>
      <c r="W69">
        <f t="shared" si="7"/>
        <v>7</v>
      </c>
    </row>
    <row r="70" spans="1:23" x14ac:dyDescent="0.25">
      <c r="A70" t="s">
        <v>74</v>
      </c>
      <c r="B70">
        <f>PRISM_Monthly_modified!B70</f>
        <v>10</v>
      </c>
      <c r="C70" s="1">
        <f t="shared" si="4"/>
        <v>1</v>
      </c>
      <c r="D70">
        <f>PRISM_Monthly_modified!F70</f>
        <v>12</v>
      </c>
      <c r="E70">
        <f>PRISM_Monthly_modified!J70</f>
        <v>2</v>
      </c>
      <c r="F70" s="1">
        <f t="shared" si="5"/>
        <v>7</v>
      </c>
      <c r="G70">
        <f>landis_monthly_output!A70</f>
        <v>6</v>
      </c>
      <c r="H70">
        <f>landis_monthly_output!B70</f>
        <v>9</v>
      </c>
      <c r="I70" t="str">
        <f>landis_monthly_output!C70</f>
        <v xml:space="preserve"> MN100</v>
      </c>
      <c r="J70">
        <f>landis_monthly_output!D70</f>
        <v>0</v>
      </c>
      <c r="K70">
        <f>landis_monthly_output!E70</f>
        <v>1</v>
      </c>
      <c r="L70">
        <f>landis_monthly_output!F70</f>
        <v>1</v>
      </c>
      <c r="M70">
        <f>landis_monthly_output!G70</f>
        <v>7</v>
      </c>
      <c r="N70" t="str">
        <f>LANDIS_climate_log!A142</f>
        <v>Future_Climate</v>
      </c>
      <c r="O70">
        <f>LANDIS_climate_log!F142</f>
        <v>1</v>
      </c>
      <c r="P70">
        <f>LANDIS_climate_log!G142</f>
        <v>2</v>
      </c>
      <c r="Q70">
        <f>LANDIS_climate_log!H142</f>
        <v>12</v>
      </c>
      <c r="R70">
        <f t="shared" si="6"/>
        <v>7</v>
      </c>
      <c r="S70" t="str">
        <f>LANDIS_climate_log!A70</f>
        <v>SpinUp_Climate</v>
      </c>
      <c r="T70">
        <f>LANDIS_climate_log!F70</f>
        <v>1</v>
      </c>
      <c r="U70">
        <f>LANDIS_climate_log!G70</f>
        <v>2</v>
      </c>
      <c r="V70">
        <f>LANDIS_climate_log!H70</f>
        <v>12</v>
      </c>
      <c r="W70">
        <f t="shared" si="7"/>
        <v>7</v>
      </c>
    </row>
    <row r="71" spans="1:23" x14ac:dyDescent="0.25">
      <c r="A71" t="s">
        <v>75</v>
      </c>
      <c r="B71">
        <f>PRISM_Monthly_modified!B71</f>
        <v>10</v>
      </c>
      <c r="C71" s="1">
        <f t="shared" si="4"/>
        <v>1</v>
      </c>
      <c r="D71">
        <f>PRISM_Monthly_modified!F71</f>
        <v>12</v>
      </c>
      <c r="E71">
        <f>PRISM_Monthly_modified!J71</f>
        <v>2</v>
      </c>
      <c r="F71" s="1">
        <f t="shared" si="5"/>
        <v>7</v>
      </c>
      <c r="G71">
        <f>landis_monthly_output!A71</f>
        <v>6</v>
      </c>
      <c r="H71">
        <f>landis_monthly_output!B71</f>
        <v>10</v>
      </c>
      <c r="I71" t="str">
        <f>landis_monthly_output!C71</f>
        <v xml:space="preserve"> MN100</v>
      </c>
      <c r="J71">
        <f>landis_monthly_output!D71</f>
        <v>0</v>
      </c>
      <c r="K71">
        <f>landis_monthly_output!E71</f>
        <v>1</v>
      </c>
      <c r="L71">
        <f>landis_monthly_output!F71</f>
        <v>1</v>
      </c>
      <c r="M71">
        <f>landis_monthly_output!G71</f>
        <v>7</v>
      </c>
      <c r="N71" t="str">
        <f>LANDIS_climate_log!A143</f>
        <v>Future_Climate</v>
      </c>
      <c r="O71">
        <f>LANDIS_climate_log!F143</f>
        <v>1</v>
      </c>
      <c r="P71">
        <f>LANDIS_climate_log!G143</f>
        <v>2</v>
      </c>
      <c r="Q71">
        <f>LANDIS_climate_log!H143</f>
        <v>12</v>
      </c>
      <c r="R71">
        <f t="shared" si="6"/>
        <v>7</v>
      </c>
      <c r="S71" t="str">
        <f>LANDIS_climate_log!A71</f>
        <v>SpinUp_Climate</v>
      </c>
      <c r="T71">
        <f>LANDIS_climate_log!F71</f>
        <v>1</v>
      </c>
      <c r="U71">
        <f>LANDIS_climate_log!G71</f>
        <v>2</v>
      </c>
      <c r="V71">
        <f>LANDIS_climate_log!H71</f>
        <v>12</v>
      </c>
      <c r="W71">
        <f t="shared" si="7"/>
        <v>7</v>
      </c>
    </row>
    <row r="72" spans="1:23" x14ac:dyDescent="0.25">
      <c r="A72" t="s">
        <v>76</v>
      </c>
      <c r="B72">
        <f>PRISM_Monthly_modified!B72</f>
        <v>10</v>
      </c>
      <c r="C72" s="1">
        <f t="shared" si="4"/>
        <v>1</v>
      </c>
      <c r="D72">
        <f>PRISM_Monthly_modified!F72</f>
        <v>12</v>
      </c>
      <c r="E72">
        <f>PRISM_Monthly_modified!J72</f>
        <v>2</v>
      </c>
      <c r="F72" s="1">
        <f t="shared" si="5"/>
        <v>7</v>
      </c>
      <c r="G72">
        <f>landis_monthly_output!A72</f>
        <v>6</v>
      </c>
      <c r="H72">
        <f>landis_monthly_output!B72</f>
        <v>11</v>
      </c>
      <c r="I72" t="str">
        <f>landis_monthly_output!C72</f>
        <v xml:space="preserve"> MN100</v>
      </c>
      <c r="J72">
        <f>landis_monthly_output!D72</f>
        <v>0</v>
      </c>
      <c r="K72">
        <f>landis_monthly_output!E72</f>
        <v>1</v>
      </c>
      <c r="L72">
        <f>landis_monthly_output!F72</f>
        <v>1</v>
      </c>
      <c r="M72">
        <f>landis_monthly_output!G72</f>
        <v>7</v>
      </c>
      <c r="N72" t="str">
        <f>LANDIS_climate_log!A144</f>
        <v>Future_Climate</v>
      </c>
      <c r="O72">
        <f>LANDIS_climate_log!F144</f>
        <v>1</v>
      </c>
      <c r="P72">
        <f>LANDIS_climate_log!G144</f>
        <v>2</v>
      </c>
      <c r="Q72">
        <f>LANDIS_climate_log!H144</f>
        <v>12</v>
      </c>
      <c r="R72">
        <f t="shared" si="6"/>
        <v>7</v>
      </c>
      <c r="S72" t="str">
        <f>LANDIS_climate_log!A72</f>
        <v>SpinUp_Climate</v>
      </c>
      <c r="T72">
        <f>LANDIS_climate_log!F72</f>
        <v>1</v>
      </c>
      <c r="U72">
        <f>LANDIS_climate_log!G72</f>
        <v>2</v>
      </c>
      <c r="V72">
        <f>LANDIS_climate_log!H72</f>
        <v>12</v>
      </c>
      <c r="W72">
        <f t="shared" si="7"/>
        <v>7</v>
      </c>
    </row>
    <row r="73" spans="1:23" x14ac:dyDescent="0.25">
      <c r="A73" t="s">
        <v>77</v>
      </c>
      <c r="B73">
        <f>PRISM_Monthly_modified!B73</f>
        <v>10</v>
      </c>
      <c r="C73" s="1">
        <f t="shared" si="4"/>
        <v>1</v>
      </c>
      <c r="D73">
        <f>PRISM_Monthly_modified!F73</f>
        <v>12</v>
      </c>
      <c r="E73">
        <f>PRISM_Monthly_modified!J73</f>
        <v>2</v>
      </c>
      <c r="F73" s="1">
        <f t="shared" si="5"/>
        <v>7</v>
      </c>
      <c r="G73">
        <f>landis_monthly_output!A73</f>
        <v>6</v>
      </c>
      <c r="H73">
        <f>landis_monthly_output!B73</f>
        <v>12</v>
      </c>
      <c r="I73" t="str">
        <f>landis_monthly_output!C73</f>
        <v xml:space="preserve"> MN100</v>
      </c>
      <c r="J73">
        <f>landis_monthly_output!D73</f>
        <v>0</v>
      </c>
      <c r="K73">
        <f>landis_monthly_output!E73</f>
        <v>1</v>
      </c>
      <c r="L73">
        <f>landis_monthly_output!F73</f>
        <v>1</v>
      </c>
      <c r="M73">
        <f>landis_monthly_output!G73</f>
        <v>7</v>
      </c>
      <c r="N73" t="str">
        <f>LANDIS_climate_log!A145</f>
        <v>Future_Climate</v>
      </c>
      <c r="O73">
        <f>LANDIS_climate_log!F145</f>
        <v>1</v>
      </c>
      <c r="P73">
        <f>LANDIS_climate_log!G145</f>
        <v>2</v>
      </c>
      <c r="Q73">
        <f>LANDIS_climate_log!H145</f>
        <v>12</v>
      </c>
      <c r="R73">
        <f t="shared" si="6"/>
        <v>7</v>
      </c>
      <c r="S73" t="str">
        <f>LANDIS_climate_log!A73</f>
        <v>SpinUp_Climate</v>
      </c>
      <c r="T73">
        <f>LANDIS_climate_log!F73</f>
        <v>1</v>
      </c>
      <c r="U73">
        <f>LANDIS_climate_log!G73</f>
        <v>2</v>
      </c>
      <c r="V73">
        <f>LANDIS_climate_log!H73</f>
        <v>12</v>
      </c>
      <c r="W73">
        <f t="shared" si="7"/>
        <v>7</v>
      </c>
    </row>
    <row r="74" spans="1:23" x14ac:dyDescent="0.25">
      <c r="G74">
        <f>landis_monthly_output!A74</f>
        <v>7</v>
      </c>
      <c r="H74">
        <f>landis_monthly_output!B74</f>
        <v>1</v>
      </c>
      <c r="I74" t="str">
        <f>landis_monthly_output!C74</f>
        <v xml:space="preserve"> MN100</v>
      </c>
      <c r="J74">
        <f>landis_monthly_output!D74</f>
        <v>0</v>
      </c>
      <c r="K74">
        <f>landis_monthly_output!E74</f>
        <v>1</v>
      </c>
      <c r="L74">
        <f>landis_monthly_output!F74</f>
        <v>1</v>
      </c>
      <c r="M74">
        <f>landis_monthly_output!G74</f>
        <v>7</v>
      </c>
    </row>
    <row r="75" spans="1:23" x14ac:dyDescent="0.25">
      <c r="G75">
        <f>landis_monthly_output!A75</f>
        <v>7</v>
      </c>
      <c r="H75">
        <f>landis_monthly_output!B75</f>
        <v>2</v>
      </c>
      <c r="I75" t="str">
        <f>landis_monthly_output!C75</f>
        <v xml:space="preserve"> MN100</v>
      </c>
      <c r="J75">
        <f>landis_monthly_output!D75</f>
        <v>0</v>
      </c>
      <c r="K75">
        <f>landis_monthly_output!E75</f>
        <v>1</v>
      </c>
      <c r="L75">
        <f>landis_monthly_output!F75</f>
        <v>1</v>
      </c>
      <c r="M75">
        <f>landis_monthly_output!G75</f>
        <v>7</v>
      </c>
    </row>
    <row r="76" spans="1:23" x14ac:dyDescent="0.25">
      <c r="G76">
        <f>landis_monthly_output!A76</f>
        <v>7</v>
      </c>
      <c r="H76">
        <f>landis_monthly_output!B76</f>
        <v>3</v>
      </c>
      <c r="I76" t="str">
        <f>landis_monthly_output!C76</f>
        <v xml:space="preserve"> MN100</v>
      </c>
      <c r="J76">
        <f>landis_monthly_output!D76</f>
        <v>0</v>
      </c>
      <c r="K76">
        <f>landis_monthly_output!E76</f>
        <v>1</v>
      </c>
      <c r="L76">
        <f>landis_monthly_output!F76</f>
        <v>1</v>
      </c>
      <c r="M76">
        <f>landis_monthly_output!G76</f>
        <v>7</v>
      </c>
    </row>
    <row r="77" spans="1:23" x14ac:dyDescent="0.25">
      <c r="G77">
        <f>landis_monthly_output!A77</f>
        <v>7</v>
      </c>
      <c r="H77">
        <f>landis_monthly_output!B77</f>
        <v>4</v>
      </c>
      <c r="I77" t="str">
        <f>landis_monthly_output!C77</f>
        <v xml:space="preserve"> MN100</v>
      </c>
      <c r="J77">
        <f>landis_monthly_output!D77</f>
        <v>0</v>
      </c>
      <c r="K77">
        <f>landis_monthly_output!E77</f>
        <v>1</v>
      </c>
      <c r="L77">
        <f>landis_monthly_output!F77</f>
        <v>1</v>
      </c>
      <c r="M77">
        <f>landis_monthly_output!G77</f>
        <v>7</v>
      </c>
    </row>
    <row r="78" spans="1:23" x14ac:dyDescent="0.25">
      <c r="G78">
        <f>landis_monthly_output!A78</f>
        <v>7</v>
      </c>
      <c r="H78">
        <f>landis_monthly_output!B78</f>
        <v>5</v>
      </c>
      <c r="I78" t="str">
        <f>landis_monthly_output!C78</f>
        <v xml:space="preserve"> MN100</v>
      </c>
      <c r="J78">
        <f>landis_monthly_output!D78</f>
        <v>0</v>
      </c>
      <c r="K78">
        <f>landis_monthly_output!E78</f>
        <v>1</v>
      </c>
      <c r="L78">
        <f>landis_monthly_output!F78</f>
        <v>1</v>
      </c>
      <c r="M78">
        <f>landis_monthly_output!G78</f>
        <v>7</v>
      </c>
    </row>
    <row r="79" spans="1:23" x14ac:dyDescent="0.25">
      <c r="G79">
        <f>landis_monthly_output!A79</f>
        <v>7</v>
      </c>
      <c r="H79">
        <f>landis_monthly_output!B79</f>
        <v>6</v>
      </c>
      <c r="I79" t="str">
        <f>landis_monthly_output!C79</f>
        <v xml:space="preserve"> MN100</v>
      </c>
      <c r="J79">
        <f>landis_monthly_output!D79</f>
        <v>0</v>
      </c>
      <c r="K79">
        <f>landis_monthly_output!E79</f>
        <v>1</v>
      </c>
      <c r="L79">
        <f>landis_monthly_output!F79</f>
        <v>1</v>
      </c>
      <c r="M79">
        <f>landis_monthly_output!G79</f>
        <v>7</v>
      </c>
    </row>
    <row r="80" spans="1:23" x14ac:dyDescent="0.25">
      <c r="G80">
        <f>landis_monthly_output!A80</f>
        <v>7</v>
      </c>
      <c r="H80">
        <f>landis_monthly_output!B80</f>
        <v>7</v>
      </c>
      <c r="I80" t="str">
        <f>landis_monthly_output!C80</f>
        <v xml:space="preserve"> MN100</v>
      </c>
      <c r="J80">
        <f>landis_monthly_output!D80</f>
        <v>0</v>
      </c>
      <c r="K80">
        <f>landis_monthly_output!E80</f>
        <v>1</v>
      </c>
      <c r="L80">
        <f>landis_monthly_output!F80</f>
        <v>1</v>
      </c>
      <c r="M80">
        <f>landis_monthly_output!G80</f>
        <v>7</v>
      </c>
    </row>
    <row r="81" spans="7:13" x14ac:dyDescent="0.25">
      <c r="G81">
        <f>landis_monthly_output!A81</f>
        <v>7</v>
      </c>
      <c r="H81">
        <f>landis_monthly_output!B81</f>
        <v>8</v>
      </c>
      <c r="I81" t="str">
        <f>landis_monthly_output!C81</f>
        <v xml:space="preserve"> MN100</v>
      </c>
      <c r="J81">
        <f>landis_monthly_output!D81</f>
        <v>0</v>
      </c>
      <c r="K81">
        <f>landis_monthly_output!E81</f>
        <v>1</v>
      </c>
      <c r="L81">
        <f>landis_monthly_output!F81</f>
        <v>1</v>
      </c>
      <c r="M81">
        <f>landis_monthly_output!G81</f>
        <v>7</v>
      </c>
    </row>
    <row r="82" spans="7:13" x14ac:dyDescent="0.25">
      <c r="G82">
        <f>landis_monthly_output!A82</f>
        <v>7</v>
      </c>
      <c r="H82">
        <f>landis_monthly_output!B82</f>
        <v>9</v>
      </c>
      <c r="I82" t="str">
        <f>landis_monthly_output!C82</f>
        <v xml:space="preserve"> MN100</v>
      </c>
      <c r="J82">
        <f>landis_monthly_output!D82</f>
        <v>0</v>
      </c>
      <c r="K82">
        <f>landis_monthly_output!E82</f>
        <v>1</v>
      </c>
      <c r="L82">
        <f>landis_monthly_output!F82</f>
        <v>1</v>
      </c>
      <c r="M82">
        <f>landis_monthly_output!G82</f>
        <v>7</v>
      </c>
    </row>
    <row r="83" spans="7:13" x14ac:dyDescent="0.25">
      <c r="G83">
        <f>landis_monthly_output!A83</f>
        <v>7</v>
      </c>
      <c r="H83">
        <f>landis_monthly_output!B83</f>
        <v>10</v>
      </c>
      <c r="I83" t="str">
        <f>landis_monthly_output!C83</f>
        <v xml:space="preserve"> MN100</v>
      </c>
      <c r="J83">
        <f>landis_monthly_output!D83</f>
        <v>0</v>
      </c>
      <c r="K83">
        <f>landis_monthly_output!E83</f>
        <v>1</v>
      </c>
      <c r="L83">
        <f>landis_monthly_output!F83</f>
        <v>1</v>
      </c>
      <c r="M83">
        <f>landis_monthly_output!G83</f>
        <v>7</v>
      </c>
    </row>
    <row r="84" spans="7:13" x14ac:dyDescent="0.25">
      <c r="G84">
        <f>landis_monthly_output!A84</f>
        <v>7</v>
      </c>
      <c r="H84">
        <f>landis_monthly_output!B84</f>
        <v>11</v>
      </c>
      <c r="I84" t="str">
        <f>landis_monthly_output!C84</f>
        <v xml:space="preserve"> MN100</v>
      </c>
      <c r="J84">
        <f>landis_monthly_output!D84</f>
        <v>0</v>
      </c>
      <c r="K84">
        <f>landis_monthly_output!E84</f>
        <v>1</v>
      </c>
      <c r="L84">
        <f>landis_monthly_output!F84</f>
        <v>1</v>
      </c>
      <c r="M84">
        <f>landis_monthly_output!G84</f>
        <v>7</v>
      </c>
    </row>
    <row r="85" spans="7:13" x14ac:dyDescent="0.25">
      <c r="G85">
        <f>landis_monthly_output!A85</f>
        <v>7</v>
      </c>
      <c r="H85">
        <f>landis_monthly_output!B85</f>
        <v>12</v>
      </c>
      <c r="I85" t="str">
        <f>landis_monthly_output!C85</f>
        <v xml:space="preserve"> MN100</v>
      </c>
      <c r="J85">
        <f>landis_monthly_output!D85</f>
        <v>0</v>
      </c>
      <c r="K85">
        <f>landis_monthly_output!E85</f>
        <v>1</v>
      </c>
      <c r="L85">
        <f>landis_monthly_output!F85</f>
        <v>1</v>
      </c>
      <c r="M85">
        <f>landis_monthly_output!G85</f>
        <v>7</v>
      </c>
    </row>
    <row r="86" spans="7:13" x14ac:dyDescent="0.25">
      <c r="G86">
        <f>landis_monthly_output!A86</f>
        <v>8</v>
      </c>
      <c r="H86">
        <f>landis_monthly_output!B86</f>
        <v>1</v>
      </c>
      <c r="I86" t="str">
        <f>landis_monthly_output!C86</f>
        <v xml:space="preserve"> MN100</v>
      </c>
      <c r="J86">
        <f>landis_monthly_output!D86</f>
        <v>0</v>
      </c>
      <c r="K86">
        <f>landis_monthly_output!E86</f>
        <v>1</v>
      </c>
      <c r="L86">
        <f>landis_monthly_output!F86</f>
        <v>1</v>
      </c>
      <c r="M86">
        <f>landis_monthly_output!G86</f>
        <v>7</v>
      </c>
    </row>
    <row r="87" spans="7:13" x14ac:dyDescent="0.25">
      <c r="G87">
        <f>landis_monthly_output!A87</f>
        <v>8</v>
      </c>
      <c r="H87">
        <f>landis_monthly_output!B87</f>
        <v>2</v>
      </c>
      <c r="I87" t="str">
        <f>landis_monthly_output!C87</f>
        <v xml:space="preserve"> MN100</v>
      </c>
      <c r="J87">
        <f>landis_monthly_output!D87</f>
        <v>0</v>
      </c>
      <c r="K87">
        <f>landis_monthly_output!E87</f>
        <v>1</v>
      </c>
      <c r="L87">
        <f>landis_monthly_output!F87</f>
        <v>1</v>
      </c>
      <c r="M87">
        <f>landis_monthly_output!G87</f>
        <v>7</v>
      </c>
    </row>
    <row r="88" spans="7:13" x14ac:dyDescent="0.25">
      <c r="G88">
        <f>landis_monthly_output!A88</f>
        <v>8</v>
      </c>
      <c r="H88">
        <f>landis_monthly_output!B88</f>
        <v>3</v>
      </c>
      <c r="I88" t="str">
        <f>landis_monthly_output!C88</f>
        <v xml:space="preserve"> MN100</v>
      </c>
      <c r="J88">
        <f>landis_monthly_output!D88</f>
        <v>0</v>
      </c>
      <c r="K88">
        <f>landis_monthly_output!E88</f>
        <v>1</v>
      </c>
      <c r="L88">
        <f>landis_monthly_output!F88</f>
        <v>1</v>
      </c>
      <c r="M88">
        <f>landis_monthly_output!G88</f>
        <v>7</v>
      </c>
    </row>
    <row r="89" spans="7:13" x14ac:dyDescent="0.25">
      <c r="G89">
        <f>landis_monthly_output!A89</f>
        <v>8</v>
      </c>
      <c r="H89">
        <f>landis_monthly_output!B89</f>
        <v>4</v>
      </c>
      <c r="I89" t="str">
        <f>landis_monthly_output!C89</f>
        <v xml:space="preserve"> MN100</v>
      </c>
      <c r="J89">
        <f>landis_monthly_output!D89</f>
        <v>0</v>
      </c>
      <c r="K89">
        <f>landis_monthly_output!E89</f>
        <v>1</v>
      </c>
      <c r="L89">
        <f>landis_monthly_output!F89</f>
        <v>1</v>
      </c>
      <c r="M89">
        <f>landis_monthly_output!G89</f>
        <v>7</v>
      </c>
    </row>
    <row r="90" spans="7:13" x14ac:dyDescent="0.25">
      <c r="G90">
        <f>landis_monthly_output!A90</f>
        <v>8</v>
      </c>
      <c r="H90">
        <f>landis_monthly_output!B90</f>
        <v>5</v>
      </c>
      <c r="I90" t="str">
        <f>landis_monthly_output!C90</f>
        <v xml:space="preserve"> MN100</v>
      </c>
      <c r="J90">
        <f>landis_monthly_output!D90</f>
        <v>0</v>
      </c>
      <c r="K90">
        <f>landis_monthly_output!E90</f>
        <v>1</v>
      </c>
      <c r="L90">
        <f>landis_monthly_output!F90</f>
        <v>1</v>
      </c>
      <c r="M90">
        <f>landis_monthly_output!G90</f>
        <v>7</v>
      </c>
    </row>
    <row r="91" spans="7:13" x14ac:dyDescent="0.25">
      <c r="G91">
        <f>landis_monthly_output!A91</f>
        <v>8</v>
      </c>
      <c r="H91">
        <f>landis_monthly_output!B91</f>
        <v>6</v>
      </c>
      <c r="I91" t="str">
        <f>landis_monthly_output!C91</f>
        <v xml:space="preserve"> MN100</v>
      </c>
      <c r="J91">
        <f>landis_monthly_output!D91</f>
        <v>0</v>
      </c>
      <c r="K91">
        <f>landis_monthly_output!E91</f>
        <v>1</v>
      </c>
      <c r="L91">
        <f>landis_monthly_output!F91</f>
        <v>1</v>
      </c>
      <c r="M91">
        <f>landis_monthly_output!G91</f>
        <v>7</v>
      </c>
    </row>
    <row r="92" spans="7:13" x14ac:dyDescent="0.25">
      <c r="G92">
        <f>landis_monthly_output!A92</f>
        <v>8</v>
      </c>
      <c r="H92">
        <f>landis_monthly_output!B92</f>
        <v>7</v>
      </c>
      <c r="I92" t="str">
        <f>landis_monthly_output!C92</f>
        <v xml:space="preserve"> MN100</v>
      </c>
      <c r="J92">
        <f>landis_monthly_output!D92</f>
        <v>0</v>
      </c>
      <c r="K92">
        <f>landis_monthly_output!E92</f>
        <v>1</v>
      </c>
      <c r="L92">
        <f>landis_monthly_output!F92</f>
        <v>1</v>
      </c>
      <c r="M92">
        <f>landis_monthly_output!G92</f>
        <v>7</v>
      </c>
    </row>
    <row r="93" spans="7:13" x14ac:dyDescent="0.25">
      <c r="G93">
        <f>landis_monthly_output!A93</f>
        <v>8</v>
      </c>
      <c r="H93">
        <f>landis_monthly_output!B93</f>
        <v>8</v>
      </c>
      <c r="I93" t="str">
        <f>landis_monthly_output!C93</f>
        <v xml:space="preserve"> MN100</v>
      </c>
      <c r="J93">
        <f>landis_monthly_output!D93</f>
        <v>0</v>
      </c>
      <c r="K93">
        <f>landis_monthly_output!E93</f>
        <v>1</v>
      </c>
      <c r="L93">
        <f>landis_monthly_output!F93</f>
        <v>1</v>
      </c>
      <c r="M93">
        <f>landis_monthly_output!G93</f>
        <v>7</v>
      </c>
    </row>
    <row r="94" spans="7:13" x14ac:dyDescent="0.25">
      <c r="G94">
        <f>landis_monthly_output!A94</f>
        <v>8</v>
      </c>
      <c r="H94">
        <f>landis_monthly_output!B94</f>
        <v>9</v>
      </c>
      <c r="I94" t="str">
        <f>landis_monthly_output!C94</f>
        <v xml:space="preserve"> MN100</v>
      </c>
      <c r="J94">
        <f>landis_monthly_output!D94</f>
        <v>0</v>
      </c>
      <c r="K94">
        <f>landis_monthly_output!E94</f>
        <v>1</v>
      </c>
      <c r="L94">
        <f>landis_monthly_output!F94</f>
        <v>1</v>
      </c>
      <c r="M94">
        <f>landis_monthly_output!G94</f>
        <v>7</v>
      </c>
    </row>
    <row r="95" spans="7:13" x14ac:dyDescent="0.25">
      <c r="G95">
        <f>landis_monthly_output!A95</f>
        <v>8</v>
      </c>
      <c r="H95">
        <f>landis_monthly_output!B95</f>
        <v>10</v>
      </c>
      <c r="I95" t="str">
        <f>landis_monthly_output!C95</f>
        <v xml:space="preserve"> MN100</v>
      </c>
      <c r="J95">
        <f>landis_monthly_output!D95</f>
        <v>0</v>
      </c>
      <c r="K95">
        <f>landis_monthly_output!E95</f>
        <v>1</v>
      </c>
      <c r="L95">
        <f>landis_monthly_output!F95</f>
        <v>1</v>
      </c>
      <c r="M95">
        <f>landis_monthly_output!G95</f>
        <v>7</v>
      </c>
    </row>
    <row r="96" spans="7:13" x14ac:dyDescent="0.25">
      <c r="G96">
        <f>landis_monthly_output!A96</f>
        <v>8</v>
      </c>
      <c r="H96">
        <f>landis_monthly_output!B96</f>
        <v>11</v>
      </c>
      <c r="I96" t="str">
        <f>landis_monthly_output!C96</f>
        <v xml:space="preserve"> MN100</v>
      </c>
      <c r="J96">
        <f>landis_monthly_output!D96</f>
        <v>0</v>
      </c>
      <c r="K96">
        <f>landis_monthly_output!E96</f>
        <v>1</v>
      </c>
      <c r="L96">
        <f>landis_monthly_output!F96</f>
        <v>1</v>
      </c>
      <c r="M96">
        <f>landis_monthly_output!G96</f>
        <v>7</v>
      </c>
    </row>
    <row r="97" spans="7:13" x14ac:dyDescent="0.25">
      <c r="G97">
        <f>landis_monthly_output!A97</f>
        <v>8</v>
      </c>
      <c r="H97">
        <f>landis_monthly_output!B97</f>
        <v>12</v>
      </c>
      <c r="I97" t="str">
        <f>landis_monthly_output!C97</f>
        <v xml:space="preserve"> MN100</v>
      </c>
      <c r="J97">
        <f>landis_monthly_output!D97</f>
        <v>0</v>
      </c>
      <c r="K97">
        <f>landis_monthly_output!E97</f>
        <v>1</v>
      </c>
      <c r="L97">
        <f>landis_monthly_output!F97</f>
        <v>1</v>
      </c>
      <c r="M97">
        <f>landis_monthly_output!G97</f>
        <v>7</v>
      </c>
    </row>
    <row r="98" spans="7:13" x14ac:dyDescent="0.25">
      <c r="G98">
        <f>landis_monthly_output!A98</f>
        <v>9</v>
      </c>
      <c r="H98">
        <f>landis_monthly_output!B98</f>
        <v>1</v>
      </c>
      <c r="I98" t="str">
        <f>landis_monthly_output!C98</f>
        <v xml:space="preserve"> MN100</v>
      </c>
      <c r="J98">
        <f>landis_monthly_output!D98</f>
        <v>0</v>
      </c>
      <c r="K98">
        <f>landis_monthly_output!E98</f>
        <v>1</v>
      </c>
      <c r="L98">
        <f>landis_monthly_output!F98</f>
        <v>1</v>
      </c>
      <c r="M98">
        <f>landis_monthly_output!G98</f>
        <v>7</v>
      </c>
    </row>
    <row r="99" spans="7:13" x14ac:dyDescent="0.25">
      <c r="G99">
        <f>landis_monthly_output!A99</f>
        <v>9</v>
      </c>
      <c r="H99">
        <f>landis_monthly_output!B99</f>
        <v>2</v>
      </c>
      <c r="I99" t="str">
        <f>landis_monthly_output!C99</f>
        <v xml:space="preserve"> MN100</v>
      </c>
      <c r="J99">
        <f>landis_monthly_output!D99</f>
        <v>0</v>
      </c>
      <c r="K99">
        <f>landis_monthly_output!E99</f>
        <v>1</v>
      </c>
      <c r="L99">
        <f>landis_monthly_output!F99</f>
        <v>1</v>
      </c>
      <c r="M99">
        <f>landis_monthly_output!G99</f>
        <v>7</v>
      </c>
    </row>
    <row r="100" spans="7:13" x14ac:dyDescent="0.25">
      <c r="G100">
        <f>landis_monthly_output!A100</f>
        <v>9</v>
      </c>
      <c r="H100">
        <f>landis_monthly_output!B100</f>
        <v>3</v>
      </c>
      <c r="I100" t="str">
        <f>landis_monthly_output!C100</f>
        <v xml:space="preserve"> MN100</v>
      </c>
      <c r="J100">
        <f>landis_monthly_output!D100</f>
        <v>0</v>
      </c>
      <c r="K100">
        <f>landis_monthly_output!E100</f>
        <v>1</v>
      </c>
      <c r="L100">
        <f>landis_monthly_output!F100</f>
        <v>1</v>
      </c>
      <c r="M100">
        <f>landis_monthly_output!G100</f>
        <v>7</v>
      </c>
    </row>
    <row r="101" spans="7:13" x14ac:dyDescent="0.25">
      <c r="G101">
        <f>landis_monthly_output!A101</f>
        <v>9</v>
      </c>
      <c r="H101">
        <f>landis_monthly_output!B101</f>
        <v>4</v>
      </c>
      <c r="I101" t="str">
        <f>landis_monthly_output!C101</f>
        <v xml:space="preserve"> MN100</v>
      </c>
      <c r="J101">
        <f>landis_monthly_output!D101</f>
        <v>0</v>
      </c>
      <c r="K101">
        <f>landis_monthly_output!E101</f>
        <v>1</v>
      </c>
      <c r="L101">
        <f>landis_monthly_output!F101</f>
        <v>1</v>
      </c>
      <c r="M101">
        <f>landis_monthly_output!G101</f>
        <v>7</v>
      </c>
    </row>
    <row r="102" spans="7:13" x14ac:dyDescent="0.25">
      <c r="G102">
        <f>landis_monthly_output!A102</f>
        <v>9</v>
      </c>
      <c r="H102">
        <f>landis_monthly_output!B102</f>
        <v>5</v>
      </c>
      <c r="I102" t="str">
        <f>landis_monthly_output!C102</f>
        <v xml:space="preserve"> MN100</v>
      </c>
      <c r="J102">
        <f>landis_monthly_output!D102</f>
        <v>0</v>
      </c>
      <c r="K102">
        <f>landis_monthly_output!E102</f>
        <v>1</v>
      </c>
      <c r="L102">
        <f>landis_monthly_output!F102</f>
        <v>1</v>
      </c>
      <c r="M102">
        <f>landis_monthly_output!G102</f>
        <v>7</v>
      </c>
    </row>
    <row r="103" spans="7:13" x14ac:dyDescent="0.25">
      <c r="G103">
        <f>landis_monthly_output!A103</f>
        <v>9</v>
      </c>
      <c r="H103">
        <f>landis_monthly_output!B103</f>
        <v>6</v>
      </c>
      <c r="I103" t="str">
        <f>landis_monthly_output!C103</f>
        <v xml:space="preserve"> MN100</v>
      </c>
      <c r="J103">
        <f>landis_monthly_output!D103</f>
        <v>0</v>
      </c>
      <c r="K103">
        <f>landis_monthly_output!E103</f>
        <v>1</v>
      </c>
      <c r="L103">
        <f>landis_monthly_output!F103</f>
        <v>1</v>
      </c>
      <c r="M103">
        <f>landis_monthly_output!G103</f>
        <v>7</v>
      </c>
    </row>
    <row r="104" spans="7:13" x14ac:dyDescent="0.25">
      <c r="G104">
        <f>landis_monthly_output!A104</f>
        <v>9</v>
      </c>
      <c r="H104">
        <f>landis_monthly_output!B104</f>
        <v>7</v>
      </c>
      <c r="I104" t="str">
        <f>landis_monthly_output!C104</f>
        <v xml:space="preserve"> MN100</v>
      </c>
      <c r="J104">
        <f>landis_monthly_output!D104</f>
        <v>0</v>
      </c>
      <c r="K104">
        <f>landis_monthly_output!E104</f>
        <v>1</v>
      </c>
      <c r="L104">
        <f>landis_monthly_output!F104</f>
        <v>1</v>
      </c>
      <c r="M104">
        <f>landis_monthly_output!G104</f>
        <v>7</v>
      </c>
    </row>
    <row r="105" spans="7:13" x14ac:dyDescent="0.25">
      <c r="G105">
        <f>landis_monthly_output!A105</f>
        <v>9</v>
      </c>
      <c r="H105">
        <f>landis_monthly_output!B105</f>
        <v>8</v>
      </c>
      <c r="I105" t="str">
        <f>landis_monthly_output!C105</f>
        <v xml:space="preserve"> MN100</v>
      </c>
      <c r="J105">
        <f>landis_monthly_output!D105</f>
        <v>0</v>
      </c>
      <c r="K105">
        <f>landis_monthly_output!E105</f>
        <v>1</v>
      </c>
      <c r="L105">
        <f>landis_monthly_output!F105</f>
        <v>1</v>
      </c>
      <c r="M105">
        <f>landis_monthly_output!G105</f>
        <v>7</v>
      </c>
    </row>
    <row r="106" spans="7:13" x14ac:dyDescent="0.25">
      <c r="G106">
        <f>landis_monthly_output!A106</f>
        <v>9</v>
      </c>
      <c r="H106">
        <f>landis_monthly_output!B106</f>
        <v>9</v>
      </c>
      <c r="I106" t="str">
        <f>landis_monthly_output!C106</f>
        <v xml:space="preserve"> MN100</v>
      </c>
      <c r="J106">
        <f>landis_monthly_output!D106</f>
        <v>0</v>
      </c>
      <c r="K106">
        <f>landis_monthly_output!E106</f>
        <v>1</v>
      </c>
      <c r="L106">
        <f>landis_monthly_output!F106</f>
        <v>1</v>
      </c>
      <c r="M106">
        <f>landis_monthly_output!G106</f>
        <v>7</v>
      </c>
    </row>
    <row r="107" spans="7:13" x14ac:dyDescent="0.25">
      <c r="G107">
        <f>landis_monthly_output!A107</f>
        <v>9</v>
      </c>
      <c r="H107">
        <f>landis_monthly_output!B107</f>
        <v>10</v>
      </c>
      <c r="I107" t="str">
        <f>landis_monthly_output!C107</f>
        <v xml:space="preserve"> MN100</v>
      </c>
      <c r="J107">
        <f>landis_monthly_output!D107</f>
        <v>0</v>
      </c>
      <c r="K107">
        <f>landis_monthly_output!E107</f>
        <v>1</v>
      </c>
      <c r="L107">
        <f>landis_monthly_output!F107</f>
        <v>1</v>
      </c>
      <c r="M107">
        <f>landis_monthly_output!G107</f>
        <v>7</v>
      </c>
    </row>
    <row r="108" spans="7:13" x14ac:dyDescent="0.25">
      <c r="G108">
        <f>landis_monthly_output!A108</f>
        <v>9</v>
      </c>
      <c r="H108">
        <f>landis_monthly_output!B108</f>
        <v>11</v>
      </c>
      <c r="I108" t="str">
        <f>landis_monthly_output!C108</f>
        <v xml:space="preserve"> MN100</v>
      </c>
      <c r="J108">
        <f>landis_monthly_output!D108</f>
        <v>0</v>
      </c>
      <c r="K108">
        <f>landis_monthly_output!E108</f>
        <v>1</v>
      </c>
      <c r="L108">
        <f>landis_monthly_output!F108</f>
        <v>1</v>
      </c>
      <c r="M108">
        <f>landis_monthly_output!G108</f>
        <v>7</v>
      </c>
    </row>
    <row r="109" spans="7:13" x14ac:dyDescent="0.25">
      <c r="G109">
        <f>landis_monthly_output!A109</f>
        <v>9</v>
      </c>
      <c r="H109">
        <f>landis_monthly_output!B109</f>
        <v>12</v>
      </c>
      <c r="I109" t="str">
        <f>landis_monthly_output!C109</f>
        <v xml:space="preserve"> MN100</v>
      </c>
      <c r="J109">
        <f>landis_monthly_output!D109</f>
        <v>0</v>
      </c>
      <c r="K109">
        <f>landis_monthly_output!E109</f>
        <v>1</v>
      </c>
      <c r="L109">
        <f>landis_monthly_output!F109</f>
        <v>1</v>
      </c>
      <c r="M109">
        <f>landis_monthly_output!G109</f>
        <v>7</v>
      </c>
    </row>
    <row r="110" spans="7:13" x14ac:dyDescent="0.25">
      <c r="G110">
        <f>landis_monthly_output!A110</f>
        <v>10</v>
      </c>
      <c r="H110">
        <f>landis_monthly_output!B110</f>
        <v>1</v>
      </c>
      <c r="I110" t="str">
        <f>landis_monthly_output!C110</f>
        <v xml:space="preserve"> MN100</v>
      </c>
      <c r="J110">
        <f>landis_monthly_output!D110</f>
        <v>0</v>
      </c>
      <c r="K110">
        <f>landis_monthly_output!E110</f>
        <v>1</v>
      </c>
      <c r="L110">
        <f>landis_monthly_output!F110</f>
        <v>1</v>
      </c>
      <c r="M110">
        <f>landis_monthly_output!G110</f>
        <v>7</v>
      </c>
    </row>
    <row r="111" spans="7:13" x14ac:dyDescent="0.25">
      <c r="G111">
        <f>landis_monthly_output!A111</f>
        <v>10</v>
      </c>
      <c r="H111">
        <f>landis_monthly_output!B111</f>
        <v>2</v>
      </c>
      <c r="I111" t="str">
        <f>landis_monthly_output!C111</f>
        <v xml:space="preserve"> MN100</v>
      </c>
      <c r="J111">
        <f>landis_monthly_output!D111</f>
        <v>0</v>
      </c>
      <c r="K111">
        <f>landis_monthly_output!E111</f>
        <v>1</v>
      </c>
      <c r="L111">
        <f>landis_monthly_output!F111</f>
        <v>1</v>
      </c>
      <c r="M111">
        <f>landis_monthly_output!G111</f>
        <v>7</v>
      </c>
    </row>
    <row r="112" spans="7:13" x14ac:dyDescent="0.25">
      <c r="G112">
        <f>landis_monthly_output!A112</f>
        <v>10</v>
      </c>
      <c r="H112">
        <f>landis_monthly_output!B112</f>
        <v>3</v>
      </c>
      <c r="I112" t="str">
        <f>landis_monthly_output!C112</f>
        <v xml:space="preserve"> MN100</v>
      </c>
      <c r="J112">
        <f>landis_monthly_output!D112</f>
        <v>0</v>
      </c>
      <c r="K112">
        <f>landis_monthly_output!E112</f>
        <v>1</v>
      </c>
      <c r="L112">
        <f>landis_monthly_output!F112</f>
        <v>1</v>
      </c>
      <c r="M112">
        <f>landis_monthly_output!G112</f>
        <v>7</v>
      </c>
    </row>
    <row r="113" spans="7:13" x14ac:dyDescent="0.25">
      <c r="G113">
        <f>landis_monthly_output!A113</f>
        <v>10</v>
      </c>
      <c r="H113">
        <f>landis_monthly_output!B113</f>
        <v>4</v>
      </c>
      <c r="I113" t="str">
        <f>landis_monthly_output!C113</f>
        <v xml:space="preserve"> MN100</v>
      </c>
      <c r="J113">
        <f>landis_monthly_output!D113</f>
        <v>0</v>
      </c>
      <c r="K113">
        <f>landis_monthly_output!E113</f>
        <v>1</v>
      </c>
      <c r="L113">
        <f>landis_monthly_output!F113</f>
        <v>1</v>
      </c>
      <c r="M113">
        <f>landis_monthly_output!G113</f>
        <v>7</v>
      </c>
    </row>
    <row r="114" spans="7:13" x14ac:dyDescent="0.25">
      <c r="G114">
        <f>landis_monthly_output!A114</f>
        <v>10</v>
      </c>
      <c r="H114">
        <f>landis_monthly_output!B114</f>
        <v>5</v>
      </c>
      <c r="I114" t="str">
        <f>landis_monthly_output!C114</f>
        <v xml:space="preserve"> MN100</v>
      </c>
      <c r="J114">
        <f>landis_monthly_output!D114</f>
        <v>0</v>
      </c>
      <c r="K114">
        <f>landis_monthly_output!E114</f>
        <v>1</v>
      </c>
      <c r="L114">
        <f>landis_monthly_output!F114</f>
        <v>1</v>
      </c>
      <c r="M114">
        <f>landis_monthly_output!G114</f>
        <v>7</v>
      </c>
    </row>
    <row r="115" spans="7:13" x14ac:dyDescent="0.25">
      <c r="G115">
        <f>landis_monthly_output!A115</f>
        <v>10</v>
      </c>
      <c r="H115">
        <f>landis_monthly_output!B115</f>
        <v>6</v>
      </c>
      <c r="I115" t="str">
        <f>landis_monthly_output!C115</f>
        <v xml:space="preserve"> MN100</v>
      </c>
      <c r="J115">
        <f>landis_monthly_output!D115</f>
        <v>0</v>
      </c>
      <c r="K115">
        <f>landis_monthly_output!E115</f>
        <v>1</v>
      </c>
      <c r="L115">
        <f>landis_monthly_output!F115</f>
        <v>1</v>
      </c>
      <c r="M115">
        <f>landis_monthly_output!G115</f>
        <v>7</v>
      </c>
    </row>
    <row r="116" spans="7:13" x14ac:dyDescent="0.25">
      <c r="G116">
        <f>landis_monthly_output!A116</f>
        <v>10</v>
      </c>
      <c r="H116">
        <f>landis_monthly_output!B116</f>
        <v>7</v>
      </c>
      <c r="I116" t="str">
        <f>landis_monthly_output!C116</f>
        <v xml:space="preserve"> MN100</v>
      </c>
      <c r="J116">
        <f>landis_monthly_output!D116</f>
        <v>0</v>
      </c>
      <c r="K116">
        <f>landis_monthly_output!E116</f>
        <v>1</v>
      </c>
      <c r="L116">
        <f>landis_monthly_output!F116</f>
        <v>1</v>
      </c>
      <c r="M116">
        <f>landis_monthly_output!G116</f>
        <v>7</v>
      </c>
    </row>
    <row r="117" spans="7:13" x14ac:dyDescent="0.25">
      <c r="G117">
        <f>landis_monthly_output!A117</f>
        <v>10</v>
      </c>
      <c r="H117">
        <f>landis_monthly_output!B117</f>
        <v>8</v>
      </c>
      <c r="I117" t="str">
        <f>landis_monthly_output!C117</f>
        <v xml:space="preserve"> MN100</v>
      </c>
      <c r="J117">
        <f>landis_monthly_output!D117</f>
        <v>0</v>
      </c>
      <c r="K117">
        <f>landis_monthly_output!E117</f>
        <v>1</v>
      </c>
      <c r="L117">
        <f>landis_monthly_output!F117</f>
        <v>1</v>
      </c>
      <c r="M117">
        <f>landis_monthly_output!G117</f>
        <v>7</v>
      </c>
    </row>
    <row r="118" spans="7:13" x14ac:dyDescent="0.25">
      <c r="G118">
        <f>landis_monthly_output!A118</f>
        <v>10</v>
      </c>
      <c r="H118">
        <f>landis_monthly_output!B118</f>
        <v>9</v>
      </c>
      <c r="I118" t="str">
        <f>landis_monthly_output!C118</f>
        <v xml:space="preserve"> MN100</v>
      </c>
      <c r="J118">
        <f>landis_monthly_output!D118</f>
        <v>0</v>
      </c>
      <c r="K118">
        <f>landis_monthly_output!E118</f>
        <v>1</v>
      </c>
      <c r="L118">
        <f>landis_monthly_output!F118</f>
        <v>1</v>
      </c>
      <c r="M118">
        <f>landis_monthly_output!G118</f>
        <v>7</v>
      </c>
    </row>
    <row r="119" spans="7:13" x14ac:dyDescent="0.25">
      <c r="G119">
        <f>landis_monthly_output!A119</f>
        <v>10</v>
      </c>
      <c r="H119">
        <f>landis_monthly_output!B119</f>
        <v>10</v>
      </c>
      <c r="I119" t="str">
        <f>landis_monthly_output!C119</f>
        <v xml:space="preserve"> MN100</v>
      </c>
      <c r="J119">
        <f>landis_monthly_output!D119</f>
        <v>0</v>
      </c>
      <c r="K119">
        <f>landis_monthly_output!E119</f>
        <v>1</v>
      </c>
      <c r="L119">
        <f>landis_monthly_output!F119</f>
        <v>1</v>
      </c>
      <c r="M119">
        <f>landis_monthly_output!G119</f>
        <v>7</v>
      </c>
    </row>
    <row r="120" spans="7:13" x14ac:dyDescent="0.25">
      <c r="G120">
        <f>landis_monthly_output!A120</f>
        <v>10</v>
      </c>
      <c r="H120">
        <f>landis_monthly_output!B120</f>
        <v>11</v>
      </c>
      <c r="I120" t="str">
        <f>landis_monthly_output!C120</f>
        <v xml:space="preserve"> MN100</v>
      </c>
      <c r="J120">
        <f>landis_monthly_output!D120</f>
        <v>0</v>
      </c>
      <c r="K120">
        <f>landis_monthly_output!E120</f>
        <v>1</v>
      </c>
      <c r="L120">
        <f>landis_monthly_output!F120</f>
        <v>1</v>
      </c>
      <c r="M120">
        <f>landis_monthly_output!G120</f>
        <v>7</v>
      </c>
    </row>
    <row r="121" spans="7:13" x14ac:dyDescent="0.25">
      <c r="G121">
        <f>landis_monthly_output!A121</f>
        <v>10</v>
      </c>
      <c r="H121">
        <f>landis_monthly_output!B121</f>
        <v>12</v>
      </c>
      <c r="I121" t="str">
        <f>landis_monthly_output!C121</f>
        <v xml:space="preserve"> MN100</v>
      </c>
      <c r="J121">
        <f>landis_monthly_output!D121</f>
        <v>0</v>
      </c>
      <c r="K121">
        <f>landis_monthly_output!E121</f>
        <v>1</v>
      </c>
      <c r="L121">
        <f>landis_monthly_output!F121</f>
        <v>1</v>
      </c>
      <c r="M121">
        <f>landis_monthly_output!G121</f>
        <v>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tabSelected="1" workbookViewId="0">
      <selection activeCell="Q18" sqref="Q18"/>
    </sheetView>
  </sheetViews>
  <sheetFormatPr defaultRowHeight="15" x14ac:dyDescent="0.25"/>
  <cols>
    <col min="1" max="1" width="13.140625" customWidth="1"/>
    <col min="2" max="2" width="25.5703125" customWidth="1"/>
    <col min="3" max="3" width="18.7109375" customWidth="1"/>
    <col min="4" max="4" width="25.85546875" customWidth="1"/>
    <col min="5" max="7" width="12" customWidth="1"/>
    <col min="8" max="8" width="5" customWidth="1"/>
    <col min="9" max="12" width="12" customWidth="1"/>
    <col min="13" max="13" width="6" customWidth="1"/>
    <col min="14" max="14" width="5" customWidth="1"/>
    <col min="15" max="20" width="12" customWidth="1"/>
    <col min="21" max="21" width="6" customWidth="1"/>
    <col min="22" max="24" width="12" customWidth="1"/>
    <col min="25" max="26" width="5" customWidth="1"/>
    <col min="27" max="27" width="6" customWidth="1"/>
    <col min="28" max="30" width="12" customWidth="1"/>
    <col min="31" max="31" width="6" customWidth="1"/>
    <col min="32" max="34" width="12" customWidth="1"/>
    <col min="35" max="35" width="6" customWidth="1"/>
    <col min="36" max="36" width="5" customWidth="1"/>
    <col min="37" max="37" width="12" customWidth="1"/>
    <col min="38" max="38" width="5" customWidth="1"/>
    <col min="39" max="39" width="12" customWidth="1"/>
    <col min="40" max="40" width="5" customWidth="1"/>
    <col min="41" max="41" width="12" customWidth="1"/>
    <col min="42" max="42" width="6" customWidth="1"/>
    <col min="43" max="43" width="12" customWidth="1"/>
    <col min="44" max="44" width="5" customWidth="1"/>
    <col min="45" max="51" width="12" customWidth="1"/>
    <col min="52" max="52" width="4" customWidth="1"/>
    <col min="53" max="54" width="12" customWidth="1"/>
    <col min="55" max="55" width="5" customWidth="1"/>
    <col min="56" max="102" width="12" customWidth="1"/>
    <col min="103" max="202" width="25.5703125" bestFit="1" customWidth="1"/>
    <col min="203" max="203" width="30.5703125" bestFit="1" customWidth="1"/>
    <col min="204" max="204" width="23.7109375" bestFit="1" customWidth="1"/>
  </cols>
  <sheetData>
    <row r="1" spans="1:3" x14ac:dyDescent="0.25">
      <c r="A1" s="4" t="s">
        <v>107</v>
      </c>
      <c r="B1" t="s">
        <v>137</v>
      </c>
      <c r="C1" t="s">
        <v>136</v>
      </c>
    </row>
    <row r="2" spans="1:3" x14ac:dyDescent="0.25">
      <c r="A2" s="5">
        <v>1</v>
      </c>
      <c r="B2" s="6">
        <v>11.964005225208334</v>
      </c>
      <c r="C2" s="6">
        <v>11.966666666666669</v>
      </c>
    </row>
    <row r="3" spans="1:3" x14ac:dyDescent="0.25">
      <c r="A3" s="5">
        <v>2</v>
      </c>
      <c r="B3" s="6">
        <v>14.356806270416664</v>
      </c>
      <c r="C3" s="6">
        <v>14.366666666666667</v>
      </c>
    </row>
    <row r="4" spans="1:3" x14ac:dyDescent="0.25">
      <c r="A4" s="5">
        <v>3</v>
      </c>
      <c r="B4" s="6">
        <v>5.9820026126250001</v>
      </c>
      <c r="C4" s="6">
        <v>5.9833333333333334</v>
      </c>
    </row>
    <row r="5" spans="1:3" x14ac:dyDescent="0.25">
      <c r="A5" s="5">
        <v>4</v>
      </c>
      <c r="B5" s="6">
        <v>16.749607315416668</v>
      </c>
      <c r="C5" s="6">
        <v>16.758333333333333</v>
      </c>
    </row>
    <row r="6" spans="1:3" x14ac:dyDescent="0.25">
      <c r="A6" s="5">
        <v>5</v>
      </c>
      <c r="B6" s="6">
        <v>3.9880017421666665</v>
      </c>
      <c r="C6" s="6">
        <v>3.9916666666666667</v>
      </c>
    </row>
    <row r="7" spans="1:3" x14ac:dyDescent="0.25">
      <c r="A7" s="5">
        <v>6</v>
      </c>
      <c r="B7" s="6">
        <v>7</v>
      </c>
      <c r="C7" s="6">
        <v>7</v>
      </c>
    </row>
    <row r="8" spans="1:3" x14ac:dyDescent="0.25">
      <c r="A8" s="5">
        <v>7</v>
      </c>
      <c r="B8" s="6"/>
      <c r="C8" s="6">
        <v>7</v>
      </c>
    </row>
    <row r="9" spans="1:3" x14ac:dyDescent="0.25">
      <c r="A9" s="5">
        <v>8</v>
      </c>
      <c r="B9" s="6"/>
      <c r="C9" s="6">
        <v>7</v>
      </c>
    </row>
    <row r="10" spans="1:3" x14ac:dyDescent="0.25">
      <c r="A10" s="5">
        <v>9</v>
      </c>
      <c r="B10" s="6"/>
      <c r="C10" s="6">
        <v>7</v>
      </c>
    </row>
    <row r="11" spans="1:3" x14ac:dyDescent="0.25">
      <c r="A11" s="5">
        <v>10</v>
      </c>
      <c r="B11" s="6"/>
      <c r="C11" s="6">
        <v>7</v>
      </c>
    </row>
    <row r="12" spans="1:3" x14ac:dyDescent="0.25">
      <c r="A12" s="5" t="s">
        <v>138</v>
      </c>
      <c r="B12" s="6"/>
      <c r="C12" s="6"/>
    </row>
    <row r="13" spans="1:3" x14ac:dyDescent="0.25">
      <c r="A13" s="5" t="s">
        <v>108</v>
      </c>
      <c r="B13" s="6">
        <v>10.006737194305551</v>
      </c>
      <c r="C13" s="6">
        <v>8.8066666666666684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Prism_monthly_highshort</vt:lpstr>
      <vt:lpstr>PRISM_Monthly_modified</vt:lpstr>
      <vt:lpstr>LANDIS_climate_log</vt:lpstr>
      <vt:lpstr>Pivot_Table_climatelog</vt:lpstr>
      <vt:lpstr>landis_monthly_output</vt:lpstr>
      <vt:lpstr>Pivot_monthlylog</vt:lpstr>
      <vt:lpstr>CompareInput_LogFiles</vt:lpstr>
      <vt:lpstr>Pivot_InputOutputFiles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Melissa Lucash</dc:creator>
  <cp:lastModifiedBy>Melissa Lucash</cp:lastModifiedBy>
  <dcterms:created xsi:type="dcterms:W3CDTF">2014-04-21T20:37:57Z</dcterms:created>
  <dcterms:modified xsi:type="dcterms:W3CDTF">2014-05-16T18:33:18Z</dcterms:modified>
</cp:coreProperties>
</file>