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ejager\Desktop\Isle Royale C-Change New\cchange\A1_P1\A\"/>
    </mc:Choice>
  </mc:AlternateContent>
  <bookViews>
    <workbookView xWindow="0" yWindow="0" windowWidth="19410" windowHeight="7020"/>
  </bookViews>
  <sheets>
    <sheet name="spp-biomass-log" sheetId="1" r:id="rId1"/>
  </sheets>
  <calcPr calcId="0"/>
</workbook>
</file>

<file path=xl/calcChain.xml><?xml version="1.0" encoding="utf-8"?>
<calcChain xmlns="http://schemas.openxmlformats.org/spreadsheetml/2006/main">
  <c r="AF43" i="1" l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AF37" i="1"/>
  <c r="AE37" i="1"/>
  <c r="AD37" i="1"/>
  <c r="AC37" i="1"/>
  <c r="AB37" i="1"/>
  <c r="AA37" i="1"/>
  <c r="Z37" i="1"/>
  <c r="Y37" i="1"/>
  <c r="X37" i="1"/>
  <c r="W37" i="1"/>
  <c r="V37" i="1"/>
  <c r="U37" i="1"/>
  <c r="AJ9" i="1" s="1"/>
  <c r="T37" i="1"/>
  <c r="S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AF30" i="1"/>
  <c r="AE30" i="1"/>
  <c r="AD30" i="1"/>
  <c r="AC30" i="1"/>
  <c r="AB30" i="1"/>
  <c r="AA30" i="1"/>
  <c r="Z30" i="1"/>
  <c r="Y30" i="1"/>
  <c r="X30" i="1"/>
  <c r="W30" i="1"/>
  <c r="AL2" i="1" s="1"/>
  <c r="V30" i="1"/>
  <c r="U30" i="1"/>
  <c r="T30" i="1"/>
  <c r="S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AF25" i="1"/>
  <c r="AE25" i="1"/>
  <c r="AD25" i="1"/>
  <c r="AC25" i="1"/>
  <c r="AR11" i="1" s="1"/>
  <c r="AB25" i="1"/>
  <c r="AA25" i="1"/>
  <c r="Z25" i="1"/>
  <c r="Y25" i="1"/>
  <c r="X25" i="1"/>
  <c r="W25" i="1"/>
  <c r="V25" i="1"/>
  <c r="U25" i="1"/>
  <c r="T25" i="1"/>
  <c r="S25" i="1"/>
  <c r="AF24" i="1"/>
  <c r="AE24" i="1"/>
  <c r="AD24" i="1"/>
  <c r="AC24" i="1"/>
  <c r="AB24" i="1"/>
  <c r="AA24" i="1"/>
  <c r="Z24" i="1"/>
  <c r="Y24" i="1"/>
  <c r="X24" i="1"/>
  <c r="W24" i="1"/>
  <c r="AL10" i="1" s="1"/>
  <c r="V24" i="1"/>
  <c r="U24" i="1"/>
  <c r="T24" i="1"/>
  <c r="S24" i="1"/>
  <c r="AF23" i="1"/>
  <c r="AE23" i="1"/>
  <c r="AD23" i="1"/>
  <c r="AS9" i="1" s="1"/>
  <c r="AC23" i="1"/>
  <c r="AR9" i="1" s="1"/>
  <c r="AB23" i="1"/>
  <c r="AA23" i="1"/>
  <c r="Z23" i="1"/>
  <c r="Y23" i="1"/>
  <c r="AN9" i="1" s="1"/>
  <c r="X23" i="1"/>
  <c r="W23" i="1"/>
  <c r="V23" i="1"/>
  <c r="U23" i="1"/>
  <c r="T23" i="1"/>
  <c r="S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AF21" i="1"/>
  <c r="AE21" i="1"/>
  <c r="AD21" i="1"/>
  <c r="AC21" i="1"/>
  <c r="AB21" i="1"/>
  <c r="AA21" i="1"/>
  <c r="Z21" i="1"/>
  <c r="Y21" i="1"/>
  <c r="X21" i="1"/>
  <c r="W21" i="1"/>
  <c r="V21" i="1"/>
  <c r="AK7" i="1" s="1"/>
  <c r="U21" i="1"/>
  <c r="AJ7" i="1" s="1"/>
  <c r="T21" i="1"/>
  <c r="S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AF18" i="1"/>
  <c r="AE18" i="1"/>
  <c r="AT4" i="1" s="1"/>
  <c r="AD18" i="1"/>
  <c r="AC18" i="1"/>
  <c r="AB18" i="1"/>
  <c r="AA18" i="1"/>
  <c r="Z18" i="1"/>
  <c r="Y18" i="1"/>
  <c r="X18" i="1"/>
  <c r="W18" i="1"/>
  <c r="V18" i="1"/>
  <c r="U18" i="1"/>
  <c r="T18" i="1"/>
  <c r="S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AF16" i="1"/>
  <c r="AE16" i="1"/>
  <c r="AD16" i="1"/>
  <c r="AC16" i="1"/>
  <c r="AB16" i="1"/>
  <c r="AA16" i="1"/>
  <c r="AP2" i="1" s="1"/>
  <c r="Z16" i="1"/>
  <c r="Y16" i="1"/>
  <c r="X16" i="1"/>
  <c r="W16" i="1"/>
  <c r="V16" i="1"/>
  <c r="U16" i="1"/>
  <c r="T16" i="1"/>
  <c r="S16" i="1"/>
  <c r="AK15" i="1"/>
  <c r="AJ15" i="1"/>
  <c r="AI15" i="1"/>
  <c r="AH15" i="1"/>
  <c r="AF15" i="1"/>
  <c r="AU15" i="1" s="1"/>
  <c r="AE15" i="1"/>
  <c r="AT15" i="1" s="1"/>
  <c r="AD15" i="1"/>
  <c r="AS15" i="1" s="1"/>
  <c r="AC15" i="1"/>
  <c r="AR15" i="1" s="1"/>
  <c r="AB15" i="1"/>
  <c r="AQ15" i="1" s="1"/>
  <c r="AA15" i="1"/>
  <c r="AP15" i="1" s="1"/>
  <c r="Z15" i="1"/>
  <c r="AO15" i="1" s="1"/>
  <c r="Y15" i="1"/>
  <c r="AN15" i="1" s="1"/>
  <c r="X15" i="1"/>
  <c r="AM15" i="1" s="1"/>
  <c r="W15" i="1"/>
  <c r="AL15" i="1" s="1"/>
  <c r="V15" i="1"/>
  <c r="U15" i="1"/>
  <c r="T15" i="1"/>
  <c r="S15" i="1"/>
  <c r="AF14" i="1"/>
  <c r="AU14" i="1" s="1"/>
  <c r="AE14" i="1"/>
  <c r="AT14" i="1" s="1"/>
  <c r="AD14" i="1"/>
  <c r="AS14" i="1" s="1"/>
  <c r="AC14" i="1"/>
  <c r="AR14" i="1" s="1"/>
  <c r="AB14" i="1"/>
  <c r="AQ14" i="1" s="1"/>
  <c r="AA14" i="1"/>
  <c r="AP14" i="1" s="1"/>
  <c r="Z14" i="1"/>
  <c r="AO14" i="1" s="1"/>
  <c r="Y14" i="1"/>
  <c r="AN14" i="1" s="1"/>
  <c r="X14" i="1"/>
  <c r="AM14" i="1" s="1"/>
  <c r="W14" i="1"/>
  <c r="AL14" i="1" s="1"/>
  <c r="V14" i="1"/>
  <c r="AK14" i="1" s="1"/>
  <c r="U14" i="1"/>
  <c r="AJ14" i="1" s="1"/>
  <c r="T14" i="1"/>
  <c r="AI14" i="1" s="1"/>
  <c r="S14" i="1"/>
  <c r="AH14" i="1" s="1"/>
  <c r="AF13" i="1"/>
  <c r="AU13" i="1" s="1"/>
  <c r="AE13" i="1"/>
  <c r="AT13" i="1" s="1"/>
  <c r="AD13" i="1"/>
  <c r="AS13" i="1" s="1"/>
  <c r="AC13" i="1"/>
  <c r="AR13" i="1" s="1"/>
  <c r="AB13" i="1"/>
  <c r="AQ13" i="1" s="1"/>
  <c r="AA13" i="1"/>
  <c r="AP13" i="1" s="1"/>
  <c r="Z13" i="1"/>
  <c r="AO13" i="1" s="1"/>
  <c r="Y13" i="1"/>
  <c r="AN13" i="1" s="1"/>
  <c r="X13" i="1"/>
  <c r="AM13" i="1" s="1"/>
  <c r="W13" i="1"/>
  <c r="AL13" i="1" s="1"/>
  <c r="V13" i="1"/>
  <c r="AK13" i="1" s="1"/>
  <c r="U13" i="1"/>
  <c r="AJ13" i="1" s="1"/>
  <c r="T13" i="1"/>
  <c r="AI13" i="1" s="1"/>
  <c r="S13" i="1"/>
  <c r="AH13" i="1" s="1"/>
  <c r="AU12" i="1"/>
  <c r="AT12" i="1"/>
  <c r="AS12" i="1"/>
  <c r="AR12" i="1"/>
  <c r="AF12" i="1"/>
  <c r="AE12" i="1"/>
  <c r="AD12" i="1"/>
  <c r="AC12" i="1"/>
  <c r="AB12" i="1"/>
  <c r="AQ12" i="1" s="1"/>
  <c r="AA12" i="1"/>
  <c r="AP12" i="1" s="1"/>
  <c r="Z12" i="1"/>
  <c r="AO12" i="1" s="1"/>
  <c r="Y12" i="1"/>
  <c r="AN12" i="1" s="1"/>
  <c r="X12" i="1"/>
  <c r="AM12" i="1" s="1"/>
  <c r="W12" i="1"/>
  <c r="AL12" i="1" s="1"/>
  <c r="V12" i="1"/>
  <c r="AK12" i="1" s="1"/>
  <c r="U12" i="1"/>
  <c r="AJ12" i="1" s="1"/>
  <c r="T12" i="1"/>
  <c r="AI12" i="1" s="1"/>
  <c r="S12" i="1"/>
  <c r="AH12" i="1" s="1"/>
  <c r="AU11" i="1"/>
  <c r="AT11" i="1"/>
  <c r="AS11" i="1"/>
  <c r="AQ11" i="1"/>
  <c r="AP11" i="1"/>
  <c r="AO11" i="1"/>
  <c r="AN11" i="1"/>
  <c r="AF11" i="1"/>
  <c r="AE11" i="1"/>
  <c r="AD11" i="1"/>
  <c r="AC11" i="1"/>
  <c r="AB11" i="1"/>
  <c r="AA11" i="1"/>
  <c r="Z11" i="1"/>
  <c r="Y11" i="1"/>
  <c r="X11" i="1"/>
  <c r="AM11" i="1" s="1"/>
  <c r="W11" i="1"/>
  <c r="AL11" i="1" s="1"/>
  <c r="V11" i="1"/>
  <c r="AK11" i="1" s="1"/>
  <c r="U11" i="1"/>
  <c r="AJ11" i="1" s="1"/>
  <c r="T11" i="1"/>
  <c r="AI11" i="1" s="1"/>
  <c r="S11" i="1"/>
  <c r="AH11" i="1" s="1"/>
  <c r="AU10" i="1"/>
  <c r="AT10" i="1"/>
  <c r="AS10" i="1"/>
  <c r="AR10" i="1"/>
  <c r="AQ10" i="1"/>
  <c r="AP10" i="1"/>
  <c r="AO10" i="1"/>
  <c r="AN10" i="1"/>
  <c r="AM10" i="1"/>
  <c r="AK10" i="1"/>
  <c r="AJ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AI10" i="1" s="1"/>
  <c r="S10" i="1"/>
  <c r="AH10" i="1" s="1"/>
  <c r="AQ9" i="1"/>
  <c r="AP9" i="1"/>
  <c r="AO9" i="1"/>
  <c r="AM9" i="1"/>
  <c r="AL9" i="1"/>
  <c r="AK9" i="1"/>
  <c r="AI9" i="1"/>
  <c r="AH9" i="1"/>
  <c r="AF9" i="1"/>
  <c r="AU9" i="1" s="1"/>
  <c r="AE9" i="1"/>
  <c r="AT9" i="1" s="1"/>
  <c r="AD9" i="1"/>
  <c r="AC9" i="1"/>
  <c r="AB9" i="1"/>
  <c r="AA9" i="1"/>
  <c r="Z9" i="1"/>
  <c r="Y9" i="1"/>
  <c r="X9" i="1"/>
  <c r="W9" i="1"/>
  <c r="V9" i="1"/>
  <c r="U9" i="1"/>
  <c r="T9" i="1"/>
  <c r="S9" i="1"/>
  <c r="AO8" i="1"/>
  <c r="AN8" i="1"/>
  <c r="AM8" i="1"/>
  <c r="AL8" i="1"/>
  <c r="AK8" i="1"/>
  <c r="AJ8" i="1"/>
  <c r="AI8" i="1"/>
  <c r="AH8" i="1"/>
  <c r="AF8" i="1"/>
  <c r="AU8" i="1" s="1"/>
  <c r="AE8" i="1"/>
  <c r="AT8" i="1" s="1"/>
  <c r="AD8" i="1"/>
  <c r="AS8" i="1" s="1"/>
  <c r="AC8" i="1"/>
  <c r="AR8" i="1" s="1"/>
  <c r="AB8" i="1"/>
  <c r="AQ8" i="1" s="1"/>
  <c r="AA8" i="1"/>
  <c r="AP8" i="1" s="1"/>
  <c r="Z8" i="1"/>
  <c r="Y8" i="1"/>
  <c r="X8" i="1"/>
  <c r="W8" i="1"/>
  <c r="V8" i="1"/>
  <c r="U8" i="1"/>
  <c r="T8" i="1"/>
  <c r="S8" i="1"/>
  <c r="AI7" i="1"/>
  <c r="AH7" i="1"/>
  <c r="AF7" i="1"/>
  <c r="AU7" i="1" s="1"/>
  <c r="AE7" i="1"/>
  <c r="AT7" i="1" s="1"/>
  <c r="AD7" i="1"/>
  <c r="AS7" i="1" s="1"/>
  <c r="AC7" i="1"/>
  <c r="AR7" i="1" s="1"/>
  <c r="AB7" i="1"/>
  <c r="AQ7" i="1" s="1"/>
  <c r="AA7" i="1"/>
  <c r="AP7" i="1" s="1"/>
  <c r="Z7" i="1"/>
  <c r="AO7" i="1" s="1"/>
  <c r="Y7" i="1"/>
  <c r="AN7" i="1" s="1"/>
  <c r="X7" i="1"/>
  <c r="AM7" i="1" s="1"/>
  <c r="W7" i="1"/>
  <c r="AL7" i="1" s="1"/>
  <c r="V7" i="1"/>
  <c r="U7" i="1"/>
  <c r="T7" i="1"/>
  <c r="S7" i="1"/>
  <c r="AF6" i="1"/>
  <c r="AU6" i="1" s="1"/>
  <c r="AE6" i="1"/>
  <c r="AT6" i="1" s="1"/>
  <c r="AD6" i="1"/>
  <c r="AS6" i="1" s="1"/>
  <c r="AC6" i="1"/>
  <c r="AR6" i="1" s="1"/>
  <c r="AB6" i="1"/>
  <c r="AQ6" i="1" s="1"/>
  <c r="AA6" i="1"/>
  <c r="AP6" i="1" s="1"/>
  <c r="Z6" i="1"/>
  <c r="AO6" i="1" s="1"/>
  <c r="Y6" i="1"/>
  <c r="AN6" i="1" s="1"/>
  <c r="X6" i="1"/>
  <c r="AM6" i="1" s="1"/>
  <c r="W6" i="1"/>
  <c r="AL6" i="1" s="1"/>
  <c r="V6" i="1"/>
  <c r="AK6" i="1" s="1"/>
  <c r="U6" i="1"/>
  <c r="AJ6" i="1" s="1"/>
  <c r="T6" i="1"/>
  <c r="AI6" i="1" s="1"/>
  <c r="S6" i="1"/>
  <c r="AH6" i="1" s="1"/>
  <c r="AF5" i="1"/>
  <c r="AU5" i="1" s="1"/>
  <c r="AE5" i="1"/>
  <c r="AT5" i="1" s="1"/>
  <c r="AD5" i="1"/>
  <c r="AS5" i="1" s="1"/>
  <c r="AC5" i="1"/>
  <c r="AR5" i="1" s="1"/>
  <c r="AB5" i="1"/>
  <c r="AQ5" i="1" s="1"/>
  <c r="AA5" i="1"/>
  <c r="AP5" i="1" s="1"/>
  <c r="Z5" i="1"/>
  <c r="AO5" i="1" s="1"/>
  <c r="Y5" i="1"/>
  <c r="AN5" i="1" s="1"/>
  <c r="X5" i="1"/>
  <c r="AM5" i="1" s="1"/>
  <c r="W5" i="1"/>
  <c r="AL5" i="1" s="1"/>
  <c r="V5" i="1"/>
  <c r="AK5" i="1" s="1"/>
  <c r="U5" i="1"/>
  <c r="AJ5" i="1" s="1"/>
  <c r="T5" i="1"/>
  <c r="AI5" i="1" s="1"/>
  <c r="S5" i="1"/>
  <c r="AH5" i="1" s="1"/>
  <c r="AU4" i="1"/>
  <c r="AS4" i="1"/>
  <c r="AR4" i="1"/>
  <c r="AF4" i="1"/>
  <c r="AE4" i="1"/>
  <c r="AD4" i="1"/>
  <c r="AC4" i="1"/>
  <c r="AB4" i="1"/>
  <c r="AQ4" i="1" s="1"/>
  <c r="AA4" i="1"/>
  <c r="AP4" i="1" s="1"/>
  <c r="Z4" i="1"/>
  <c r="AO4" i="1" s="1"/>
  <c r="Y4" i="1"/>
  <c r="AN4" i="1" s="1"/>
  <c r="X4" i="1"/>
  <c r="AM4" i="1" s="1"/>
  <c r="W4" i="1"/>
  <c r="AL4" i="1" s="1"/>
  <c r="V4" i="1"/>
  <c r="AK4" i="1" s="1"/>
  <c r="U4" i="1"/>
  <c r="AJ4" i="1" s="1"/>
  <c r="T4" i="1"/>
  <c r="AI4" i="1" s="1"/>
  <c r="S4" i="1"/>
  <c r="AH4" i="1" s="1"/>
  <c r="AU3" i="1"/>
  <c r="AT3" i="1"/>
  <c r="AS3" i="1"/>
  <c r="AR3" i="1"/>
  <c r="AQ3" i="1"/>
  <c r="AP3" i="1"/>
  <c r="AO3" i="1"/>
  <c r="AN3" i="1"/>
  <c r="AF3" i="1"/>
  <c r="AE3" i="1"/>
  <c r="AD3" i="1"/>
  <c r="AC3" i="1"/>
  <c r="AB3" i="1"/>
  <c r="AA3" i="1"/>
  <c r="Z3" i="1"/>
  <c r="Y3" i="1"/>
  <c r="X3" i="1"/>
  <c r="AM3" i="1" s="1"/>
  <c r="W3" i="1"/>
  <c r="AL3" i="1" s="1"/>
  <c r="V3" i="1"/>
  <c r="AK3" i="1" s="1"/>
  <c r="U3" i="1"/>
  <c r="AJ3" i="1" s="1"/>
  <c r="T3" i="1"/>
  <c r="AI3" i="1" s="1"/>
  <c r="S3" i="1"/>
  <c r="AH3" i="1" s="1"/>
  <c r="AU2" i="1"/>
  <c r="AT2" i="1"/>
  <c r="AS2" i="1"/>
  <c r="AR2" i="1"/>
  <c r="AQ2" i="1"/>
  <c r="AO2" i="1"/>
  <c r="AN2" i="1"/>
  <c r="AM2" i="1"/>
  <c r="AK2" i="1"/>
  <c r="AJ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AI2" i="1" s="1"/>
  <c r="S2" i="1"/>
  <c r="AH2" i="1" s="1"/>
</calcChain>
</file>

<file path=xl/sharedStrings.xml><?xml version="1.0" encoding="utf-8"?>
<sst xmlns="http://schemas.openxmlformats.org/spreadsheetml/2006/main" count="129" uniqueCount="21">
  <si>
    <t>Time</t>
  </si>
  <si>
    <t xml:space="preserve"> Ecoregion</t>
  </si>
  <si>
    <t xml:space="preserve"> NumSites</t>
  </si>
  <si>
    <t>BF</t>
  </si>
  <si>
    <t>SM</t>
  </si>
  <si>
    <t>YB</t>
  </si>
  <si>
    <t>PB</t>
  </si>
  <si>
    <t>WS</t>
  </si>
  <si>
    <t>JP</t>
  </si>
  <si>
    <t>QA</t>
  </si>
  <si>
    <t>NWC</t>
  </si>
  <si>
    <t>S</t>
  </si>
  <si>
    <t>BA</t>
  </si>
  <si>
    <t>BS</t>
  </si>
  <si>
    <t>EWP</t>
  </si>
  <si>
    <t>RO</t>
  </si>
  <si>
    <t>RM</t>
  </si>
  <si>
    <t xml:space="preserve"> </t>
  </si>
  <si>
    <t xml:space="preserve"> eco2</t>
  </si>
  <si>
    <t xml:space="preserve"> eco3</t>
  </si>
  <si>
    <t xml:space="preserve"> eco1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</si>
</sst>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tabSelected="1" topLeftCell="Y1" workbookViewId="0">
      <selection activeCell="AH2" sqref="AH2:AU15"/>
    </sheetView>
  </sheetViews>
  <sheetFormatPr defaultRowHeight="15" x14ac:dyDescent="0.25"/>
  <cols>
    <col min="34" max="34" width="12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</row>
    <row r="2" spans="1:47" x14ac:dyDescent="0.25">
      <c r="A2">
        <v>0</v>
      </c>
      <c r="B2" t="s">
        <v>20</v>
      </c>
      <c r="C2">
        <v>93059</v>
      </c>
      <c r="D2">
        <v>898.02723003685799</v>
      </c>
      <c r="E2">
        <v>33.8476772800052</v>
      </c>
      <c r="F2">
        <v>89.235291589206895</v>
      </c>
      <c r="G2">
        <v>1554.16102687542</v>
      </c>
      <c r="H2">
        <v>2677.7391654756698</v>
      </c>
      <c r="I2">
        <v>6.1748997947538697</v>
      </c>
      <c r="J2">
        <v>2899.6004577741001</v>
      </c>
      <c r="K2">
        <v>434.40890187945303</v>
      </c>
      <c r="L2">
        <v>147.26574538733499</v>
      </c>
      <c r="M2">
        <v>15.8860830225986</v>
      </c>
      <c r="N2">
        <v>622.44315971587901</v>
      </c>
      <c r="O2">
        <v>7.9841820780365107E-3</v>
      </c>
      <c r="P2">
        <v>1.12831644440624E-3</v>
      </c>
      <c r="Q2">
        <v>7.0890510321409E-2</v>
      </c>
      <c r="R2" t="s">
        <v>17</v>
      </c>
      <c r="S2">
        <f>D2*$C2</f>
        <v>83569515.99999997</v>
      </c>
      <c r="T2">
        <f t="shared" ref="T2:AF17" si="0">E2*$C2</f>
        <v>3149831.0000000037</v>
      </c>
      <c r="U2">
        <f t="shared" si="0"/>
        <v>8304147.0000000047</v>
      </c>
      <c r="V2">
        <f t="shared" si="0"/>
        <v>144628670.9999997</v>
      </c>
      <c r="W2">
        <f t="shared" si="0"/>
        <v>249187729.00000036</v>
      </c>
      <c r="X2">
        <f t="shared" si="0"/>
        <v>574630.00000000035</v>
      </c>
      <c r="Y2">
        <f t="shared" si="0"/>
        <v>269833919</v>
      </c>
      <c r="Z2">
        <f t="shared" si="0"/>
        <v>40425658.000000022</v>
      </c>
      <c r="AA2">
        <f t="shared" si="0"/>
        <v>13704403.000000007</v>
      </c>
      <c r="AB2">
        <f t="shared" si="0"/>
        <v>1478343.000000003</v>
      </c>
      <c r="AC2">
        <f t="shared" si="0"/>
        <v>57923937.999999985</v>
      </c>
      <c r="AD2">
        <f t="shared" si="0"/>
        <v>742.99999999999966</v>
      </c>
      <c r="AE2">
        <f t="shared" si="0"/>
        <v>105.00000000000028</v>
      </c>
      <c r="AF2">
        <f t="shared" si="0"/>
        <v>6597</v>
      </c>
      <c r="AH2">
        <f>(S2+S16+S30)/($C30+$C16+$C2)</f>
        <v>976.5694414882289</v>
      </c>
      <c r="AI2">
        <f t="shared" ref="AI2:AU15" si="1">(T2+T16+T30)/($C30+$C16+$C2)</f>
        <v>71.430287131241755</v>
      </c>
      <c r="AJ2">
        <f t="shared" si="1"/>
        <v>247.66413732918991</v>
      </c>
      <c r="AK2">
        <f t="shared" si="1"/>
        <v>1266.7140500617238</v>
      </c>
      <c r="AL2">
        <f t="shared" si="1"/>
        <v>2536.0770454642225</v>
      </c>
      <c r="AM2">
        <f t="shared" si="1"/>
        <v>3.2080796900940802</v>
      </c>
      <c r="AN2">
        <f t="shared" si="1"/>
        <v>2526.0283246775343</v>
      </c>
      <c r="AO2">
        <f t="shared" si="1"/>
        <v>570.43042548209974</v>
      </c>
      <c r="AP2">
        <f t="shared" si="1"/>
        <v>189.51649035800949</v>
      </c>
      <c r="AQ2">
        <f t="shared" si="1"/>
        <v>22.777654207994562</v>
      </c>
      <c r="AR2">
        <f t="shared" si="1"/>
        <v>1428.8264388489201</v>
      </c>
      <c r="AS2">
        <f t="shared" si="1"/>
        <v>7.9764590694308395E-3</v>
      </c>
      <c r="AT2">
        <f t="shared" si="1"/>
        <v>1.037631433314889E-3</v>
      </c>
      <c r="AU2">
        <f t="shared" si="1"/>
        <v>5.6436507598654803E-2</v>
      </c>
    </row>
    <row r="3" spans="1:47" x14ac:dyDescent="0.25">
      <c r="A3">
        <v>10</v>
      </c>
      <c r="B3" t="s">
        <v>20</v>
      </c>
      <c r="C3">
        <v>93059</v>
      </c>
      <c r="D3">
        <v>885.98851266400902</v>
      </c>
      <c r="E3">
        <v>27.5892498307525</v>
      </c>
      <c r="F3">
        <v>96.219366208534396</v>
      </c>
      <c r="G3">
        <v>1482.7847172224101</v>
      </c>
      <c r="H3">
        <v>2977.4903233432601</v>
      </c>
      <c r="I3">
        <v>6.1748997947538697</v>
      </c>
      <c r="J3">
        <v>2691.5792239332</v>
      </c>
      <c r="K3">
        <v>419.48631513341002</v>
      </c>
      <c r="L3">
        <v>44.6784190674733</v>
      </c>
      <c r="M3">
        <v>15.936610107566199</v>
      </c>
      <c r="N3">
        <v>712.48808820210797</v>
      </c>
      <c r="O3">
        <v>5.4320377394985998E-2</v>
      </c>
      <c r="P3">
        <v>1.12831644440624E-3</v>
      </c>
      <c r="Q3">
        <v>2.2372903211940801E-2</v>
      </c>
      <c r="R3" t="s">
        <v>17</v>
      </c>
      <c r="S3">
        <f t="shared" ref="S3:AF43" si="2">D3*$C3</f>
        <v>82449205.000000015</v>
      </c>
      <c r="T3">
        <f t="shared" si="0"/>
        <v>2567427.9999999967</v>
      </c>
      <c r="U3">
        <f t="shared" si="0"/>
        <v>8954078.0000000019</v>
      </c>
      <c r="V3">
        <f t="shared" si="0"/>
        <v>137986463.00000027</v>
      </c>
      <c r="W3">
        <f t="shared" si="0"/>
        <v>277082272.00000042</v>
      </c>
      <c r="X3">
        <f t="shared" si="0"/>
        <v>574630.00000000035</v>
      </c>
      <c r="Y3">
        <f t="shared" si="0"/>
        <v>250475670.99999964</v>
      </c>
      <c r="Z3">
        <f t="shared" si="0"/>
        <v>39036977</v>
      </c>
      <c r="AA3">
        <f t="shared" si="0"/>
        <v>4157728.9999999977</v>
      </c>
      <c r="AB3">
        <f t="shared" si="0"/>
        <v>1483045.000000003</v>
      </c>
      <c r="AC3">
        <f t="shared" si="0"/>
        <v>66303428.999999963</v>
      </c>
      <c r="AD3">
        <f t="shared" si="0"/>
        <v>5055.0000000000018</v>
      </c>
      <c r="AE3">
        <f t="shared" si="0"/>
        <v>105.00000000000028</v>
      </c>
      <c r="AF3">
        <f t="shared" si="0"/>
        <v>2081.9999999999991</v>
      </c>
      <c r="AH3">
        <f t="shared" ref="AH3:AH15" si="3">(S3+S17+S31)/($C31+$C17+$C3)</f>
        <v>961.74982972202054</v>
      </c>
      <c r="AI3">
        <f t="shared" si="1"/>
        <v>54.762563322123334</v>
      </c>
      <c r="AJ3">
        <f t="shared" si="1"/>
        <v>259.94636243667782</v>
      </c>
      <c r="AK3">
        <f t="shared" si="1"/>
        <v>1180.2604827380719</v>
      </c>
      <c r="AL3">
        <f t="shared" si="1"/>
        <v>2835.9458303179954</v>
      </c>
      <c r="AM3">
        <f t="shared" si="1"/>
        <v>3.2080796900940802</v>
      </c>
      <c r="AN3">
        <f t="shared" si="1"/>
        <v>2356.7526659146019</v>
      </c>
      <c r="AO3">
        <f t="shared" si="1"/>
        <v>534.0569207356009</v>
      </c>
      <c r="AP3">
        <f t="shared" si="1"/>
        <v>82.9419032821081</v>
      </c>
      <c r="AQ3">
        <f t="shared" si="1"/>
        <v>22.826609126899694</v>
      </c>
      <c r="AR3">
        <f t="shared" si="1"/>
        <v>1593.0130049806319</v>
      </c>
      <c r="AS3">
        <f t="shared" si="1"/>
        <v>5.9341875611936504E-2</v>
      </c>
      <c r="AT3">
        <f t="shared" si="1"/>
        <v>1.037631433314889E-3</v>
      </c>
      <c r="AU3">
        <f t="shared" si="1"/>
        <v>1.3020944191392443E-2</v>
      </c>
    </row>
    <row r="4" spans="1:47" x14ac:dyDescent="0.25">
      <c r="A4">
        <v>20</v>
      </c>
      <c r="B4" t="s">
        <v>20</v>
      </c>
      <c r="C4">
        <v>93059</v>
      </c>
      <c r="D4">
        <v>764.998366627623</v>
      </c>
      <c r="E4">
        <v>17.218796677376702</v>
      </c>
      <c r="F4">
        <v>93.701425977068297</v>
      </c>
      <c r="G4">
        <v>1224.9974317368601</v>
      </c>
      <c r="H4">
        <v>3277.0719113680598</v>
      </c>
      <c r="I4">
        <v>6.1714396243243499</v>
      </c>
      <c r="J4">
        <v>2245.4117387893698</v>
      </c>
      <c r="K4">
        <v>291.99013529051501</v>
      </c>
      <c r="L4">
        <v>23.879699975284499</v>
      </c>
      <c r="M4">
        <v>15.9612718812796</v>
      </c>
      <c r="N4">
        <v>797.19582200539401</v>
      </c>
      <c r="O4">
        <v>3.5461373967053201E-4</v>
      </c>
      <c r="P4">
        <v>1.12831644440624E-3</v>
      </c>
      <c r="Q4" s="1">
        <v>2.1491741798213998E-5</v>
      </c>
      <c r="R4" t="s">
        <v>17</v>
      </c>
      <c r="S4">
        <f t="shared" si="2"/>
        <v>71189982.99999997</v>
      </c>
      <c r="T4">
        <f t="shared" si="0"/>
        <v>1602363.9999999984</v>
      </c>
      <c r="U4">
        <f t="shared" si="0"/>
        <v>8719760.9999999981</v>
      </c>
      <c r="V4">
        <f t="shared" si="0"/>
        <v>113997036.00000046</v>
      </c>
      <c r="W4">
        <f t="shared" si="0"/>
        <v>304961035.0000003</v>
      </c>
      <c r="X4">
        <f t="shared" si="0"/>
        <v>574307.99999999965</v>
      </c>
      <c r="Y4">
        <f t="shared" si="0"/>
        <v>208955770.99999997</v>
      </c>
      <c r="Z4">
        <f t="shared" si="0"/>
        <v>27172310.000000037</v>
      </c>
      <c r="AA4">
        <f t="shared" si="0"/>
        <v>2222221</v>
      </c>
      <c r="AB4">
        <f t="shared" si="0"/>
        <v>1485339.9999999984</v>
      </c>
      <c r="AC4">
        <f t="shared" si="0"/>
        <v>74186245.999999955</v>
      </c>
      <c r="AD4">
        <f t="shared" si="0"/>
        <v>33.000000000000036</v>
      </c>
      <c r="AE4">
        <f t="shared" si="0"/>
        <v>105.00000000000028</v>
      </c>
      <c r="AF4">
        <f t="shared" si="0"/>
        <v>1.9999999999999964</v>
      </c>
      <c r="AH4">
        <f t="shared" si="3"/>
        <v>835.39675833297815</v>
      </c>
      <c r="AI4">
        <f t="shared" si="1"/>
        <v>32.130853305521242</v>
      </c>
      <c r="AJ4">
        <f t="shared" si="1"/>
        <v>248.82790749648811</v>
      </c>
      <c r="AK4">
        <f t="shared" si="1"/>
        <v>944.30943765697759</v>
      </c>
      <c r="AL4">
        <f t="shared" si="1"/>
        <v>3135.2030830956573</v>
      </c>
      <c r="AM4">
        <f t="shared" si="1"/>
        <v>3.2063662679323977</v>
      </c>
      <c r="AN4">
        <f t="shared" si="1"/>
        <v>1944.6091694691575</v>
      </c>
      <c r="AO4">
        <f t="shared" si="1"/>
        <v>356.48372781065103</v>
      </c>
      <c r="AP4">
        <f t="shared" si="1"/>
        <v>40.773785705163689</v>
      </c>
      <c r="AQ4">
        <f t="shared" si="1"/>
        <v>22.83785811587418</v>
      </c>
      <c r="AR4">
        <f t="shared" si="1"/>
        <v>1724.1281235366723</v>
      </c>
      <c r="AS4">
        <f t="shared" si="1"/>
        <v>2.3945340768805081E-4</v>
      </c>
      <c r="AT4">
        <f t="shared" si="1"/>
        <v>1.037631433314889E-3</v>
      </c>
      <c r="AU4">
        <f t="shared" si="1"/>
        <v>1.0642373675024458E-5</v>
      </c>
    </row>
    <row r="5" spans="1:47" x14ac:dyDescent="0.25">
      <c r="A5">
        <v>30</v>
      </c>
      <c r="B5" t="s">
        <v>20</v>
      </c>
      <c r="C5">
        <v>93059</v>
      </c>
      <c r="D5">
        <v>580.56236366176302</v>
      </c>
      <c r="E5">
        <v>12.710054911400301</v>
      </c>
      <c r="F5">
        <v>68.597169537605197</v>
      </c>
      <c r="G5">
        <v>879.68799363844403</v>
      </c>
      <c r="H5">
        <v>3472.3628450767801</v>
      </c>
      <c r="I5">
        <v>6.1672809722863997</v>
      </c>
      <c r="J5">
        <v>1671.51760710947</v>
      </c>
      <c r="K5">
        <v>170.41575774508601</v>
      </c>
      <c r="L5">
        <v>7.7241212564072299</v>
      </c>
      <c r="M5">
        <v>15.9357826755069</v>
      </c>
      <c r="N5">
        <v>845.15568617758595</v>
      </c>
      <c r="O5">
        <v>2.0417154708303299E-4</v>
      </c>
      <c r="P5">
        <v>5.3729354495535102E-4</v>
      </c>
      <c r="Q5">
        <v>0</v>
      </c>
      <c r="R5" t="s">
        <v>17</v>
      </c>
      <c r="S5">
        <f t="shared" si="2"/>
        <v>54026553.000000007</v>
      </c>
      <c r="T5">
        <f t="shared" si="0"/>
        <v>1182785.0000000005</v>
      </c>
      <c r="U5">
        <f t="shared" si="0"/>
        <v>6383584.0000000019</v>
      </c>
      <c r="V5">
        <f t="shared" si="0"/>
        <v>81862884.999999955</v>
      </c>
      <c r="W5">
        <f t="shared" si="0"/>
        <v>323134614.00000006</v>
      </c>
      <c r="X5">
        <f t="shared" si="0"/>
        <v>573921.00000000012</v>
      </c>
      <c r="Y5">
        <f t="shared" si="0"/>
        <v>155549757.00000018</v>
      </c>
      <c r="Z5">
        <f t="shared" si="0"/>
        <v>15858719.999999959</v>
      </c>
      <c r="AA5">
        <f t="shared" si="0"/>
        <v>718799.00000000047</v>
      </c>
      <c r="AB5">
        <f t="shared" si="0"/>
        <v>1482967.9999999965</v>
      </c>
      <c r="AC5">
        <f t="shared" si="0"/>
        <v>78649342.99999997</v>
      </c>
      <c r="AD5">
        <f t="shared" si="0"/>
        <v>18.999999999999968</v>
      </c>
      <c r="AE5">
        <f t="shared" si="0"/>
        <v>50.000000000000014</v>
      </c>
      <c r="AF5">
        <f t="shared" si="0"/>
        <v>0</v>
      </c>
      <c r="AH5">
        <f t="shared" si="3"/>
        <v>658.864128815291</v>
      </c>
      <c r="AI5">
        <f t="shared" si="1"/>
        <v>22.259924013451972</v>
      </c>
      <c r="AJ5">
        <f t="shared" si="1"/>
        <v>185.28543378315103</v>
      </c>
      <c r="AK5">
        <f t="shared" si="1"/>
        <v>673.0883370226893</v>
      </c>
      <c r="AL5">
        <f t="shared" si="1"/>
        <v>3355.3212240858225</v>
      </c>
      <c r="AM5">
        <f t="shared" si="1"/>
        <v>3.2071325188370019</v>
      </c>
      <c r="AN5">
        <f t="shared" si="1"/>
        <v>1422.6642756800507</v>
      </c>
      <c r="AO5">
        <f t="shared" si="1"/>
        <v>209.88447171257059</v>
      </c>
      <c r="AP5">
        <f t="shared" si="1"/>
        <v>13.23680345664298</v>
      </c>
      <c r="AQ5">
        <f t="shared" si="1"/>
        <v>22.769470222638446</v>
      </c>
      <c r="AR5">
        <f t="shared" si="1"/>
        <v>1797.6581456728109</v>
      </c>
      <c r="AS5">
        <f t="shared" si="1"/>
        <v>2.1284747350048968E-3</v>
      </c>
      <c r="AT5">
        <f t="shared" si="1"/>
        <v>4.4697969435102803E-4</v>
      </c>
      <c r="AU5">
        <f t="shared" si="1"/>
        <v>0</v>
      </c>
    </row>
    <row r="6" spans="1:47" x14ac:dyDescent="0.25">
      <c r="A6">
        <v>40</v>
      </c>
      <c r="B6" t="s">
        <v>20</v>
      </c>
      <c r="C6">
        <v>93059</v>
      </c>
      <c r="D6">
        <v>482.420571895249</v>
      </c>
      <c r="E6">
        <v>10.352432327878001</v>
      </c>
      <c r="F6">
        <v>58.963120171074301</v>
      </c>
      <c r="G6">
        <v>677.29240589303595</v>
      </c>
      <c r="H6">
        <v>3721.9951213746099</v>
      </c>
      <c r="I6">
        <v>6.1500768329769304</v>
      </c>
      <c r="J6">
        <v>1352.2666802781</v>
      </c>
      <c r="K6">
        <v>84.305290192243604</v>
      </c>
      <c r="L6">
        <v>4.3763096530158299</v>
      </c>
      <c r="M6">
        <v>17.188052740734399</v>
      </c>
      <c r="N6">
        <v>917.97970104987201</v>
      </c>
      <c r="O6">
        <v>1.1444352507549001E-2</v>
      </c>
      <c r="P6">
        <v>1.5979110026972099E-2</v>
      </c>
      <c r="Q6">
        <v>0</v>
      </c>
      <c r="R6" t="s">
        <v>17</v>
      </c>
      <c r="S6">
        <f t="shared" si="2"/>
        <v>44893575.999999978</v>
      </c>
      <c r="T6">
        <f t="shared" si="0"/>
        <v>963386.99999999884</v>
      </c>
      <c r="U6">
        <f t="shared" si="0"/>
        <v>5487049.0000000037</v>
      </c>
      <c r="V6">
        <f t="shared" si="0"/>
        <v>63028154.00000003</v>
      </c>
      <c r="W6">
        <f t="shared" si="0"/>
        <v>346365143.99999982</v>
      </c>
      <c r="X6">
        <f t="shared" si="0"/>
        <v>572320.00000000012</v>
      </c>
      <c r="Y6">
        <f t="shared" si="0"/>
        <v>125840584.9999997</v>
      </c>
      <c r="Z6">
        <f t="shared" si="0"/>
        <v>7845365.9999999972</v>
      </c>
      <c r="AA6">
        <f t="shared" si="0"/>
        <v>407255.00000000012</v>
      </c>
      <c r="AB6">
        <f t="shared" si="0"/>
        <v>1599503.0000000023</v>
      </c>
      <c r="AC6">
        <f t="shared" si="0"/>
        <v>85426273.000000045</v>
      </c>
      <c r="AD6">
        <f t="shared" si="0"/>
        <v>1065.0000000000025</v>
      </c>
      <c r="AE6">
        <f t="shared" si="0"/>
        <v>1486.9999999999966</v>
      </c>
      <c r="AF6">
        <f t="shared" si="0"/>
        <v>0</v>
      </c>
      <c r="AH6">
        <f t="shared" si="3"/>
        <v>551.03555617044822</v>
      </c>
      <c r="AI6">
        <f t="shared" si="1"/>
        <v>17.095382274062406</v>
      </c>
      <c r="AJ6">
        <f t="shared" si="1"/>
        <v>163.01704908262752</v>
      </c>
      <c r="AK6">
        <f t="shared" si="1"/>
        <v>504.05080669192472</v>
      </c>
      <c r="AL6">
        <f t="shared" si="1"/>
        <v>3604.0598261036116</v>
      </c>
      <c r="AM6">
        <f t="shared" si="1"/>
        <v>3.2062172747009501</v>
      </c>
      <c r="AN6">
        <f t="shared" si="1"/>
        <v>1161.0807383678848</v>
      </c>
      <c r="AO6">
        <f t="shared" si="1"/>
        <v>120.44444680941638</v>
      </c>
      <c r="AP6">
        <f t="shared" si="1"/>
        <v>7.9266634030053993</v>
      </c>
      <c r="AQ6">
        <f t="shared" si="1"/>
        <v>23.960633859776088</v>
      </c>
      <c r="AR6">
        <f t="shared" si="1"/>
        <v>1846.9622515005749</v>
      </c>
      <c r="AS6">
        <f t="shared" si="1"/>
        <v>8.0828828061810954E-3</v>
      </c>
      <c r="AT6">
        <f t="shared" si="1"/>
        <v>8.0935251798560977E-3</v>
      </c>
      <c r="AU6">
        <f t="shared" si="1"/>
        <v>0</v>
      </c>
    </row>
    <row r="7" spans="1:47" x14ac:dyDescent="0.25">
      <c r="A7">
        <v>50</v>
      </c>
      <c r="B7" t="s">
        <v>20</v>
      </c>
      <c r="C7">
        <v>93059</v>
      </c>
      <c r="D7">
        <v>383.29163219033097</v>
      </c>
      <c r="E7">
        <v>9.9257137944744702</v>
      </c>
      <c r="F7">
        <v>63.139416929044998</v>
      </c>
      <c r="G7">
        <v>601.13993273084805</v>
      </c>
      <c r="H7">
        <v>3961.4547007812198</v>
      </c>
      <c r="I7">
        <v>6.1729762838629298</v>
      </c>
      <c r="J7">
        <v>822.74903018515101</v>
      </c>
      <c r="K7">
        <v>48.243630385024602</v>
      </c>
      <c r="L7">
        <v>2.4659087245725799</v>
      </c>
      <c r="M7">
        <v>20.3514222160135</v>
      </c>
      <c r="N7">
        <v>1015.66566371872</v>
      </c>
      <c r="O7">
        <v>0</v>
      </c>
      <c r="P7">
        <v>1.0745870899107E-4</v>
      </c>
      <c r="Q7">
        <v>0</v>
      </c>
      <c r="R7" t="s">
        <v>17</v>
      </c>
      <c r="S7">
        <f t="shared" si="2"/>
        <v>35668736.000000007</v>
      </c>
      <c r="T7">
        <f t="shared" si="0"/>
        <v>923676.99999999977</v>
      </c>
      <c r="U7">
        <f t="shared" si="0"/>
        <v>5875690.9999999981</v>
      </c>
      <c r="V7">
        <f t="shared" si="0"/>
        <v>55941480.999999985</v>
      </c>
      <c r="W7">
        <f t="shared" si="0"/>
        <v>368649012.99999952</v>
      </c>
      <c r="X7">
        <f t="shared" si="0"/>
        <v>574451.00000000035</v>
      </c>
      <c r="Y7">
        <f t="shared" si="0"/>
        <v>76564201.99999997</v>
      </c>
      <c r="Z7">
        <f t="shared" si="0"/>
        <v>4489504.0000000047</v>
      </c>
      <c r="AA7">
        <f t="shared" si="0"/>
        <v>229474.99999999971</v>
      </c>
      <c r="AB7">
        <f t="shared" si="0"/>
        <v>1893883.0000000002</v>
      </c>
      <c r="AC7">
        <f t="shared" si="0"/>
        <v>94516831.000000358</v>
      </c>
      <c r="AD7">
        <f t="shared" si="0"/>
        <v>0</v>
      </c>
      <c r="AE7">
        <f t="shared" si="0"/>
        <v>9.9999999999999822</v>
      </c>
      <c r="AF7">
        <f t="shared" si="0"/>
        <v>0</v>
      </c>
      <c r="AH7">
        <f t="shared" si="3"/>
        <v>453.31352432846614</v>
      </c>
      <c r="AI7">
        <f t="shared" si="1"/>
        <v>15.621482695500404</v>
      </c>
      <c r="AJ7">
        <f t="shared" si="1"/>
        <v>175.70638223149277</v>
      </c>
      <c r="AK7">
        <f t="shared" si="1"/>
        <v>444.89269826742157</v>
      </c>
      <c r="AL7">
        <f t="shared" si="1"/>
        <v>3876.1880241369008</v>
      </c>
      <c r="AM7">
        <f t="shared" si="1"/>
        <v>3.2245966540377182</v>
      </c>
      <c r="AN7">
        <f t="shared" si="1"/>
        <v>708.44067940913533</v>
      </c>
      <c r="AO7">
        <f t="shared" si="1"/>
        <v>71.75028734408933</v>
      </c>
      <c r="AP7">
        <f t="shared" si="1"/>
        <v>5.8724564726916766</v>
      </c>
      <c r="AQ7">
        <f t="shared" si="1"/>
        <v>27.737846409263121</v>
      </c>
      <c r="AR7">
        <f t="shared" si="1"/>
        <v>1906.3386882210245</v>
      </c>
      <c r="AS7">
        <f t="shared" si="1"/>
        <v>0</v>
      </c>
      <c r="AT7">
        <f t="shared" si="1"/>
        <v>6.9175428887659031E-5</v>
      </c>
      <c r="AU7">
        <f t="shared" si="1"/>
        <v>0</v>
      </c>
    </row>
    <row r="8" spans="1:47" x14ac:dyDescent="0.25">
      <c r="A8">
        <v>60</v>
      </c>
      <c r="B8" t="s">
        <v>20</v>
      </c>
      <c r="C8">
        <v>93059</v>
      </c>
      <c r="D8">
        <v>276.69028250894598</v>
      </c>
      <c r="E8">
        <v>8.9227371882354198</v>
      </c>
      <c r="F8">
        <v>64.093983386883593</v>
      </c>
      <c r="G8">
        <v>460.58810002256598</v>
      </c>
      <c r="H8">
        <v>4116.2580835813797</v>
      </c>
      <c r="I8">
        <v>6.0799277877475602</v>
      </c>
      <c r="J8">
        <v>328.32225792239302</v>
      </c>
      <c r="K8">
        <v>35.373881086192597</v>
      </c>
      <c r="L8">
        <v>1.56846731643366</v>
      </c>
      <c r="M8">
        <v>23.616114508000301</v>
      </c>
      <c r="N8">
        <v>1100.6332111885999</v>
      </c>
      <c r="O8">
        <v>0</v>
      </c>
      <c r="P8" s="1">
        <v>6.44752253946421E-5</v>
      </c>
      <c r="Q8">
        <v>0</v>
      </c>
      <c r="R8" t="s">
        <v>17</v>
      </c>
      <c r="S8">
        <f t="shared" si="2"/>
        <v>25748521.000000004</v>
      </c>
      <c r="T8">
        <f t="shared" si="0"/>
        <v>830340.99999999988</v>
      </c>
      <c r="U8">
        <f t="shared" si="0"/>
        <v>5964522</v>
      </c>
      <c r="V8">
        <f t="shared" si="0"/>
        <v>42861867.99999997</v>
      </c>
      <c r="W8">
        <f t="shared" si="0"/>
        <v>383054860.99999958</v>
      </c>
      <c r="X8">
        <f t="shared" si="0"/>
        <v>565792.00000000023</v>
      </c>
      <c r="Y8">
        <f t="shared" si="0"/>
        <v>30553340.999999974</v>
      </c>
      <c r="Z8">
        <f t="shared" si="0"/>
        <v>3291857.9999999967</v>
      </c>
      <c r="AA8">
        <f t="shared" si="0"/>
        <v>145959.99999999997</v>
      </c>
      <c r="AB8">
        <f t="shared" si="0"/>
        <v>2197692</v>
      </c>
      <c r="AC8">
        <f t="shared" si="0"/>
        <v>102423825.99999993</v>
      </c>
      <c r="AD8">
        <f t="shared" si="0"/>
        <v>0</v>
      </c>
      <c r="AE8">
        <f t="shared" si="0"/>
        <v>5.9999999999999991</v>
      </c>
      <c r="AF8">
        <f t="shared" si="0"/>
        <v>0</v>
      </c>
      <c r="AH8">
        <f t="shared" si="3"/>
        <v>340.81127346643416</v>
      </c>
      <c r="AI8">
        <f t="shared" si="1"/>
        <v>13.106482269805454</v>
      </c>
      <c r="AJ8">
        <f t="shared" si="1"/>
        <v>178.69423928312958</v>
      </c>
      <c r="AK8">
        <f t="shared" si="1"/>
        <v>342.13004980630859</v>
      </c>
      <c r="AL8">
        <f t="shared" si="1"/>
        <v>4066.5204706057602</v>
      </c>
      <c r="AM8">
        <f t="shared" si="1"/>
        <v>3.1748648418543284</v>
      </c>
      <c r="AN8">
        <f t="shared" si="1"/>
        <v>277.97499042186365</v>
      </c>
      <c r="AO8">
        <f t="shared" si="1"/>
        <v>53.575816270060876</v>
      </c>
      <c r="AP8">
        <f t="shared" si="1"/>
        <v>3.0640085564684334</v>
      </c>
      <c r="AQ8">
        <f t="shared" si="1"/>
        <v>31.479508109488751</v>
      </c>
      <c r="AR8">
        <f t="shared" si="1"/>
        <v>1909.4902143374065</v>
      </c>
      <c r="AS8">
        <f t="shared" si="1"/>
        <v>0</v>
      </c>
      <c r="AT8">
        <f t="shared" si="1"/>
        <v>3.7248307862585671E-5</v>
      </c>
      <c r="AU8">
        <f t="shared" si="1"/>
        <v>0</v>
      </c>
    </row>
    <row r="9" spans="1:47" x14ac:dyDescent="0.25">
      <c r="A9">
        <v>70</v>
      </c>
      <c r="B9" t="s">
        <v>20</v>
      </c>
      <c r="C9">
        <v>93059</v>
      </c>
      <c r="D9">
        <v>166.87763676807199</v>
      </c>
      <c r="E9">
        <v>8.3467047786887907</v>
      </c>
      <c r="F9">
        <v>56.637111939737203</v>
      </c>
      <c r="G9">
        <v>229.18345350799001</v>
      </c>
      <c r="H9">
        <v>3983.05968256697</v>
      </c>
      <c r="I9">
        <v>5.80943272547524</v>
      </c>
      <c r="J9">
        <v>127.263746655348</v>
      </c>
      <c r="K9">
        <v>21.258771317121401</v>
      </c>
      <c r="L9">
        <v>0.50155277834492096</v>
      </c>
      <c r="M9">
        <v>24.165830279714999</v>
      </c>
      <c r="N9">
        <v>1057.24164239891</v>
      </c>
      <c r="O9">
        <v>0</v>
      </c>
      <c r="P9" s="1">
        <v>4.2983483596428098E-5</v>
      </c>
      <c r="Q9">
        <v>0</v>
      </c>
      <c r="R9" t="s">
        <v>17</v>
      </c>
      <c r="S9">
        <f t="shared" si="2"/>
        <v>15529466.000000011</v>
      </c>
      <c r="T9">
        <f t="shared" si="0"/>
        <v>776736.00000000012</v>
      </c>
      <c r="U9">
        <f t="shared" si="0"/>
        <v>5270593.0000000047</v>
      </c>
      <c r="V9">
        <f t="shared" si="0"/>
        <v>21327583.000000041</v>
      </c>
      <c r="W9">
        <f t="shared" si="0"/>
        <v>370659550.99999964</v>
      </c>
      <c r="X9">
        <f t="shared" si="0"/>
        <v>540620.00000000035</v>
      </c>
      <c r="Y9">
        <f t="shared" si="0"/>
        <v>11843037.00000003</v>
      </c>
      <c r="Z9">
        <f t="shared" si="0"/>
        <v>1978320.0000000005</v>
      </c>
      <c r="AA9">
        <f t="shared" si="0"/>
        <v>46674</v>
      </c>
      <c r="AB9">
        <f t="shared" si="0"/>
        <v>2248847.9999999981</v>
      </c>
      <c r="AC9">
        <f t="shared" si="0"/>
        <v>98385850.000000164</v>
      </c>
      <c r="AD9">
        <f t="shared" si="0"/>
        <v>0</v>
      </c>
      <c r="AE9">
        <f t="shared" si="0"/>
        <v>4.0000000000000027</v>
      </c>
      <c r="AF9">
        <f t="shared" si="0"/>
        <v>0</v>
      </c>
      <c r="AH9">
        <f t="shared" si="3"/>
        <v>219.170751564429</v>
      </c>
      <c r="AI9">
        <f t="shared" si="1"/>
        <v>12.249494487250439</v>
      </c>
      <c r="AJ9">
        <f t="shared" si="1"/>
        <v>165.2696937124856</v>
      </c>
      <c r="AK9">
        <f t="shared" si="1"/>
        <v>174.05490400578964</v>
      </c>
      <c r="AL9">
        <f t="shared" si="1"/>
        <v>3945.1636903494964</v>
      </c>
      <c r="AM9">
        <f t="shared" si="1"/>
        <v>3.0412019496828591</v>
      </c>
      <c r="AN9">
        <f t="shared" si="1"/>
        <v>107.65752841513788</v>
      </c>
      <c r="AO9">
        <f t="shared" si="1"/>
        <v>34.58241986292623</v>
      </c>
      <c r="AP9">
        <f t="shared" si="1"/>
        <v>1.5930569154144125</v>
      </c>
      <c r="AQ9">
        <f t="shared" si="1"/>
        <v>33.453556681282201</v>
      </c>
      <c r="AR9">
        <f t="shared" si="1"/>
        <v>1721.6563151845412</v>
      </c>
      <c r="AS9">
        <f t="shared" si="1"/>
        <v>0</v>
      </c>
      <c r="AT9">
        <f t="shared" si="1"/>
        <v>2.6605934187561211E-5</v>
      </c>
      <c r="AU9">
        <f t="shared" si="1"/>
        <v>0</v>
      </c>
    </row>
    <row r="10" spans="1:47" x14ac:dyDescent="0.25">
      <c r="A10">
        <v>80</v>
      </c>
      <c r="B10" t="s">
        <v>20</v>
      </c>
      <c r="C10">
        <v>93059</v>
      </c>
      <c r="D10">
        <v>95.858541355484107</v>
      </c>
      <c r="E10">
        <v>7.10566414855092</v>
      </c>
      <c r="F10">
        <v>52.123083205278398</v>
      </c>
      <c r="G10">
        <v>68.959412845614096</v>
      </c>
      <c r="H10">
        <v>3716.4379909519798</v>
      </c>
      <c r="I10">
        <v>5.3413533349810303</v>
      </c>
      <c r="J10">
        <v>66.607926154375207</v>
      </c>
      <c r="K10">
        <v>14.4385819748762</v>
      </c>
      <c r="L10">
        <v>0.24897108286141101</v>
      </c>
      <c r="M10">
        <v>24.6432800696332</v>
      </c>
      <c r="N10">
        <v>1020.52115324686</v>
      </c>
      <c r="O10">
        <v>0</v>
      </c>
      <c r="P10">
        <v>2.9766062390526398E-3</v>
      </c>
      <c r="Q10">
        <v>0</v>
      </c>
      <c r="R10" t="s">
        <v>17</v>
      </c>
      <c r="S10">
        <f t="shared" si="2"/>
        <v>8920499.9999999963</v>
      </c>
      <c r="T10">
        <f t="shared" si="0"/>
        <v>661246.00000000012</v>
      </c>
      <c r="U10">
        <f t="shared" si="0"/>
        <v>4850522.0000000028</v>
      </c>
      <c r="V10">
        <f t="shared" si="0"/>
        <v>6417294.0000000019</v>
      </c>
      <c r="W10">
        <f t="shared" si="0"/>
        <v>345848003.0000003</v>
      </c>
      <c r="X10">
        <f t="shared" si="0"/>
        <v>497060.99999999971</v>
      </c>
      <c r="Y10">
        <f t="shared" si="0"/>
        <v>6198467.0000000028</v>
      </c>
      <c r="Z10">
        <f t="shared" si="0"/>
        <v>1343640.0000000044</v>
      </c>
      <c r="AA10">
        <f t="shared" si="0"/>
        <v>23169.000000000047</v>
      </c>
      <c r="AB10">
        <f t="shared" si="0"/>
        <v>2293278.9999999958</v>
      </c>
      <c r="AC10">
        <f t="shared" si="0"/>
        <v>94968677.999999538</v>
      </c>
      <c r="AD10">
        <f t="shared" si="0"/>
        <v>0</v>
      </c>
      <c r="AE10">
        <f t="shared" si="0"/>
        <v>276.9999999999996</v>
      </c>
      <c r="AF10">
        <f t="shared" si="0"/>
        <v>0</v>
      </c>
      <c r="AH10">
        <f t="shared" si="3"/>
        <v>134.41655846920085</v>
      </c>
      <c r="AI10">
        <f t="shared" si="1"/>
        <v>9.6273147162743271</v>
      </c>
      <c r="AJ10">
        <f t="shared" si="1"/>
        <v>155.55597888553064</v>
      </c>
      <c r="AK10">
        <f t="shared" si="1"/>
        <v>60.499792473713327</v>
      </c>
      <c r="AL10">
        <f t="shared" si="1"/>
        <v>3681.0180441445659</v>
      </c>
      <c r="AM10">
        <f t="shared" si="1"/>
        <v>2.8089161806649341</v>
      </c>
      <c r="AN10">
        <f t="shared" si="1"/>
        <v>63.225857775318246</v>
      </c>
      <c r="AO10">
        <f t="shared" si="1"/>
        <v>23.845664296964816</v>
      </c>
      <c r="AP10">
        <f t="shared" si="1"/>
        <v>0.95915989102209509</v>
      </c>
      <c r="AQ10">
        <f t="shared" si="1"/>
        <v>36.156235366736176</v>
      </c>
      <c r="AR10">
        <f t="shared" si="1"/>
        <v>1571.0030916095513</v>
      </c>
      <c r="AS10">
        <f t="shared" si="1"/>
        <v>0</v>
      </c>
      <c r="AT10">
        <f t="shared" si="1"/>
        <v>1.4792899408284002E-3</v>
      </c>
      <c r="AU10">
        <f t="shared" si="1"/>
        <v>0</v>
      </c>
    </row>
    <row r="11" spans="1:47" x14ac:dyDescent="0.25">
      <c r="A11">
        <v>90</v>
      </c>
      <c r="B11" t="s">
        <v>20</v>
      </c>
      <c r="C11">
        <v>93059</v>
      </c>
      <c r="D11">
        <v>48.992338194048898</v>
      </c>
      <c r="E11">
        <v>6.2167657077767897</v>
      </c>
      <c r="F11">
        <v>46.528503422559901</v>
      </c>
      <c r="G11">
        <v>12.180369443041499</v>
      </c>
      <c r="H11">
        <v>3394.4159619166298</v>
      </c>
      <c r="I11">
        <v>4.7652671960799102</v>
      </c>
      <c r="J11">
        <v>25.356999323010101</v>
      </c>
      <c r="K11">
        <v>6.1587809884051996</v>
      </c>
      <c r="L11">
        <v>0.133807584435681</v>
      </c>
      <c r="M11">
        <v>23.7456022523345</v>
      </c>
      <c r="N11">
        <v>974.470916300412</v>
      </c>
      <c r="O11">
        <v>0</v>
      </c>
      <c r="P11" s="1">
        <v>4.2983483596428098E-5</v>
      </c>
      <c r="Q11">
        <v>0</v>
      </c>
      <c r="R11" t="s">
        <v>17</v>
      </c>
      <c r="S11">
        <f t="shared" si="2"/>
        <v>4559177.9999999963</v>
      </c>
      <c r="T11">
        <f t="shared" si="0"/>
        <v>578526.00000000023</v>
      </c>
      <c r="U11">
        <f t="shared" si="0"/>
        <v>4329896.0000000019</v>
      </c>
      <c r="V11">
        <f t="shared" si="0"/>
        <v>1133492.9999999988</v>
      </c>
      <c r="W11">
        <f t="shared" si="0"/>
        <v>315880954.99999964</v>
      </c>
      <c r="X11">
        <f t="shared" si="0"/>
        <v>443451.00000000035</v>
      </c>
      <c r="Y11">
        <f t="shared" si="0"/>
        <v>2359696.9999999967</v>
      </c>
      <c r="Z11">
        <f t="shared" si="0"/>
        <v>573129.99999999942</v>
      </c>
      <c r="AA11">
        <f t="shared" si="0"/>
        <v>12452.000000000038</v>
      </c>
      <c r="AB11">
        <f t="shared" si="0"/>
        <v>2209741.9999999963</v>
      </c>
      <c r="AC11">
        <f t="shared" si="0"/>
        <v>90683289.000000045</v>
      </c>
      <c r="AD11">
        <f t="shared" si="0"/>
        <v>0</v>
      </c>
      <c r="AE11">
        <f t="shared" si="0"/>
        <v>4.0000000000000027</v>
      </c>
      <c r="AF11">
        <f t="shared" si="0"/>
        <v>0</v>
      </c>
      <c r="AH11">
        <f t="shared" si="3"/>
        <v>70.686731088501958</v>
      </c>
      <c r="AI11">
        <f t="shared" si="1"/>
        <v>7.7983429824188084</v>
      </c>
      <c r="AJ11">
        <f t="shared" si="1"/>
        <v>141.54356987782563</v>
      </c>
      <c r="AK11">
        <f t="shared" si="1"/>
        <v>14.567866416925606</v>
      </c>
      <c r="AL11">
        <f t="shared" si="1"/>
        <v>3376.2186794942745</v>
      </c>
      <c r="AM11">
        <f t="shared" si="1"/>
        <v>2.5201779404878484</v>
      </c>
      <c r="AN11">
        <f t="shared" si="1"/>
        <v>28.68600208590524</v>
      </c>
      <c r="AO11">
        <f t="shared" si="1"/>
        <v>10.603273594142422</v>
      </c>
      <c r="AP11">
        <f t="shared" si="1"/>
        <v>0.49004405942701601</v>
      </c>
      <c r="AQ11">
        <f t="shared" si="1"/>
        <v>36.998627133795914</v>
      </c>
      <c r="AR11">
        <f t="shared" si="1"/>
        <v>1428.110079392108</v>
      </c>
      <c r="AS11">
        <f t="shared" si="1"/>
        <v>0</v>
      </c>
      <c r="AT11">
        <f t="shared" si="1"/>
        <v>2.6605934187561211E-5</v>
      </c>
      <c r="AU11">
        <f t="shared" si="1"/>
        <v>0</v>
      </c>
    </row>
    <row r="12" spans="1:47" x14ac:dyDescent="0.25">
      <c r="A12">
        <v>100</v>
      </c>
      <c r="B12" t="s">
        <v>20</v>
      </c>
      <c r="C12">
        <v>93059</v>
      </c>
      <c r="D12">
        <v>29.901546330822399</v>
      </c>
      <c r="E12">
        <v>5.7786135677366</v>
      </c>
      <c r="F12">
        <v>41.505700684512</v>
      </c>
      <c r="G12">
        <v>4.9352776195746797</v>
      </c>
      <c r="H12">
        <v>3128.9251872467999</v>
      </c>
      <c r="I12">
        <v>4.1195693054943598</v>
      </c>
      <c r="J12">
        <v>14.5583769436594</v>
      </c>
      <c r="K12">
        <v>3.9250690422205299</v>
      </c>
      <c r="L12">
        <v>6.7064980281326902E-2</v>
      </c>
      <c r="M12">
        <v>24.351959509558501</v>
      </c>
      <c r="N12">
        <v>949.36519842250596</v>
      </c>
      <c r="O12">
        <v>0</v>
      </c>
      <c r="P12">
        <v>3.2130153988330001E-3</v>
      </c>
      <c r="Q12">
        <v>0</v>
      </c>
      <c r="R12" t="s">
        <v>17</v>
      </c>
      <c r="S12">
        <f t="shared" si="2"/>
        <v>2782608.0000000014</v>
      </c>
      <c r="T12">
        <f t="shared" si="0"/>
        <v>537752.00000000023</v>
      </c>
      <c r="U12">
        <f t="shared" si="0"/>
        <v>3862479.0000000023</v>
      </c>
      <c r="V12">
        <f t="shared" si="0"/>
        <v>459272.00000000012</v>
      </c>
      <c r="W12">
        <f t="shared" si="0"/>
        <v>291174648.99999994</v>
      </c>
      <c r="X12">
        <f t="shared" si="0"/>
        <v>383362.99999999965</v>
      </c>
      <c r="Y12">
        <f t="shared" si="0"/>
        <v>1354788.0000000002</v>
      </c>
      <c r="Z12">
        <f t="shared" si="0"/>
        <v>365263.00000000029</v>
      </c>
      <c r="AA12">
        <f t="shared" si="0"/>
        <v>6241</v>
      </c>
      <c r="AB12">
        <f t="shared" si="0"/>
        <v>2266169.0000000047</v>
      </c>
      <c r="AC12">
        <f t="shared" si="0"/>
        <v>88346975.999999985</v>
      </c>
      <c r="AD12">
        <f t="shared" si="0"/>
        <v>0</v>
      </c>
      <c r="AE12">
        <f t="shared" si="0"/>
        <v>299.00000000000017</v>
      </c>
      <c r="AF12">
        <f t="shared" si="0"/>
        <v>0</v>
      </c>
      <c r="AH12">
        <f t="shared" si="3"/>
        <v>42.717780213698873</v>
      </c>
      <c r="AI12">
        <f t="shared" si="1"/>
        <v>6.8844876761312976</v>
      </c>
      <c r="AJ12">
        <f t="shared" si="1"/>
        <v>127.75206462049287</v>
      </c>
      <c r="AK12">
        <f t="shared" si="1"/>
        <v>7.879320803712055</v>
      </c>
      <c r="AL12">
        <f t="shared" si="1"/>
        <v>3116.8177067813203</v>
      </c>
      <c r="AM12">
        <f t="shared" si="1"/>
        <v>2.2043548593078182</v>
      </c>
      <c r="AN12">
        <f t="shared" si="1"/>
        <v>21.695351411178745</v>
      </c>
      <c r="AO12">
        <f t="shared" si="1"/>
        <v>6.3982855136009436</v>
      </c>
      <c r="AP12">
        <f t="shared" si="1"/>
        <v>0.31969690519773541</v>
      </c>
      <c r="AQ12">
        <f t="shared" si="1"/>
        <v>39.841971393299595</v>
      </c>
      <c r="AR12">
        <f t="shared" si="1"/>
        <v>1321.1179334638796</v>
      </c>
      <c r="AS12">
        <f t="shared" si="1"/>
        <v>0</v>
      </c>
      <c r="AT12">
        <f t="shared" si="1"/>
        <v>1.5910348644161602E-3</v>
      </c>
      <c r="AU12">
        <f t="shared" si="1"/>
        <v>0</v>
      </c>
    </row>
    <row r="13" spans="1:47" x14ac:dyDescent="0.25">
      <c r="A13">
        <v>110</v>
      </c>
      <c r="B13" t="s">
        <v>20</v>
      </c>
      <c r="C13">
        <v>93059</v>
      </c>
      <c r="D13">
        <v>4.9773691958864799</v>
      </c>
      <c r="E13">
        <v>4.6556163294254196</v>
      </c>
      <c r="F13">
        <v>31.264176490183601</v>
      </c>
      <c r="G13">
        <v>1.8000623260512101</v>
      </c>
      <c r="H13">
        <v>2751.2781891058398</v>
      </c>
      <c r="I13">
        <v>3.15486949139793</v>
      </c>
      <c r="J13">
        <v>11.3920630997539</v>
      </c>
      <c r="K13">
        <v>0.88824294264928705</v>
      </c>
      <c r="L13">
        <v>1.7182647567672099E-2</v>
      </c>
      <c r="M13">
        <v>22.3544203139943</v>
      </c>
      <c r="N13">
        <v>924.91920179671001</v>
      </c>
      <c r="O13">
        <v>0</v>
      </c>
      <c r="P13">
        <v>0</v>
      </c>
      <c r="Q13">
        <v>0</v>
      </c>
      <c r="R13" t="s">
        <v>17</v>
      </c>
      <c r="S13">
        <f t="shared" si="2"/>
        <v>463188.99999999994</v>
      </c>
      <c r="T13">
        <f t="shared" si="0"/>
        <v>433247.00000000012</v>
      </c>
      <c r="U13">
        <f t="shared" si="0"/>
        <v>2909412.9999999958</v>
      </c>
      <c r="V13">
        <f t="shared" si="0"/>
        <v>167511.99999999956</v>
      </c>
      <c r="W13">
        <f t="shared" si="0"/>
        <v>256031197.00000036</v>
      </c>
      <c r="X13">
        <f t="shared" si="0"/>
        <v>293589</v>
      </c>
      <c r="Y13">
        <f t="shared" si="0"/>
        <v>1060133.9999999981</v>
      </c>
      <c r="Z13">
        <f t="shared" si="0"/>
        <v>82659</v>
      </c>
      <c r="AA13">
        <f t="shared" si="0"/>
        <v>1598.999999999998</v>
      </c>
      <c r="AB13">
        <f t="shared" si="0"/>
        <v>2080279.9999999956</v>
      </c>
      <c r="AC13">
        <f t="shared" si="0"/>
        <v>86072056.00000003</v>
      </c>
      <c r="AD13">
        <f t="shared" si="0"/>
        <v>0</v>
      </c>
      <c r="AE13">
        <f t="shared" si="0"/>
        <v>0</v>
      </c>
      <c r="AF13">
        <f t="shared" si="0"/>
        <v>0</v>
      </c>
      <c r="AH13">
        <f t="shared" si="3"/>
        <v>7.7221967987740099</v>
      </c>
      <c r="AI13">
        <f t="shared" si="1"/>
        <v>5.2771753011791773</v>
      </c>
      <c r="AJ13">
        <f t="shared" si="1"/>
        <v>88.772822570345966</v>
      </c>
      <c r="AK13">
        <f t="shared" si="1"/>
        <v>3.250681111915199</v>
      </c>
      <c r="AL13">
        <f t="shared" si="1"/>
        <v>2755.7112670810111</v>
      </c>
      <c r="AM13">
        <f t="shared" si="1"/>
        <v>1.7099101783661828</v>
      </c>
      <c r="AN13">
        <f t="shared" si="1"/>
        <v>16.769534076880507</v>
      </c>
      <c r="AO13">
        <f t="shared" si="1"/>
        <v>1.5640617683368099</v>
      </c>
      <c r="AP13">
        <f t="shared" si="1"/>
        <v>0.16217381124686039</v>
      </c>
      <c r="AQ13">
        <f t="shared" si="1"/>
        <v>35.938588182708244</v>
      </c>
      <c r="AR13">
        <f t="shared" si="1"/>
        <v>1236.6673193989197</v>
      </c>
      <c r="AS13">
        <f t="shared" si="1"/>
        <v>0</v>
      </c>
      <c r="AT13">
        <f t="shared" si="1"/>
        <v>5.3211868375122444E-6</v>
      </c>
      <c r="AU13">
        <f t="shared" si="1"/>
        <v>0</v>
      </c>
    </row>
    <row r="14" spans="1:47" x14ac:dyDescent="0.25">
      <c r="A14">
        <v>120</v>
      </c>
      <c r="B14" t="s">
        <v>20</v>
      </c>
      <c r="C14">
        <v>93059</v>
      </c>
      <c r="D14">
        <v>1.2576430006769901</v>
      </c>
      <c r="E14">
        <v>3.5541967998796502</v>
      </c>
      <c r="F14">
        <v>26.4179499027499</v>
      </c>
      <c r="G14">
        <v>0.55909691700963904</v>
      </c>
      <c r="H14">
        <v>2491.78909079186</v>
      </c>
      <c r="I14">
        <v>2.4808992144768398</v>
      </c>
      <c r="J14">
        <v>7.3920093703994203</v>
      </c>
      <c r="K14">
        <v>0.53105019396297004</v>
      </c>
      <c r="L14">
        <v>1.2830569853533799E-2</v>
      </c>
      <c r="M14">
        <v>21.448221021072701</v>
      </c>
      <c r="N14">
        <v>925.78770457451697</v>
      </c>
      <c r="O14">
        <v>0</v>
      </c>
      <c r="P14">
        <v>0</v>
      </c>
      <c r="Q14">
        <v>0</v>
      </c>
      <c r="R14" t="s">
        <v>17</v>
      </c>
      <c r="S14">
        <f t="shared" si="2"/>
        <v>117035.00000000001</v>
      </c>
      <c r="T14">
        <f t="shared" si="0"/>
        <v>330750.00000000035</v>
      </c>
      <c r="U14">
        <f t="shared" si="0"/>
        <v>2458428.0000000028</v>
      </c>
      <c r="V14">
        <f t="shared" si="0"/>
        <v>52029</v>
      </c>
      <c r="W14">
        <f t="shared" si="0"/>
        <v>231883400.9999997</v>
      </c>
      <c r="X14">
        <f t="shared" si="0"/>
        <v>230870.00000000023</v>
      </c>
      <c r="Y14">
        <f t="shared" si="0"/>
        <v>687892.99999999965</v>
      </c>
      <c r="Z14">
        <f t="shared" si="0"/>
        <v>49419.000000000029</v>
      </c>
      <c r="AA14">
        <f t="shared" si="0"/>
        <v>1194.0000000000018</v>
      </c>
      <c r="AB14">
        <f t="shared" si="0"/>
        <v>1995950.0000000044</v>
      </c>
      <c r="AC14">
        <f t="shared" si="0"/>
        <v>86152877.99999997</v>
      </c>
      <c r="AD14">
        <f t="shared" si="0"/>
        <v>0</v>
      </c>
      <c r="AE14">
        <f t="shared" si="0"/>
        <v>0</v>
      </c>
      <c r="AF14">
        <f t="shared" si="0"/>
        <v>0</v>
      </c>
      <c r="AH14">
        <f t="shared" si="3"/>
        <v>1.4169841641479715</v>
      </c>
      <c r="AI14">
        <f t="shared" si="1"/>
        <v>4.2188976629347437</v>
      </c>
      <c r="AJ14">
        <f t="shared" si="1"/>
        <v>73.669878889787512</v>
      </c>
      <c r="AK14">
        <f t="shared" si="1"/>
        <v>1.4352092290664509</v>
      </c>
      <c r="AL14">
        <f t="shared" si="1"/>
        <v>2524.0345398237623</v>
      </c>
      <c r="AM14">
        <f t="shared" si="1"/>
        <v>1.3660816908603306</v>
      </c>
      <c r="AN14">
        <f t="shared" si="1"/>
        <v>12.505949086884339</v>
      </c>
      <c r="AO14">
        <f t="shared" si="1"/>
        <v>0.76692137414328865</v>
      </c>
      <c r="AP14">
        <f t="shared" si="1"/>
        <v>9.9000681111915276E-2</v>
      </c>
      <c r="AQ14">
        <f t="shared" si="1"/>
        <v>34.148727172108487</v>
      </c>
      <c r="AR14">
        <f t="shared" si="1"/>
        <v>1209.1317898344037</v>
      </c>
      <c r="AS14">
        <f t="shared" si="1"/>
        <v>0</v>
      </c>
      <c r="AT14">
        <f t="shared" si="1"/>
        <v>0</v>
      </c>
      <c r="AU14">
        <f t="shared" si="1"/>
        <v>0</v>
      </c>
    </row>
    <row r="15" spans="1:47" x14ac:dyDescent="0.25">
      <c r="A15">
        <v>130</v>
      </c>
      <c r="B15" t="s">
        <v>20</v>
      </c>
      <c r="C15">
        <v>93059</v>
      </c>
      <c r="D15">
        <v>0.457967525978143</v>
      </c>
      <c r="E15">
        <v>2.4960079089609799</v>
      </c>
      <c r="F15">
        <v>22.7759163541409</v>
      </c>
      <c r="G15">
        <v>0.39500746838027501</v>
      </c>
      <c r="H15">
        <v>2289.2441461868302</v>
      </c>
      <c r="I15">
        <v>1.8599490645719401</v>
      </c>
      <c r="J15">
        <v>6.1043746440430304</v>
      </c>
      <c r="K15">
        <v>0.28530287237129098</v>
      </c>
      <c r="L15">
        <v>6.2970803468767097E-3</v>
      </c>
      <c r="M15">
        <v>20.924983075253301</v>
      </c>
      <c r="N15">
        <v>914.47612804779806</v>
      </c>
      <c r="O15">
        <v>0</v>
      </c>
      <c r="P15">
        <v>0</v>
      </c>
      <c r="Q15">
        <v>0</v>
      </c>
      <c r="R15" t="s">
        <v>17</v>
      </c>
      <c r="S15">
        <f t="shared" si="2"/>
        <v>42618.000000000007</v>
      </c>
      <c r="T15">
        <f t="shared" si="0"/>
        <v>232275.99999999983</v>
      </c>
      <c r="U15">
        <f t="shared" si="0"/>
        <v>2119503.9999999981</v>
      </c>
      <c r="V15">
        <f t="shared" si="0"/>
        <v>36759.000000000015</v>
      </c>
      <c r="W15">
        <f t="shared" si="0"/>
        <v>213034771.00000024</v>
      </c>
      <c r="X15">
        <f t="shared" si="0"/>
        <v>173085.00000000017</v>
      </c>
      <c r="Y15">
        <f t="shared" si="0"/>
        <v>568067.00000000035</v>
      </c>
      <c r="Z15">
        <f t="shared" si="0"/>
        <v>26549.999999999967</v>
      </c>
      <c r="AA15">
        <f t="shared" si="0"/>
        <v>585.99999999999977</v>
      </c>
      <c r="AB15">
        <f t="shared" si="0"/>
        <v>1947257.999999997</v>
      </c>
      <c r="AC15">
        <f t="shared" si="0"/>
        <v>85100234.000000045</v>
      </c>
      <c r="AD15">
        <f t="shared" si="0"/>
        <v>0</v>
      </c>
      <c r="AE15">
        <f t="shared" si="0"/>
        <v>0</v>
      </c>
      <c r="AF15">
        <f t="shared" si="0"/>
        <v>0</v>
      </c>
      <c r="AH15">
        <f t="shared" si="3"/>
        <v>0.49331658933208489</v>
      </c>
      <c r="AI15">
        <f t="shared" si="1"/>
        <v>2.933511770465282</v>
      </c>
      <c r="AJ15">
        <f t="shared" si="1"/>
        <v>61.174205014686457</v>
      </c>
      <c r="AK15">
        <f t="shared" si="1"/>
        <v>0.81797284066238152</v>
      </c>
      <c r="AL15">
        <f t="shared" si="1"/>
        <v>2363.0977821293259</v>
      </c>
      <c r="AM15">
        <f t="shared" si="1"/>
        <v>1.0473000297986472</v>
      </c>
      <c r="AN15">
        <f t="shared" si="1"/>
        <v>11.125899280575531</v>
      </c>
      <c r="AO15">
        <f t="shared" si="1"/>
        <v>0.4285098548380229</v>
      </c>
      <c r="AP15">
        <f t="shared" si="1"/>
        <v>4.8922991784087405E-2</v>
      </c>
      <c r="AQ15">
        <f t="shared" si="1"/>
        <v>33.457403899365715</v>
      </c>
      <c r="AR15">
        <f t="shared" si="1"/>
        <v>1178.9850315014276</v>
      </c>
      <c r="AS15">
        <f t="shared" si="1"/>
        <v>0</v>
      </c>
      <c r="AT15">
        <f t="shared" si="1"/>
        <v>0</v>
      </c>
      <c r="AU15">
        <f t="shared" si="1"/>
        <v>0</v>
      </c>
    </row>
    <row r="16" spans="1:47" x14ac:dyDescent="0.25">
      <c r="A16">
        <v>0</v>
      </c>
      <c r="B16" t="s">
        <v>18</v>
      </c>
      <c r="C16">
        <v>51531</v>
      </c>
      <c r="D16">
        <v>1204.4088218742099</v>
      </c>
      <c r="E16">
        <v>185.743416584192</v>
      </c>
      <c r="F16">
        <v>682.58834487978095</v>
      </c>
      <c r="G16">
        <v>1130.3241543925001</v>
      </c>
      <c r="H16">
        <v>2630.6371504531298</v>
      </c>
      <c r="I16">
        <v>3.0467097475306102E-3</v>
      </c>
      <c r="J16">
        <v>2383.8045642428801</v>
      </c>
      <c r="K16">
        <v>727.33434243465103</v>
      </c>
      <c r="L16">
        <v>232.318759581611</v>
      </c>
      <c r="M16">
        <v>39.579573460635302</v>
      </c>
      <c r="N16">
        <v>1445.7516058295</v>
      </c>
      <c r="O16">
        <v>1.2012186838990101E-2</v>
      </c>
      <c r="P16">
        <v>1.6688983330422501E-3</v>
      </c>
      <c r="Q16">
        <v>5.9653412508975198E-2</v>
      </c>
      <c r="R16" t="s">
        <v>17</v>
      </c>
      <c r="S16">
        <f t="shared" si="2"/>
        <v>62064390.999999911</v>
      </c>
      <c r="T16">
        <f t="shared" si="0"/>
        <v>9571543.9999999981</v>
      </c>
      <c r="U16">
        <f t="shared" si="0"/>
        <v>35174459.999999993</v>
      </c>
      <c r="V16">
        <f t="shared" si="0"/>
        <v>58246733.999999918</v>
      </c>
      <c r="W16">
        <f t="shared" si="0"/>
        <v>135559363.00000024</v>
      </c>
      <c r="X16">
        <f t="shared" si="0"/>
        <v>156.99999999999989</v>
      </c>
      <c r="Y16">
        <f t="shared" si="0"/>
        <v>122839832.99999985</v>
      </c>
      <c r="Z16">
        <f t="shared" si="0"/>
        <v>37480266</v>
      </c>
      <c r="AA16">
        <f t="shared" si="0"/>
        <v>11971617.999999996</v>
      </c>
      <c r="AB16">
        <f t="shared" si="0"/>
        <v>2039574.9999999977</v>
      </c>
      <c r="AC16">
        <f t="shared" si="0"/>
        <v>74501025.99999997</v>
      </c>
      <c r="AD16">
        <f t="shared" si="0"/>
        <v>618.99999999999886</v>
      </c>
      <c r="AE16">
        <f t="shared" si="0"/>
        <v>86.000000000000185</v>
      </c>
      <c r="AF16">
        <f t="shared" si="0"/>
        <v>3074.0000000000009</v>
      </c>
    </row>
    <row r="17" spans="1:32" x14ac:dyDescent="0.25">
      <c r="A17">
        <v>10</v>
      </c>
      <c r="B17" t="s">
        <v>18</v>
      </c>
      <c r="C17">
        <v>51531</v>
      </c>
      <c r="D17">
        <v>1173.5979895596799</v>
      </c>
      <c r="E17">
        <v>139.081776018319</v>
      </c>
      <c r="F17">
        <v>705.90727911354304</v>
      </c>
      <c r="G17">
        <v>1023.96147949778</v>
      </c>
      <c r="H17">
        <v>2923.1541402262701</v>
      </c>
      <c r="I17">
        <v>3.0467097475306102E-3</v>
      </c>
      <c r="J17">
        <v>2199.1596708777201</v>
      </c>
      <c r="K17">
        <v>666.39246278938901</v>
      </c>
      <c r="L17">
        <v>112.87545361044801</v>
      </c>
      <c r="M17">
        <v>39.586928256777497</v>
      </c>
      <c r="N17">
        <v>1488.4823116182499</v>
      </c>
      <c r="O17">
        <v>7.4363004793231297E-2</v>
      </c>
      <c r="P17">
        <v>1.6688983330422501E-3</v>
      </c>
      <c r="Q17">
        <v>0</v>
      </c>
      <c r="R17" t="s">
        <v>17</v>
      </c>
      <c r="S17">
        <f t="shared" si="2"/>
        <v>60476677.999999866</v>
      </c>
      <c r="T17">
        <f t="shared" si="0"/>
        <v>7167022.9999999963</v>
      </c>
      <c r="U17">
        <f t="shared" si="0"/>
        <v>36376107.999999985</v>
      </c>
      <c r="V17">
        <f t="shared" si="0"/>
        <v>52765759.000000104</v>
      </c>
      <c r="W17">
        <f t="shared" si="0"/>
        <v>150633055.99999991</v>
      </c>
      <c r="X17">
        <f t="shared" si="0"/>
        <v>156.99999999999989</v>
      </c>
      <c r="Y17">
        <f t="shared" si="0"/>
        <v>113324896.99999979</v>
      </c>
      <c r="Z17">
        <f t="shared" si="0"/>
        <v>34339870.000000007</v>
      </c>
      <c r="AA17">
        <f t="shared" si="0"/>
        <v>5816584.9999999963</v>
      </c>
      <c r="AB17">
        <f t="shared" si="0"/>
        <v>2039954.0000000012</v>
      </c>
      <c r="AC17">
        <f t="shared" si="0"/>
        <v>76702982.00000003</v>
      </c>
      <c r="AD17">
        <f t="shared" si="0"/>
        <v>3832.0000000000018</v>
      </c>
      <c r="AE17">
        <f t="shared" si="0"/>
        <v>86.000000000000185</v>
      </c>
      <c r="AF17">
        <f t="shared" si="0"/>
        <v>0</v>
      </c>
    </row>
    <row r="18" spans="1:32" x14ac:dyDescent="0.25">
      <c r="A18">
        <v>20</v>
      </c>
      <c r="B18" t="s">
        <v>18</v>
      </c>
      <c r="C18">
        <v>51531</v>
      </c>
      <c r="D18">
        <v>1012.62808794706</v>
      </c>
      <c r="E18">
        <v>80.314994857464399</v>
      </c>
      <c r="F18">
        <v>670.36876831421898</v>
      </c>
      <c r="G18">
        <v>780.54887349362502</v>
      </c>
      <c r="H18">
        <v>3243.3797519939499</v>
      </c>
      <c r="I18">
        <v>3.0467097475306102E-3</v>
      </c>
      <c r="J18">
        <v>1693.65913721837</v>
      </c>
      <c r="K18">
        <v>423.29077642584099</v>
      </c>
      <c r="L18">
        <v>56.209466146591403</v>
      </c>
      <c r="M18">
        <v>39.544332537695801</v>
      </c>
      <c r="N18">
        <v>1527.8359822242901</v>
      </c>
      <c r="O18" s="1">
        <v>9.70289728512934E-5</v>
      </c>
      <c r="P18">
        <v>1.6688983330422501E-3</v>
      </c>
      <c r="Q18">
        <v>0</v>
      </c>
      <c r="R18" t="s">
        <v>17</v>
      </c>
      <c r="S18">
        <f t="shared" si="2"/>
        <v>52181737.999999948</v>
      </c>
      <c r="T18">
        <f t="shared" si="2"/>
        <v>4138711.9999999981</v>
      </c>
      <c r="U18">
        <f t="shared" si="2"/>
        <v>34544773.000000015</v>
      </c>
      <c r="V18">
        <f t="shared" si="2"/>
        <v>40222463.999999993</v>
      </c>
      <c r="W18">
        <f t="shared" si="2"/>
        <v>167134602.00000024</v>
      </c>
      <c r="X18">
        <f t="shared" si="2"/>
        <v>156.99999999999989</v>
      </c>
      <c r="Y18">
        <f t="shared" si="2"/>
        <v>87275948.999999821</v>
      </c>
      <c r="Z18">
        <f t="shared" si="2"/>
        <v>21812597.000000011</v>
      </c>
      <c r="AA18">
        <f t="shared" si="2"/>
        <v>2896530.0000000014</v>
      </c>
      <c r="AB18">
        <f t="shared" si="2"/>
        <v>2037759.0000000023</v>
      </c>
      <c r="AC18">
        <f t="shared" si="2"/>
        <v>78730915.999999896</v>
      </c>
      <c r="AD18">
        <f t="shared" si="2"/>
        <v>5</v>
      </c>
      <c r="AE18">
        <f t="shared" si="2"/>
        <v>86.000000000000185</v>
      </c>
      <c r="AF18">
        <f t="shared" si="2"/>
        <v>0</v>
      </c>
    </row>
    <row r="19" spans="1:32" x14ac:dyDescent="0.25">
      <c r="A19">
        <v>30</v>
      </c>
      <c r="B19" t="s">
        <v>18</v>
      </c>
      <c r="C19">
        <v>51531</v>
      </c>
      <c r="D19">
        <v>831.87578350895603</v>
      </c>
      <c r="E19">
        <v>55.193417554481798</v>
      </c>
      <c r="F19">
        <v>505.02357804040298</v>
      </c>
      <c r="G19">
        <v>561.26005705303601</v>
      </c>
      <c r="H19">
        <v>3502.2368283169399</v>
      </c>
      <c r="I19">
        <v>3.0467097475306102E-3</v>
      </c>
      <c r="J19">
        <v>1091.20680755274</v>
      </c>
      <c r="K19">
        <v>258.60095864625202</v>
      </c>
      <c r="L19">
        <v>19.6968814888126</v>
      </c>
      <c r="M19">
        <v>39.415594496516697</v>
      </c>
      <c r="N19">
        <v>1530.1694319923899</v>
      </c>
      <c r="O19">
        <v>7.2771729638470102E-3</v>
      </c>
      <c r="P19">
        <v>6.4039122081853601E-4</v>
      </c>
      <c r="Q19">
        <v>0</v>
      </c>
      <c r="R19" t="s">
        <v>17</v>
      </c>
      <c r="S19">
        <f t="shared" si="2"/>
        <v>42867391.000000015</v>
      </c>
      <c r="T19">
        <f t="shared" si="2"/>
        <v>2844172.0000000014</v>
      </c>
      <c r="U19">
        <f t="shared" si="2"/>
        <v>26024370.000000007</v>
      </c>
      <c r="V19">
        <f t="shared" si="2"/>
        <v>28922292</v>
      </c>
      <c r="W19">
        <f t="shared" si="2"/>
        <v>180473766.00000024</v>
      </c>
      <c r="X19">
        <f t="shared" si="2"/>
        <v>156.99999999999989</v>
      </c>
      <c r="Y19">
        <f t="shared" si="2"/>
        <v>56230978.000000246</v>
      </c>
      <c r="Z19">
        <f t="shared" si="2"/>
        <v>13325966.000000013</v>
      </c>
      <c r="AA19">
        <f t="shared" si="2"/>
        <v>1015000.0000000021</v>
      </c>
      <c r="AB19">
        <f t="shared" si="2"/>
        <v>2031125.0000000019</v>
      </c>
      <c r="AC19">
        <f t="shared" si="2"/>
        <v>78851160.999999851</v>
      </c>
      <c r="AD19">
        <f t="shared" si="2"/>
        <v>375.00000000000028</v>
      </c>
      <c r="AE19">
        <f t="shared" si="2"/>
        <v>32.999999999999979</v>
      </c>
      <c r="AF19">
        <f t="shared" si="2"/>
        <v>0</v>
      </c>
    </row>
    <row r="20" spans="1:32" x14ac:dyDescent="0.25">
      <c r="A20">
        <v>40</v>
      </c>
      <c r="B20" t="s">
        <v>18</v>
      </c>
      <c r="C20">
        <v>51531</v>
      </c>
      <c r="D20">
        <v>693.00580233257699</v>
      </c>
      <c r="E20">
        <v>41.657856435931798</v>
      </c>
      <c r="F20">
        <v>447.431177349557</v>
      </c>
      <c r="G20">
        <v>403.07428538161503</v>
      </c>
      <c r="H20">
        <v>3772.2185674642401</v>
      </c>
      <c r="I20">
        <v>3.0467097475306102E-3</v>
      </c>
      <c r="J20">
        <v>874.57850614193399</v>
      </c>
      <c r="K20">
        <v>166.03386311152499</v>
      </c>
      <c r="L20">
        <v>15.8073004599173</v>
      </c>
      <c r="M20">
        <v>40.817216820942697</v>
      </c>
      <c r="N20">
        <v>1543.2048475674801</v>
      </c>
      <c r="O20">
        <v>0</v>
      </c>
      <c r="P20">
        <v>6.4039122081853601E-4</v>
      </c>
      <c r="Q20">
        <v>0</v>
      </c>
      <c r="R20" t="s">
        <v>17</v>
      </c>
      <c r="S20">
        <f t="shared" si="2"/>
        <v>35711282.000000022</v>
      </c>
      <c r="T20">
        <f t="shared" si="2"/>
        <v>2146671.0000000014</v>
      </c>
      <c r="U20">
        <f t="shared" si="2"/>
        <v>23056576.000000022</v>
      </c>
      <c r="V20">
        <f t="shared" si="2"/>
        <v>20770821.000000004</v>
      </c>
      <c r="W20">
        <f t="shared" si="2"/>
        <v>194386194.99999976</v>
      </c>
      <c r="X20">
        <f t="shared" si="2"/>
        <v>156.99999999999989</v>
      </c>
      <c r="Y20">
        <f t="shared" si="2"/>
        <v>45067905</v>
      </c>
      <c r="Z20">
        <f t="shared" si="2"/>
        <v>8555890.9999999944</v>
      </c>
      <c r="AA20">
        <f t="shared" si="2"/>
        <v>814565.99999999837</v>
      </c>
      <c r="AB20">
        <f t="shared" si="2"/>
        <v>2103351.9999999981</v>
      </c>
      <c r="AC20">
        <f t="shared" si="2"/>
        <v>79522888.999999821</v>
      </c>
      <c r="AD20">
        <f t="shared" si="2"/>
        <v>0</v>
      </c>
      <c r="AE20">
        <f t="shared" si="2"/>
        <v>32.999999999999979</v>
      </c>
      <c r="AF20">
        <f t="shared" si="2"/>
        <v>0</v>
      </c>
    </row>
    <row r="21" spans="1:32" x14ac:dyDescent="0.25">
      <c r="A21">
        <v>50</v>
      </c>
      <c r="B21" t="s">
        <v>18</v>
      </c>
      <c r="C21">
        <v>51531</v>
      </c>
      <c r="D21">
        <v>568.88325473986504</v>
      </c>
      <c r="E21">
        <v>36.780112941724397</v>
      </c>
      <c r="F21">
        <v>478.69051638819298</v>
      </c>
      <c r="G21">
        <v>350.72820244124898</v>
      </c>
      <c r="H21">
        <v>4079.9382507616801</v>
      </c>
      <c r="I21">
        <v>9.5282451339970108E-3</v>
      </c>
      <c r="J21">
        <v>509.411014728998</v>
      </c>
      <c r="K21">
        <v>112.528575032505</v>
      </c>
      <c r="L21">
        <v>13.4739865323786</v>
      </c>
      <c r="M21">
        <v>47.1927383516718</v>
      </c>
      <c r="N21">
        <v>1618.27657138422</v>
      </c>
      <c r="O21">
        <v>0</v>
      </c>
      <c r="P21" s="1">
        <v>3.8811589140517402E-5</v>
      </c>
      <c r="Q21">
        <v>0</v>
      </c>
      <c r="R21" t="s">
        <v>17</v>
      </c>
      <c r="S21">
        <f t="shared" si="2"/>
        <v>29315122.999999985</v>
      </c>
      <c r="T21">
        <f t="shared" si="2"/>
        <v>1895316</v>
      </c>
      <c r="U21">
        <f t="shared" si="2"/>
        <v>24667400.999999974</v>
      </c>
      <c r="V21">
        <f t="shared" si="2"/>
        <v>18073375</v>
      </c>
      <c r="W21">
        <f t="shared" si="2"/>
        <v>210243298.00000015</v>
      </c>
      <c r="X21">
        <f t="shared" si="2"/>
        <v>490.99999999999994</v>
      </c>
      <c r="Y21">
        <f t="shared" si="2"/>
        <v>26250458.999999996</v>
      </c>
      <c r="Z21">
        <f t="shared" si="2"/>
        <v>5798710.0000000149</v>
      </c>
      <c r="AA21">
        <f t="shared" si="2"/>
        <v>694328.00000000163</v>
      </c>
      <c r="AB21">
        <f t="shared" si="2"/>
        <v>2431888.9999999995</v>
      </c>
      <c r="AC21">
        <f t="shared" si="2"/>
        <v>83391410.000000238</v>
      </c>
      <c r="AD21">
        <f t="shared" si="2"/>
        <v>0</v>
      </c>
      <c r="AE21">
        <f t="shared" si="2"/>
        <v>2.0000000000000022</v>
      </c>
      <c r="AF21">
        <f t="shared" si="2"/>
        <v>0</v>
      </c>
    </row>
    <row r="22" spans="1:32" x14ac:dyDescent="0.25">
      <c r="A22">
        <v>60</v>
      </c>
      <c r="B22" t="s">
        <v>18</v>
      </c>
      <c r="C22">
        <v>51531</v>
      </c>
      <c r="D22">
        <v>438.54912576895498</v>
      </c>
      <c r="E22">
        <v>29.713880964856099</v>
      </c>
      <c r="F22">
        <v>487.22879431798299</v>
      </c>
      <c r="G22">
        <v>271.83464322446702</v>
      </c>
      <c r="H22">
        <v>4287.0907609012002</v>
      </c>
      <c r="I22">
        <v>9.9745784091129601E-3</v>
      </c>
      <c r="J22">
        <v>175.98416487163101</v>
      </c>
      <c r="K22">
        <v>87.648658089305499</v>
      </c>
      <c r="L22">
        <v>6.62517707787545</v>
      </c>
      <c r="M22">
        <v>52.859599076284198</v>
      </c>
      <c r="N22">
        <v>1676.91205293901</v>
      </c>
      <c r="O22">
        <v>0</v>
      </c>
      <c r="P22" s="1">
        <v>1.9405794570258701E-5</v>
      </c>
      <c r="Q22">
        <v>0</v>
      </c>
      <c r="R22" t="s">
        <v>17</v>
      </c>
      <c r="S22">
        <f t="shared" si="2"/>
        <v>22598875.000000019</v>
      </c>
      <c r="T22">
        <f t="shared" si="2"/>
        <v>1531185.9999999995</v>
      </c>
      <c r="U22">
        <f t="shared" si="2"/>
        <v>25107386.999999981</v>
      </c>
      <c r="V22">
        <f t="shared" si="2"/>
        <v>14007911.000000009</v>
      </c>
      <c r="W22">
        <f t="shared" si="2"/>
        <v>220918073.99999973</v>
      </c>
      <c r="X22">
        <f t="shared" si="2"/>
        <v>514</v>
      </c>
      <c r="Y22">
        <f t="shared" si="2"/>
        <v>9068640.0000000168</v>
      </c>
      <c r="Z22">
        <f t="shared" si="2"/>
        <v>4516623.0000000019</v>
      </c>
      <c r="AA22">
        <f t="shared" si="2"/>
        <v>341401.99999999983</v>
      </c>
      <c r="AB22">
        <f t="shared" si="2"/>
        <v>2723908.0000000009</v>
      </c>
      <c r="AC22">
        <f t="shared" si="2"/>
        <v>86412955.000000119</v>
      </c>
      <c r="AD22">
        <f t="shared" si="2"/>
        <v>0</v>
      </c>
      <c r="AE22">
        <f t="shared" si="2"/>
        <v>1.0000000000000011</v>
      </c>
      <c r="AF22">
        <f t="shared" si="2"/>
        <v>0</v>
      </c>
    </row>
    <row r="23" spans="1:32" x14ac:dyDescent="0.25">
      <c r="A23">
        <v>70</v>
      </c>
      <c r="B23" t="s">
        <v>18</v>
      </c>
      <c r="C23">
        <v>51531</v>
      </c>
      <c r="D23">
        <v>286.53773456754197</v>
      </c>
      <c r="E23">
        <v>27.489045428965099</v>
      </c>
      <c r="F23">
        <v>449.93402029846101</v>
      </c>
      <c r="G23">
        <v>137.44538239118199</v>
      </c>
      <c r="H23">
        <v>4134.4867555452101</v>
      </c>
      <c r="I23">
        <v>1.0459723273369401E-2</v>
      </c>
      <c r="J23">
        <v>48.906386446993103</v>
      </c>
      <c r="K23">
        <v>57.859482641516799</v>
      </c>
      <c r="L23">
        <v>3.6049174283441001</v>
      </c>
      <c r="M23">
        <v>55.839436455725703</v>
      </c>
      <c r="N23">
        <v>1550.73239409288</v>
      </c>
      <c r="O23">
        <v>0</v>
      </c>
      <c r="P23" s="1">
        <v>1.9405794570258701E-5</v>
      </c>
      <c r="Q23">
        <v>0</v>
      </c>
      <c r="R23" t="s">
        <v>17</v>
      </c>
      <c r="S23">
        <f t="shared" si="2"/>
        <v>14765576.000000006</v>
      </c>
      <c r="T23">
        <f t="shared" si="2"/>
        <v>1416538.0000000005</v>
      </c>
      <c r="U23">
        <f t="shared" si="2"/>
        <v>23185549.999999993</v>
      </c>
      <c r="V23">
        <f t="shared" si="2"/>
        <v>7082697.9999999991</v>
      </c>
      <c r="W23">
        <f t="shared" si="2"/>
        <v>213054237.00000024</v>
      </c>
      <c r="X23">
        <f t="shared" si="2"/>
        <v>538.99999999999864</v>
      </c>
      <c r="Y23">
        <f t="shared" si="2"/>
        <v>2520195.0000000014</v>
      </c>
      <c r="Z23">
        <f t="shared" si="2"/>
        <v>2981557.0000000023</v>
      </c>
      <c r="AA23">
        <f t="shared" si="2"/>
        <v>185764.99999999983</v>
      </c>
      <c r="AB23">
        <f t="shared" si="2"/>
        <v>2877462.0000000014</v>
      </c>
      <c r="AC23">
        <f t="shared" si="2"/>
        <v>79910791.000000194</v>
      </c>
      <c r="AD23">
        <f t="shared" si="2"/>
        <v>0</v>
      </c>
      <c r="AE23">
        <f t="shared" si="2"/>
        <v>1.0000000000000011</v>
      </c>
      <c r="AF23">
        <f t="shared" si="2"/>
        <v>0</v>
      </c>
    </row>
    <row r="24" spans="1:32" x14ac:dyDescent="0.25">
      <c r="A24">
        <v>80</v>
      </c>
      <c r="B24" t="s">
        <v>18</v>
      </c>
      <c r="C24">
        <v>51531</v>
      </c>
      <c r="D24">
        <v>172.98449477013801</v>
      </c>
      <c r="E24">
        <v>20.608856804641899</v>
      </c>
      <c r="F24">
        <v>422.41887407579901</v>
      </c>
      <c r="G24">
        <v>48.139799344084103</v>
      </c>
      <c r="H24">
        <v>3789.9206497059999</v>
      </c>
      <c r="I24">
        <v>1.10418971104772E-2</v>
      </c>
      <c r="J24">
        <v>28.555743144903101</v>
      </c>
      <c r="K24">
        <v>39.501872659176001</v>
      </c>
      <c r="L24">
        <v>2.3132095243639799</v>
      </c>
      <c r="M24">
        <v>59.504628282005001</v>
      </c>
      <c r="N24">
        <v>1456.0488249791399</v>
      </c>
      <c r="O24">
        <v>0</v>
      </c>
      <c r="P24" s="1">
        <v>1.9405794570258701E-5</v>
      </c>
      <c r="Q24">
        <v>0</v>
      </c>
      <c r="R24" t="s">
        <v>17</v>
      </c>
      <c r="S24">
        <f t="shared" si="2"/>
        <v>8914063.9999999814</v>
      </c>
      <c r="T24">
        <f t="shared" si="2"/>
        <v>1061995.0000000016</v>
      </c>
      <c r="U24">
        <f t="shared" si="2"/>
        <v>21767667</v>
      </c>
      <c r="V24">
        <f t="shared" si="2"/>
        <v>2480691.9999999981</v>
      </c>
      <c r="W24">
        <f t="shared" si="2"/>
        <v>195298400.99999988</v>
      </c>
      <c r="X24">
        <f t="shared" si="2"/>
        <v>569.00000000000057</v>
      </c>
      <c r="Y24">
        <f t="shared" si="2"/>
        <v>1471506.0000000016</v>
      </c>
      <c r="Z24">
        <f t="shared" si="2"/>
        <v>2035570.9999999986</v>
      </c>
      <c r="AA24">
        <f t="shared" si="2"/>
        <v>119202.00000000025</v>
      </c>
      <c r="AB24">
        <f t="shared" si="2"/>
        <v>3066332.9999999995</v>
      </c>
      <c r="AC24">
        <f t="shared" si="2"/>
        <v>75031652.00000006</v>
      </c>
      <c r="AD24">
        <f t="shared" si="2"/>
        <v>0</v>
      </c>
      <c r="AE24">
        <f t="shared" si="2"/>
        <v>1.0000000000000011</v>
      </c>
      <c r="AF24">
        <f t="shared" si="2"/>
        <v>0</v>
      </c>
    </row>
    <row r="25" spans="1:32" x14ac:dyDescent="0.25">
      <c r="A25">
        <v>90</v>
      </c>
      <c r="B25" t="s">
        <v>18</v>
      </c>
      <c r="C25">
        <v>51531</v>
      </c>
      <c r="D25">
        <v>89.161436805029993</v>
      </c>
      <c r="E25">
        <v>15.9551920203373</v>
      </c>
      <c r="F25">
        <v>385.72509751411798</v>
      </c>
      <c r="G25">
        <v>11.6157846733034</v>
      </c>
      <c r="H25">
        <v>3446.3117734955699</v>
      </c>
      <c r="I25">
        <v>1.16434767421552E-2</v>
      </c>
      <c r="J25">
        <v>14.731462614736801</v>
      </c>
      <c r="K25">
        <v>17.9615571209563</v>
      </c>
      <c r="L25">
        <v>1.0851720323688701</v>
      </c>
      <c r="M25">
        <v>60.960722671789803</v>
      </c>
      <c r="N25">
        <v>1383.0769633812699</v>
      </c>
      <c r="O25">
        <v>0</v>
      </c>
      <c r="P25" s="1">
        <v>1.9405794570258701E-5</v>
      </c>
      <c r="Q25">
        <v>0</v>
      </c>
      <c r="R25" t="s">
        <v>17</v>
      </c>
      <c r="S25">
        <f t="shared" si="2"/>
        <v>4594578.0000000009</v>
      </c>
      <c r="T25">
        <f t="shared" si="2"/>
        <v>822187.0000000014</v>
      </c>
      <c r="U25">
        <f t="shared" si="2"/>
        <v>19876800.000000015</v>
      </c>
      <c r="V25">
        <f t="shared" si="2"/>
        <v>598572.99999999756</v>
      </c>
      <c r="W25">
        <f t="shared" si="2"/>
        <v>177591892.00000021</v>
      </c>
      <c r="X25">
        <f t="shared" si="2"/>
        <v>599.99999999999966</v>
      </c>
      <c r="Y25">
        <f t="shared" si="2"/>
        <v>759127.0000000021</v>
      </c>
      <c r="Z25">
        <f t="shared" si="2"/>
        <v>925576.99999999907</v>
      </c>
      <c r="AA25">
        <f t="shared" si="2"/>
        <v>55920.00000000024</v>
      </c>
      <c r="AB25">
        <f t="shared" si="2"/>
        <v>3141367.0000000005</v>
      </c>
      <c r="AC25">
        <f t="shared" si="2"/>
        <v>71271339.000000224</v>
      </c>
      <c r="AD25">
        <f t="shared" si="2"/>
        <v>0</v>
      </c>
      <c r="AE25">
        <f t="shared" si="2"/>
        <v>1.0000000000000011</v>
      </c>
      <c r="AF25">
        <f t="shared" si="2"/>
        <v>0</v>
      </c>
    </row>
    <row r="26" spans="1:32" x14ac:dyDescent="0.25">
      <c r="A26">
        <v>100</v>
      </c>
      <c r="B26" t="s">
        <v>18</v>
      </c>
      <c r="C26">
        <v>51531</v>
      </c>
      <c r="D26">
        <v>52.942306572742602</v>
      </c>
      <c r="E26">
        <v>13.702431546059699</v>
      </c>
      <c r="F26">
        <v>349.70980574799597</v>
      </c>
      <c r="G26">
        <v>6.08354194562496</v>
      </c>
      <c r="H26">
        <v>3152.50777202073</v>
      </c>
      <c r="I26">
        <v>1.2225650579263E-2</v>
      </c>
      <c r="J26">
        <v>10.6601657254856</v>
      </c>
      <c r="K26">
        <v>10.7128136461547</v>
      </c>
      <c r="L26">
        <v>0.77658108711261198</v>
      </c>
      <c r="M26">
        <v>64.402398556208894</v>
      </c>
      <c r="N26">
        <v>1340.51553433855</v>
      </c>
      <c r="O26">
        <v>0</v>
      </c>
      <c r="P26">
        <v>0</v>
      </c>
      <c r="Q26">
        <v>0</v>
      </c>
      <c r="R26" t="s">
        <v>17</v>
      </c>
      <c r="S26">
        <f t="shared" si="2"/>
        <v>2728169.9999999991</v>
      </c>
      <c r="T26">
        <f t="shared" si="2"/>
        <v>706100.00000000233</v>
      </c>
      <c r="U26">
        <f t="shared" si="2"/>
        <v>18020895.999999981</v>
      </c>
      <c r="V26">
        <f t="shared" si="2"/>
        <v>313490.99999999983</v>
      </c>
      <c r="W26">
        <f t="shared" si="2"/>
        <v>162451878.00000024</v>
      </c>
      <c r="X26">
        <f t="shared" si="2"/>
        <v>630.00000000000159</v>
      </c>
      <c r="Y26">
        <f t="shared" si="2"/>
        <v>549328.99999999849</v>
      </c>
      <c r="Z26">
        <f t="shared" si="2"/>
        <v>552041.9999999979</v>
      </c>
      <c r="AA26">
        <f t="shared" si="2"/>
        <v>40018.000000000007</v>
      </c>
      <c r="AB26">
        <f t="shared" si="2"/>
        <v>3318720.0000000005</v>
      </c>
      <c r="AC26">
        <f t="shared" si="2"/>
        <v>69078105.999999821</v>
      </c>
      <c r="AD26">
        <f t="shared" si="2"/>
        <v>0</v>
      </c>
      <c r="AE26">
        <f t="shared" si="2"/>
        <v>0</v>
      </c>
      <c r="AF26">
        <f t="shared" si="2"/>
        <v>0</v>
      </c>
    </row>
    <row r="27" spans="1:32" x14ac:dyDescent="0.25">
      <c r="A27">
        <v>110</v>
      </c>
      <c r="B27" t="s">
        <v>18</v>
      </c>
      <c r="C27">
        <v>51531</v>
      </c>
      <c r="D27">
        <v>9.0426151248762903</v>
      </c>
      <c r="E27">
        <v>10.127631910888599</v>
      </c>
      <c r="F27">
        <v>243.934777124449</v>
      </c>
      <c r="G27">
        <v>2.8003143738720402</v>
      </c>
      <c r="H27">
        <v>2782.9596747588798</v>
      </c>
      <c r="I27">
        <v>1.2730201238089701E-2</v>
      </c>
      <c r="J27">
        <v>8.8758417263394893</v>
      </c>
      <c r="K27">
        <v>2.72228367390503</v>
      </c>
      <c r="L27">
        <v>0.374939356891968</v>
      </c>
      <c r="M27">
        <v>55.846849469251502</v>
      </c>
      <c r="N27">
        <v>1303.14199219887</v>
      </c>
      <c r="O27">
        <v>0</v>
      </c>
      <c r="P27" s="1">
        <v>1.9405794570258701E-5</v>
      </c>
      <c r="Q27">
        <v>0</v>
      </c>
      <c r="R27" t="s">
        <v>17</v>
      </c>
      <c r="S27">
        <f t="shared" si="2"/>
        <v>465975.00000000012</v>
      </c>
      <c r="T27">
        <f t="shared" si="2"/>
        <v>521887.00000000041</v>
      </c>
      <c r="U27">
        <f t="shared" si="2"/>
        <v>12570202.999999981</v>
      </c>
      <c r="V27">
        <f t="shared" si="2"/>
        <v>144303.00000000012</v>
      </c>
      <c r="W27">
        <f t="shared" si="2"/>
        <v>143408694.99999985</v>
      </c>
      <c r="X27">
        <f t="shared" si="2"/>
        <v>656.00000000000034</v>
      </c>
      <c r="Y27">
        <f t="shared" si="2"/>
        <v>457381.00000000023</v>
      </c>
      <c r="Z27">
        <f t="shared" si="2"/>
        <v>140282.00000000009</v>
      </c>
      <c r="AA27">
        <f t="shared" si="2"/>
        <v>19321.000000000004</v>
      </c>
      <c r="AB27">
        <f t="shared" si="2"/>
        <v>2877843.9999999991</v>
      </c>
      <c r="AC27">
        <f t="shared" si="2"/>
        <v>67152209.99999997</v>
      </c>
      <c r="AD27">
        <f t="shared" si="2"/>
        <v>0</v>
      </c>
      <c r="AE27">
        <f t="shared" si="2"/>
        <v>1.0000000000000011</v>
      </c>
      <c r="AF27">
        <f t="shared" si="2"/>
        <v>0</v>
      </c>
    </row>
    <row r="28" spans="1:32" x14ac:dyDescent="0.25">
      <c r="A28">
        <v>120</v>
      </c>
      <c r="B28" t="s">
        <v>18</v>
      </c>
      <c r="C28">
        <v>51531</v>
      </c>
      <c r="D28">
        <v>1.4206205973103601</v>
      </c>
      <c r="E28">
        <v>8.3749781684811104</v>
      </c>
      <c r="F28">
        <v>203.96472026547099</v>
      </c>
      <c r="G28">
        <v>1.13203702625604</v>
      </c>
      <c r="H28">
        <v>2580.1593409792199</v>
      </c>
      <c r="I28">
        <v>1.30989113349246E-2</v>
      </c>
      <c r="J28">
        <v>6.2394286934078496</v>
      </c>
      <c r="K28">
        <v>1.2199452756593101</v>
      </c>
      <c r="L28">
        <v>0.25481748850206698</v>
      </c>
      <c r="M28">
        <v>51.453280549572099</v>
      </c>
      <c r="N28">
        <v>1314.6516659874601</v>
      </c>
      <c r="O28">
        <v>0</v>
      </c>
      <c r="P28">
        <v>0</v>
      </c>
      <c r="Q28">
        <v>0</v>
      </c>
      <c r="R28" t="s">
        <v>17</v>
      </c>
      <c r="S28">
        <f t="shared" si="2"/>
        <v>73206.00000000016</v>
      </c>
      <c r="T28">
        <f t="shared" si="2"/>
        <v>431571.00000000012</v>
      </c>
      <c r="U28">
        <f t="shared" si="2"/>
        <v>10510505.999999985</v>
      </c>
      <c r="V28">
        <f t="shared" si="2"/>
        <v>58334.999999999993</v>
      </c>
      <c r="W28">
        <f t="shared" si="2"/>
        <v>132958191.00000018</v>
      </c>
      <c r="X28">
        <f t="shared" si="2"/>
        <v>674.99999999999955</v>
      </c>
      <c r="Y28">
        <f t="shared" si="2"/>
        <v>321523.99999999988</v>
      </c>
      <c r="Z28">
        <f t="shared" si="2"/>
        <v>62864.999999999905</v>
      </c>
      <c r="AA28">
        <f t="shared" si="2"/>
        <v>13131.000000000013</v>
      </c>
      <c r="AB28">
        <f t="shared" si="2"/>
        <v>2651439</v>
      </c>
      <c r="AC28">
        <f t="shared" si="2"/>
        <v>67745314.999999806</v>
      </c>
      <c r="AD28">
        <f t="shared" si="2"/>
        <v>0</v>
      </c>
      <c r="AE28">
        <f t="shared" si="2"/>
        <v>0</v>
      </c>
      <c r="AF28">
        <f t="shared" si="2"/>
        <v>0</v>
      </c>
    </row>
    <row r="29" spans="1:32" x14ac:dyDescent="0.25">
      <c r="A29">
        <v>130</v>
      </c>
      <c r="B29" t="s">
        <v>18</v>
      </c>
      <c r="C29">
        <v>51531</v>
      </c>
      <c r="D29">
        <v>0.53148590169024501</v>
      </c>
      <c r="E29">
        <v>5.7437464826997298</v>
      </c>
      <c r="F29">
        <v>170.025964953135</v>
      </c>
      <c r="G29">
        <v>0.75866953872426302</v>
      </c>
      <c r="H29">
        <v>2464.15177271933</v>
      </c>
      <c r="I29">
        <v>1.3351186664338001E-2</v>
      </c>
      <c r="J29">
        <v>5.7402146280879496</v>
      </c>
      <c r="K29">
        <v>0.69577535852205497</v>
      </c>
      <c r="L29">
        <v>0.109409869787118</v>
      </c>
      <c r="M29">
        <v>50.058081543148802</v>
      </c>
      <c r="N29">
        <v>1322.3564844462601</v>
      </c>
      <c r="O29">
        <v>0</v>
      </c>
      <c r="P29">
        <v>0</v>
      </c>
      <c r="Q29">
        <v>0</v>
      </c>
      <c r="R29" t="s">
        <v>17</v>
      </c>
      <c r="S29">
        <f t="shared" si="2"/>
        <v>27388.000000000015</v>
      </c>
      <c r="T29">
        <f t="shared" si="2"/>
        <v>295980.99999999977</v>
      </c>
      <c r="U29">
        <f t="shared" si="2"/>
        <v>8761608</v>
      </c>
      <c r="V29">
        <f t="shared" si="2"/>
        <v>39095</v>
      </c>
      <c r="W29">
        <f t="shared" si="2"/>
        <v>126980204.99999979</v>
      </c>
      <c r="X29">
        <f t="shared" si="2"/>
        <v>688.00000000000148</v>
      </c>
      <c r="Y29">
        <f t="shared" si="2"/>
        <v>295799.00000000012</v>
      </c>
      <c r="Z29">
        <f t="shared" si="2"/>
        <v>35854.000000000015</v>
      </c>
      <c r="AA29">
        <f t="shared" si="2"/>
        <v>5637.9999999999782</v>
      </c>
      <c r="AB29">
        <f t="shared" si="2"/>
        <v>2579543.0000000009</v>
      </c>
      <c r="AC29">
        <f t="shared" si="2"/>
        <v>68142352.000000224</v>
      </c>
      <c r="AD29">
        <f t="shared" si="2"/>
        <v>0</v>
      </c>
      <c r="AE29">
        <f t="shared" si="2"/>
        <v>0</v>
      </c>
      <c r="AF29">
        <f t="shared" si="2"/>
        <v>0</v>
      </c>
    </row>
    <row r="30" spans="1:32" x14ac:dyDescent="0.25">
      <c r="A30">
        <v>0</v>
      </c>
      <c r="B30" t="s">
        <v>19</v>
      </c>
      <c r="C30">
        <v>43338</v>
      </c>
      <c r="D30">
        <v>874.30972818311898</v>
      </c>
      <c r="E30">
        <v>16.2069315612165</v>
      </c>
      <c r="F30">
        <v>70.709746642669202</v>
      </c>
      <c r="G30">
        <v>811.65796760348906</v>
      </c>
      <c r="H30">
        <v>2119.4516359776599</v>
      </c>
      <c r="I30">
        <v>0.64841478609995895</v>
      </c>
      <c r="J30">
        <v>1892.9738105127101</v>
      </c>
      <c r="K30">
        <v>675.94086021505404</v>
      </c>
      <c r="L30">
        <v>229.346854954082</v>
      </c>
      <c r="M30">
        <v>17.5975125755688</v>
      </c>
      <c r="N30">
        <v>3140.2356130878202</v>
      </c>
      <c r="O30">
        <v>3.1611980248281001E-3</v>
      </c>
      <c r="P30" s="1">
        <v>9.2297752549725404E-5</v>
      </c>
      <c r="Q30">
        <v>2.1574599658498301E-2</v>
      </c>
      <c r="R30" t="s">
        <v>17</v>
      </c>
      <c r="S30">
        <f t="shared" si="2"/>
        <v>37890835.000000007</v>
      </c>
      <c r="T30">
        <f t="shared" si="2"/>
        <v>702376.0000000007</v>
      </c>
      <c r="U30">
        <f t="shared" si="2"/>
        <v>3064418.9999999977</v>
      </c>
      <c r="V30">
        <f t="shared" si="2"/>
        <v>35175633.000000007</v>
      </c>
      <c r="W30">
        <f t="shared" si="2"/>
        <v>91852794.999999821</v>
      </c>
      <c r="X30">
        <f t="shared" si="2"/>
        <v>28101.000000000022</v>
      </c>
      <c r="Y30">
        <f t="shared" si="2"/>
        <v>82037698.999999836</v>
      </c>
      <c r="Z30">
        <f t="shared" si="2"/>
        <v>29293925.000000011</v>
      </c>
      <c r="AA30">
        <f t="shared" si="2"/>
        <v>9939434.0000000056</v>
      </c>
      <c r="AB30">
        <f t="shared" si="2"/>
        <v>762641.0000000007</v>
      </c>
      <c r="AC30">
        <f t="shared" si="2"/>
        <v>136091530.99999994</v>
      </c>
      <c r="AD30">
        <f t="shared" si="2"/>
        <v>137.0000000000002</v>
      </c>
      <c r="AE30">
        <f t="shared" si="2"/>
        <v>3.9999999999999996</v>
      </c>
      <c r="AF30">
        <f t="shared" si="2"/>
        <v>934.99999999999932</v>
      </c>
    </row>
    <row r="31" spans="1:32" x14ac:dyDescent="0.25">
      <c r="A31">
        <v>10</v>
      </c>
      <c r="B31" t="s">
        <v>19</v>
      </c>
      <c r="C31">
        <v>43338</v>
      </c>
      <c r="D31">
        <v>872.53308874428899</v>
      </c>
      <c r="E31">
        <v>12.851723660528901</v>
      </c>
      <c r="F31">
        <v>81.245419724029702</v>
      </c>
      <c r="G31">
        <v>716.50214592274699</v>
      </c>
      <c r="H31">
        <v>2428.31464303844</v>
      </c>
      <c r="I31">
        <v>0.64841478609995895</v>
      </c>
      <c r="J31">
        <v>1825.1706816189001</v>
      </c>
      <c r="K31">
        <v>622.71913793899103</v>
      </c>
      <c r="L31">
        <v>129.51202178227001</v>
      </c>
      <c r="M31">
        <v>17.692556186256901</v>
      </c>
      <c r="N31">
        <v>3608.0422954451101</v>
      </c>
      <c r="O31">
        <v>5.2263602381281998E-2</v>
      </c>
      <c r="P31" s="1">
        <v>9.2297752549725404E-5</v>
      </c>
      <c r="Q31">
        <v>8.4221699201624395E-3</v>
      </c>
      <c r="R31" t="s">
        <v>17</v>
      </c>
      <c r="S31">
        <f t="shared" si="2"/>
        <v>37813838.999999993</v>
      </c>
      <c r="T31">
        <f t="shared" si="2"/>
        <v>556968.00000000151</v>
      </c>
      <c r="U31">
        <f t="shared" si="2"/>
        <v>3521013.9999999991</v>
      </c>
      <c r="V31">
        <f t="shared" si="2"/>
        <v>31051770.000000007</v>
      </c>
      <c r="W31">
        <f t="shared" si="2"/>
        <v>105238299.99999991</v>
      </c>
      <c r="X31">
        <f t="shared" si="2"/>
        <v>28101.000000000022</v>
      </c>
      <c r="Y31">
        <f t="shared" si="2"/>
        <v>79099246.999999896</v>
      </c>
      <c r="Z31">
        <f t="shared" si="2"/>
        <v>26987401.999999993</v>
      </c>
      <c r="AA31">
        <f t="shared" si="2"/>
        <v>5612792.0000000177</v>
      </c>
      <c r="AB31">
        <f t="shared" si="2"/>
        <v>766760.00000000163</v>
      </c>
      <c r="AC31">
        <f t="shared" si="2"/>
        <v>156365337.00000018</v>
      </c>
      <c r="AD31">
        <f t="shared" si="2"/>
        <v>2264.9999999999991</v>
      </c>
      <c r="AE31">
        <f t="shared" si="2"/>
        <v>3.9999999999999996</v>
      </c>
      <c r="AF31">
        <f t="shared" si="2"/>
        <v>364.99999999999983</v>
      </c>
    </row>
    <row r="32" spans="1:32" x14ac:dyDescent="0.25">
      <c r="A32">
        <v>20</v>
      </c>
      <c r="B32" t="s">
        <v>19</v>
      </c>
      <c r="C32">
        <v>43338</v>
      </c>
      <c r="D32">
        <v>775.82539572661403</v>
      </c>
      <c r="E32">
        <v>6.85797683326411</v>
      </c>
      <c r="F32">
        <v>80.695855830910503</v>
      </c>
      <c r="G32">
        <v>536.31187410586597</v>
      </c>
      <c r="H32">
        <v>2701.9430522866801</v>
      </c>
      <c r="I32">
        <v>0.64841478609995895</v>
      </c>
      <c r="J32">
        <v>1597.0924361991799</v>
      </c>
      <c r="K32">
        <v>415.53295029766002</v>
      </c>
      <c r="L32">
        <v>58.6964096174258</v>
      </c>
      <c r="M32">
        <v>17.739028104665699</v>
      </c>
      <c r="N32">
        <v>3947.9161013429298</v>
      </c>
      <c r="O32">
        <v>1.6152106696201899E-4</v>
      </c>
      <c r="P32" s="1">
        <v>9.2297752549725404E-5</v>
      </c>
      <c r="Q32">
        <v>0</v>
      </c>
      <c r="R32" t="s">
        <v>17</v>
      </c>
      <c r="S32">
        <f t="shared" si="2"/>
        <v>33622721</v>
      </c>
      <c r="T32">
        <f t="shared" si="2"/>
        <v>297211</v>
      </c>
      <c r="U32">
        <f t="shared" si="2"/>
        <v>3497196.9999999995</v>
      </c>
      <c r="V32">
        <f t="shared" si="2"/>
        <v>23242684.000000019</v>
      </c>
      <c r="W32">
        <f t="shared" si="2"/>
        <v>117096808.00000013</v>
      </c>
      <c r="X32">
        <f t="shared" si="2"/>
        <v>28101.000000000022</v>
      </c>
      <c r="Y32">
        <f t="shared" si="2"/>
        <v>69214792.00000006</v>
      </c>
      <c r="Z32">
        <f t="shared" si="2"/>
        <v>18008366.999999989</v>
      </c>
      <c r="AA32">
        <f t="shared" si="2"/>
        <v>2543784.9999999995</v>
      </c>
      <c r="AB32">
        <f t="shared" si="2"/>
        <v>768774.0000000021</v>
      </c>
      <c r="AC32">
        <f t="shared" si="2"/>
        <v>171094787.99999988</v>
      </c>
      <c r="AD32">
        <f t="shared" si="2"/>
        <v>6.9999999999999787</v>
      </c>
      <c r="AE32">
        <f t="shared" si="2"/>
        <v>3.9999999999999996</v>
      </c>
      <c r="AF32">
        <f t="shared" si="2"/>
        <v>0</v>
      </c>
    </row>
    <row r="33" spans="1:32" x14ac:dyDescent="0.25">
      <c r="A33">
        <v>30</v>
      </c>
      <c r="B33" t="s">
        <v>19</v>
      </c>
      <c r="C33">
        <v>43338</v>
      </c>
      <c r="D33">
        <v>621.28095435876105</v>
      </c>
      <c r="E33">
        <v>3.60667312750935</v>
      </c>
      <c r="F33">
        <v>55.664013106280898</v>
      </c>
      <c r="G33">
        <v>362.42946144261401</v>
      </c>
      <c r="H33">
        <v>2929.309774332</v>
      </c>
      <c r="I33">
        <v>0.66066731275093404</v>
      </c>
      <c r="J33">
        <v>1282.4245927361701</v>
      </c>
      <c r="K33">
        <v>236.70873136739101</v>
      </c>
      <c r="L33">
        <v>17.392750011537199</v>
      </c>
      <c r="M33">
        <v>17.650283815589098</v>
      </c>
      <c r="N33">
        <v>4161.0087221376198</v>
      </c>
      <c r="O33">
        <v>1.3844662882458799E-4</v>
      </c>
      <c r="P33" s="1">
        <v>2.3074438137431398E-5</v>
      </c>
      <c r="Q33">
        <v>0</v>
      </c>
      <c r="R33" t="s">
        <v>17</v>
      </c>
      <c r="S33">
        <f t="shared" si="2"/>
        <v>26925073.999999985</v>
      </c>
      <c r="T33">
        <f t="shared" si="2"/>
        <v>156306.0000000002</v>
      </c>
      <c r="U33">
        <f t="shared" si="2"/>
        <v>2412367.0000000014</v>
      </c>
      <c r="V33">
        <f t="shared" si="2"/>
        <v>15706968.000000006</v>
      </c>
      <c r="W33">
        <f t="shared" si="2"/>
        <v>126950427.00000021</v>
      </c>
      <c r="X33">
        <f t="shared" si="2"/>
        <v>28631.999999999978</v>
      </c>
      <c r="Y33">
        <f t="shared" si="2"/>
        <v>55577717.000000142</v>
      </c>
      <c r="Z33">
        <f t="shared" si="2"/>
        <v>10258482.999999991</v>
      </c>
      <c r="AA33">
        <f t="shared" si="2"/>
        <v>753766.99999999919</v>
      </c>
      <c r="AB33">
        <f t="shared" si="2"/>
        <v>764928.00000000035</v>
      </c>
      <c r="AC33">
        <f t="shared" si="2"/>
        <v>180329796.00000018</v>
      </c>
      <c r="AD33">
        <f t="shared" si="2"/>
        <v>5.9999999999999947</v>
      </c>
      <c r="AE33">
        <f t="shared" si="2"/>
        <v>1.000000000000002</v>
      </c>
      <c r="AF33">
        <f t="shared" si="2"/>
        <v>0</v>
      </c>
    </row>
    <row r="34" spans="1:32" x14ac:dyDescent="0.25">
      <c r="A34">
        <v>40</v>
      </c>
      <c r="B34" t="s">
        <v>19</v>
      </c>
      <c r="C34">
        <v>43338</v>
      </c>
      <c r="D34">
        <v>529.56186256864601</v>
      </c>
      <c r="E34">
        <v>2.3684295537403699</v>
      </c>
      <c r="F34">
        <v>48.268101896718797</v>
      </c>
      <c r="G34">
        <v>252.117887304444</v>
      </c>
      <c r="H34">
        <v>3150.8702755087902</v>
      </c>
      <c r="I34">
        <v>0.69364068484932395</v>
      </c>
      <c r="J34">
        <v>1091.2153537311401</v>
      </c>
      <c r="K34">
        <v>143.83744058332201</v>
      </c>
      <c r="L34">
        <v>6.1798190964049997</v>
      </c>
      <c r="M34">
        <v>18.459988924269702</v>
      </c>
      <c r="N34">
        <v>4202.9341455535596</v>
      </c>
      <c r="O34">
        <v>1.04757949143938E-2</v>
      </c>
      <c r="P34" s="1">
        <v>2.3074438137431398E-5</v>
      </c>
      <c r="Q34">
        <v>0</v>
      </c>
      <c r="R34" t="s">
        <v>17</v>
      </c>
      <c r="S34">
        <f t="shared" si="2"/>
        <v>22950151.999999981</v>
      </c>
      <c r="T34">
        <f t="shared" si="2"/>
        <v>102643.00000000015</v>
      </c>
      <c r="U34">
        <f t="shared" si="2"/>
        <v>2091842.9999999993</v>
      </c>
      <c r="V34">
        <f t="shared" si="2"/>
        <v>10926284.999999994</v>
      </c>
      <c r="W34">
        <f t="shared" si="2"/>
        <v>136552415.99999994</v>
      </c>
      <c r="X34">
        <f t="shared" si="2"/>
        <v>30061</v>
      </c>
      <c r="Y34">
        <f t="shared" si="2"/>
        <v>47291091.000000149</v>
      </c>
      <c r="Z34">
        <f t="shared" si="2"/>
        <v>6233627.0000000093</v>
      </c>
      <c r="AA34">
        <f t="shared" si="2"/>
        <v>267820.99999999988</v>
      </c>
      <c r="AB34">
        <f t="shared" si="2"/>
        <v>800019.00000000035</v>
      </c>
      <c r="AC34">
        <f t="shared" si="2"/>
        <v>182146760.00000018</v>
      </c>
      <c r="AD34">
        <f t="shared" si="2"/>
        <v>453.99999999999852</v>
      </c>
      <c r="AE34">
        <f t="shared" si="2"/>
        <v>1.000000000000002</v>
      </c>
      <c r="AF34">
        <f t="shared" si="2"/>
        <v>0</v>
      </c>
    </row>
    <row r="35" spans="1:32" x14ac:dyDescent="0.25">
      <c r="A35">
        <v>50</v>
      </c>
      <c r="B35" t="s">
        <v>19</v>
      </c>
      <c r="C35">
        <v>43338</v>
      </c>
      <c r="D35">
        <v>466.25236512990898</v>
      </c>
      <c r="E35">
        <v>2.69327149383912</v>
      </c>
      <c r="F35">
        <v>57.156698509391298</v>
      </c>
      <c r="G35">
        <v>221.35167751165301</v>
      </c>
      <c r="H35">
        <v>3450.8272647560998</v>
      </c>
      <c r="I35">
        <v>0.71646130416724396</v>
      </c>
      <c r="J35">
        <v>699.64416908948294</v>
      </c>
      <c r="K35">
        <v>73.738382020397793</v>
      </c>
      <c r="L35">
        <v>4.1486916793576096</v>
      </c>
      <c r="M35">
        <v>20.465780608242198</v>
      </c>
      <c r="N35">
        <v>4161.38668143431</v>
      </c>
      <c r="O35">
        <v>0</v>
      </c>
      <c r="P35" s="1">
        <v>2.3074438137431398E-5</v>
      </c>
      <c r="Q35">
        <v>0</v>
      </c>
      <c r="R35" t="s">
        <v>17</v>
      </c>
      <c r="S35">
        <f t="shared" si="2"/>
        <v>20206444.999999996</v>
      </c>
      <c r="T35">
        <f t="shared" si="2"/>
        <v>116720.99999999978</v>
      </c>
      <c r="U35">
        <f t="shared" ref="U35:AF75" si="4">F35*$C35</f>
        <v>2477057</v>
      </c>
      <c r="V35">
        <f t="shared" si="4"/>
        <v>9592939.0000000186</v>
      </c>
      <c r="W35">
        <f t="shared" si="4"/>
        <v>149551951.99999985</v>
      </c>
      <c r="X35">
        <f t="shared" si="4"/>
        <v>31050.000000000018</v>
      </c>
      <c r="Y35">
        <f t="shared" si="4"/>
        <v>30321179.000000011</v>
      </c>
      <c r="Z35">
        <f t="shared" si="4"/>
        <v>3195673.9999999995</v>
      </c>
      <c r="AA35">
        <f t="shared" si="4"/>
        <v>179796.00000000009</v>
      </c>
      <c r="AB35">
        <f t="shared" si="4"/>
        <v>886946.00000000035</v>
      </c>
      <c r="AC35">
        <f t="shared" si="4"/>
        <v>180346176.00000012</v>
      </c>
      <c r="AD35">
        <f t="shared" si="4"/>
        <v>0</v>
      </c>
      <c r="AE35">
        <f t="shared" si="4"/>
        <v>1.000000000000002</v>
      </c>
      <c r="AF35">
        <f t="shared" si="4"/>
        <v>0</v>
      </c>
    </row>
    <row r="36" spans="1:32" x14ac:dyDescent="0.25">
      <c r="A36">
        <v>60</v>
      </c>
      <c r="B36" t="s">
        <v>19</v>
      </c>
      <c r="C36">
        <v>43338</v>
      </c>
      <c r="D36">
        <v>362.28217730398302</v>
      </c>
      <c r="E36">
        <v>2.3431630439798798</v>
      </c>
      <c r="F36">
        <v>57.910886519913198</v>
      </c>
      <c r="G36">
        <v>171.351631362776</v>
      </c>
      <c r="H36">
        <v>3697.4508283723299</v>
      </c>
      <c r="I36">
        <v>0.70007845308966699</v>
      </c>
      <c r="J36">
        <v>291.13717753472702</v>
      </c>
      <c r="K36">
        <v>52.1462688633532</v>
      </c>
      <c r="L36">
        <v>2.04095712769394</v>
      </c>
      <c r="M36">
        <v>22.942475425723401</v>
      </c>
      <c r="N36">
        <v>3922.8828280031398</v>
      </c>
      <c r="O36">
        <v>0</v>
      </c>
      <c r="P36">
        <v>0</v>
      </c>
      <c r="Q36">
        <v>0</v>
      </c>
      <c r="R36" t="s">
        <v>17</v>
      </c>
      <c r="S36">
        <f t="shared" ref="S36:T76" si="5">D36*$C36</f>
        <v>15700585.000000017</v>
      </c>
      <c r="T36">
        <f t="shared" si="5"/>
        <v>101548.00000000003</v>
      </c>
      <c r="U36">
        <f t="shared" si="4"/>
        <v>2509741.9999999981</v>
      </c>
      <c r="V36">
        <f t="shared" si="4"/>
        <v>7426036.999999986</v>
      </c>
      <c r="W36">
        <f t="shared" si="4"/>
        <v>160240124.00000003</v>
      </c>
      <c r="X36">
        <f t="shared" si="4"/>
        <v>30339.999999999989</v>
      </c>
      <c r="Y36">
        <f t="shared" si="4"/>
        <v>12617303</v>
      </c>
      <c r="Z36">
        <f t="shared" si="4"/>
        <v>2259915.0000000009</v>
      </c>
      <c r="AA36">
        <f t="shared" si="4"/>
        <v>88450.999999999971</v>
      </c>
      <c r="AB36">
        <f t="shared" si="4"/>
        <v>994281.00000000081</v>
      </c>
      <c r="AC36">
        <f t="shared" si="4"/>
        <v>170009896.00000006</v>
      </c>
      <c r="AD36">
        <f t="shared" si="4"/>
        <v>0</v>
      </c>
      <c r="AE36">
        <f t="shared" si="4"/>
        <v>0</v>
      </c>
      <c r="AF36">
        <f t="shared" si="4"/>
        <v>0</v>
      </c>
    </row>
    <row r="37" spans="1:32" x14ac:dyDescent="0.25">
      <c r="A37">
        <v>70</v>
      </c>
      <c r="B37" t="s">
        <v>19</v>
      </c>
      <c r="C37">
        <v>43338</v>
      </c>
      <c r="D37">
        <v>251.35629239927999</v>
      </c>
      <c r="E37">
        <v>2.5093220730075201</v>
      </c>
      <c r="F37">
        <v>60.054917162767097</v>
      </c>
      <c r="G37">
        <v>99.208754441829299</v>
      </c>
      <c r="H37">
        <v>3638.6758502930502</v>
      </c>
      <c r="I37">
        <v>0.70072453735751505</v>
      </c>
      <c r="J37">
        <v>135.41538603535</v>
      </c>
      <c r="K37">
        <v>35.514513821588402</v>
      </c>
      <c r="L37">
        <v>1.5446259633577899</v>
      </c>
      <c r="M37">
        <v>26.779039180396001</v>
      </c>
      <c r="N37">
        <v>3351.5802990447201</v>
      </c>
      <c r="O37">
        <v>0</v>
      </c>
      <c r="P37">
        <v>0</v>
      </c>
      <c r="Q37">
        <v>0</v>
      </c>
      <c r="R37" t="s">
        <v>17</v>
      </c>
      <c r="S37">
        <f t="shared" si="5"/>
        <v>10893278.999999996</v>
      </c>
      <c r="T37">
        <f t="shared" si="5"/>
        <v>108748.9999999999</v>
      </c>
      <c r="U37">
        <f t="shared" si="4"/>
        <v>2602660.0000000005</v>
      </c>
      <c r="V37">
        <f t="shared" si="4"/>
        <v>4299508.9999999981</v>
      </c>
      <c r="W37">
        <f t="shared" si="4"/>
        <v>157692934.00000021</v>
      </c>
      <c r="X37">
        <f t="shared" si="4"/>
        <v>30367.999999999989</v>
      </c>
      <c r="Y37">
        <f t="shared" si="4"/>
        <v>5868631.9999999981</v>
      </c>
      <c r="Z37">
        <f t="shared" si="4"/>
        <v>1539127.9999999981</v>
      </c>
      <c r="AA37">
        <f t="shared" si="4"/>
        <v>66940.999999999898</v>
      </c>
      <c r="AB37">
        <f t="shared" si="4"/>
        <v>1160550.0000000019</v>
      </c>
      <c r="AC37">
        <f t="shared" si="4"/>
        <v>145250787.00000009</v>
      </c>
      <c r="AD37">
        <f t="shared" si="4"/>
        <v>0</v>
      </c>
      <c r="AE37">
        <f t="shared" si="4"/>
        <v>0</v>
      </c>
      <c r="AF37">
        <f t="shared" si="4"/>
        <v>0</v>
      </c>
    </row>
    <row r="38" spans="1:32" x14ac:dyDescent="0.25">
      <c r="A38">
        <v>80</v>
      </c>
      <c r="B38" t="s">
        <v>19</v>
      </c>
      <c r="C38">
        <v>43338</v>
      </c>
      <c r="D38">
        <v>171.352415893673</v>
      </c>
      <c r="E38">
        <v>1.98442475425723</v>
      </c>
      <c r="F38">
        <v>60.342770778531502</v>
      </c>
      <c r="G38">
        <v>57.031219714799903</v>
      </c>
      <c r="H38">
        <v>3475.4708339101899</v>
      </c>
      <c r="I38">
        <v>0.69786330702847399</v>
      </c>
      <c r="J38">
        <v>97.188056670820103</v>
      </c>
      <c r="K38">
        <v>25.4293460704232</v>
      </c>
      <c r="L38">
        <v>0.87410586552217495</v>
      </c>
      <c r="M38">
        <v>33.115441414001602</v>
      </c>
      <c r="N38">
        <v>2889.7304674881202</v>
      </c>
      <c r="O38">
        <v>0</v>
      </c>
      <c r="P38">
        <v>0</v>
      </c>
      <c r="Q38">
        <v>0</v>
      </c>
      <c r="R38" t="s">
        <v>17</v>
      </c>
      <c r="S38">
        <f t="shared" si="5"/>
        <v>7426071</v>
      </c>
      <c r="T38">
        <f t="shared" si="5"/>
        <v>86000.999999999825</v>
      </c>
      <c r="U38">
        <f t="shared" si="4"/>
        <v>2615134.9999999981</v>
      </c>
      <c r="V38">
        <f t="shared" si="4"/>
        <v>2471618.9999999981</v>
      </c>
      <c r="W38">
        <f t="shared" si="4"/>
        <v>150619954.99999982</v>
      </c>
      <c r="X38">
        <f t="shared" si="4"/>
        <v>30244.000000000007</v>
      </c>
      <c r="Y38">
        <f t="shared" si="4"/>
        <v>4211936.0000000019</v>
      </c>
      <c r="Z38">
        <f t="shared" si="4"/>
        <v>1102057.0000000007</v>
      </c>
      <c r="AA38">
        <f t="shared" si="4"/>
        <v>37882.000000000015</v>
      </c>
      <c r="AB38">
        <f t="shared" si="4"/>
        <v>1435157.0000000014</v>
      </c>
      <c r="AC38">
        <f t="shared" si="4"/>
        <v>125235139.00000015</v>
      </c>
      <c r="AD38">
        <f t="shared" si="4"/>
        <v>0</v>
      </c>
      <c r="AE38">
        <f t="shared" si="4"/>
        <v>0</v>
      </c>
      <c r="AF38">
        <f t="shared" si="4"/>
        <v>0</v>
      </c>
    </row>
    <row r="39" spans="1:32" x14ac:dyDescent="0.25">
      <c r="A39">
        <v>90</v>
      </c>
      <c r="B39" t="s">
        <v>19</v>
      </c>
      <c r="C39">
        <v>43338</v>
      </c>
      <c r="D39">
        <v>95.3034288615072</v>
      </c>
      <c r="E39">
        <v>1.49554663343948</v>
      </c>
      <c r="F39">
        <v>55.224145092066998</v>
      </c>
      <c r="G39">
        <v>23.204670266278999</v>
      </c>
      <c r="H39">
        <v>3253.7998292491602</v>
      </c>
      <c r="I39">
        <v>0.68210346578060799</v>
      </c>
      <c r="J39">
        <v>52.4269463288569</v>
      </c>
      <c r="K39">
        <v>11.397503345793501</v>
      </c>
      <c r="L39">
        <v>0.54734874705800896</v>
      </c>
      <c r="M39">
        <v>36.964534588582801</v>
      </c>
      <c r="N39">
        <v>2455.7488347408698</v>
      </c>
      <c r="O39">
        <v>0</v>
      </c>
      <c r="P39">
        <v>0</v>
      </c>
      <c r="Q39">
        <v>0</v>
      </c>
      <c r="R39" t="s">
        <v>17</v>
      </c>
      <c r="S39">
        <f t="shared" si="5"/>
        <v>4130259.9999999991</v>
      </c>
      <c r="T39">
        <f t="shared" si="5"/>
        <v>64814.000000000182</v>
      </c>
      <c r="U39">
        <f t="shared" si="4"/>
        <v>2393303.9999999995</v>
      </c>
      <c r="V39">
        <f t="shared" si="4"/>
        <v>1005643.9999999993</v>
      </c>
      <c r="W39">
        <f t="shared" si="4"/>
        <v>141013177.00000012</v>
      </c>
      <c r="X39">
        <f t="shared" si="4"/>
        <v>29560.999999999989</v>
      </c>
      <c r="Y39">
        <f t="shared" si="4"/>
        <v>2272079.0000000005</v>
      </c>
      <c r="Z39">
        <f t="shared" si="4"/>
        <v>493944.99999999872</v>
      </c>
      <c r="AA39">
        <f t="shared" si="4"/>
        <v>23720.999999999993</v>
      </c>
      <c r="AB39">
        <f t="shared" si="4"/>
        <v>1601969.0000000014</v>
      </c>
      <c r="AC39">
        <f t="shared" si="4"/>
        <v>106427242.99999982</v>
      </c>
      <c r="AD39">
        <f t="shared" si="4"/>
        <v>0</v>
      </c>
      <c r="AE39">
        <f t="shared" si="4"/>
        <v>0</v>
      </c>
      <c r="AF39">
        <f t="shared" si="4"/>
        <v>0</v>
      </c>
    </row>
    <row r="40" spans="1:32" x14ac:dyDescent="0.25">
      <c r="A40">
        <v>100</v>
      </c>
      <c r="B40" t="s">
        <v>19</v>
      </c>
      <c r="C40">
        <v>43338</v>
      </c>
      <c r="D40">
        <v>58.080414416909001</v>
      </c>
      <c r="E40">
        <v>1.1522451428307701</v>
      </c>
      <c r="F40">
        <v>49.028912270986197</v>
      </c>
      <c r="G40">
        <v>16.336286861414901</v>
      </c>
      <c r="H40">
        <v>3048.3822742166199</v>
      </c>
      <c r="I40">
        <v>0.69839401910563503</v>
      </c>
      <c r="J40">
        <v>50.141838571230799</v>
      </c>
      <c r="K40">
        <v>6.5787992062393297</v>
      </c>
      <c r="L40">
        <v>0.31891180949743902</v>
      </c>
      <c r="M40">
        <v>43.899880012921699</v>
      </c>
      <c r="N40">
        <v>2096.3119894780598</v>
      </c>
      <c r="O40">
        <v>0</v>
      </c>
      <c r="P40">
        <v>0</v>
      </c>
      <c r="Q40">
        <v>0</v>
      </c>
      <c r="R40" t="s">
        <v>17</v>
      </c>
      <c r="S40">
        <f t="shared" si="5"/>
        <v>2517089.0000000023</v>
      </c>
      <c r="T40">
        <f t="shared" si="5"/>
        <v>49935.999999999913</v>
      </c>
      <c r="U40">
        <f t="shared" si="4"/>
        <v>2124815</v>
      </c>
      <c r="V40">
        <f t="shared" si="4"/>
        <v>707981.99999999895</v>
      </c>
      <c r="W40">
        <f t="shared" si="4"/>
        <v>132110790.99999987</v>
      </c>
      <c r="X40">
        <f t="shared" si="4"/>
        <v>30267.000000000011</v>
      </c>
      <c r="Y40">
        <f t="shared" si="4"/>
        <v>2173047.0000000005</v>
      </c>
      <c r="Z40">
        <f t="shared" si="4"/>
        <v>285112.00000000006</v>
      </c>
      <c r="AA40">
        <f t="shared" si="4"/>
        <v>13821.000000000013</v>
      </c>
      <c r="AB40">
        <f t="shared" si="4"/>
        <v>1902533.0000000007</v>
      </c>
      <c r="AC40">
        <f t="shared" si="4"/>
        <v>90849969.000000149</v>
      </c>
      <c r="AD40">
        <f t="shared" si="4"/>
        <v>0</v>
      </c>
      <c r="AE40">
        <f t="shared" si="4"/>
        <v>0</v>
      </c>
      <c r="AF40">
        <f t="shared" si="4"/>
        <v>0</v>
      </c>
    </row>
    <row r="41" spans="1:32" x14ac:dyDescent="0.25">
      <c r="A41">
        <v>110</v>
      </c>
      <c r="B41" t="s">
        <v>19</v>
      </c>
      <c r="C41">
        <v>43338</v>
      </c>
      <c r="D41">
        <v>12.046079652960501</v>
      </c>
      <c r="E41">
        <v>0.84440906363930002</v>
      </c>
      <c r="F41">
        <v>27.765079145322801</v>
      </c>
      <c r="G41">
        <v>6.9010798837048304</v>
      </c>
      <c r="H41">
        <v>2732.8306566985102</v>
      </c>
      <c r="I41">
        <v>0.62520190133370301</v>
      </c>
      <c r="J41">
        <v>37.702478194656003</v>
      </c>
      <c r="K41">
        <v>1.6380543633762501</v>
      </c>
      <c r="L41">
        <v>0.22052240527943101</v>
      </c>
      <c r="M41">
        <v>41.4357607642254</v>
      </c>
      <c r="N41">
        <v>1827.0374728875399</v>
      </c>
      <c r="O41">
        <v>0</v>
      </c>
      <c r="P41">
        <v>0</v>
      </c>
      <c r="Q41">
        <v>0</v>
      </c>
      <c r="R41" t="s">
        <v>17</v>
      </c>
      <c r="S41">
        <f t="shared" si="5"/>
        <v>522053.00000000215</v>
      </c>
      <c r="T41">
        <f t="shared" si="5"/>
        <v>36594.999999999985</v>
      </c>
      <c r="U41">
        <f t="shared" si="4"/>
        <v>1203282.9999999995</v>
      </c>
      <c r="V41">
        <f t="shared" si="4"/>
        <v>299078.99999999994</v>
      </c>
      <c r="W41">
        <f t="shared" si="4"/>
        <v>118435415.00000003</v>
      </c>
      <c r="X41">
        <f t="shared" si="4"/>
        <v>27095.000000000022</v>
      </c>
      <c r="Y41">
        <f t="shared" si="4"/>
        <v>1633950.0000000019</v>
      </c>
      <c r="Z41">
        <f t="shared" si="4"/>
        <v>70989.999999999927</v>
      </c>
      <c r="AA41">
        <f t="shared" si="4"/>
        <v>9556.9999999999818</v>
      </c>
      <c r="AB41">
        <f t="shared" si="4"/>
        <v>1795743.0000000005</v>
      </c>
      <c r="AC41">
        <f t="shared" si="4"/>
        <v>79180150.000000209</v>
      </c>
      <c r="AD41">
        <f t="shared" si="4"/>
        <v>0</v>
      </c>
      <c r="AE41">
        <f t="shared" si="4"/>
        <v>0</v>
      </c>
      <c r="AF41">
        <f t="shared" si="4"/>
        <v>0</v>
      </c>
    </row>
    <row r="42" spans="1:32" x14ac:dyDescent="0.25">
      <c r="A42">
        <v>120</v>
      </c>
      <c r="B42" t="s">
        <v>19</v>
      </c>
      <c r="C42">
        <v>43338</v>
      </c>
      <c r="D42">
        <v>1.75481102035165</v>
      </c>
      <c r="E42">
        <v>0.70441644745950405</v>
      </c>
      <c r="F42">
        <v>20.2062624025105</v>
      </c>
      <c r="G42">
        <v>3.6769578660759601</v>
      </c>
      <c r="H42">
        <v>2526.5395495869702</v>
      </c>
      <c r="I42">
        <v>0.58101435230052101</v>
      </c>
      <c r="J42">
        <v>30.938229729106101</v>
      </c>
      <c r="K42">
        <v>0.73473625917208896</v>
      </c>
      <c r="L42">
        <v>9.8758595228206195E-2</v>
      </c>
      <c r="M42">
        <v>40.844362914763003</v>
      </c>
      <c r="N42">
        <v>1692.08376021044</v>
      </c>
      <c r="O42">
        <v>0</v>
      </c>
      <c r="P42">
        <v>0</v>
      </c>
      <c r="Q42">
        <v>0</v>
      </c>
      <c r="R42" t="s">
        <v>17</v>
      </c>
      <c r="S42">
        <f t="shared" si="5"/>
        <v>76049.999999999811</v>
      </c>
      <c r="T42">
        <f t="shared" si="5"/>
        <v>30527.999999999985</v>
      </c>
      <c r="U42">
        <f t="shared" si="4"/>
        <v>875699</v>
      </c>
      <c r="V42">
        <f t="shared" si="4"/>
        <v>159351.99999999997</v>
      </c>
      <c r="W42">
        <f t="shared" si="4"/>
        <v>109495171.00000012</v>
      </c>
      <c r="X42">
        <f t="shared" si="4"/>
        <v>25179.999999999978</v>
      </c>
      <c r="Y42">
        <f t="shared" si="4"/>
        <v>1340801.0000000002</v>
      </c>
      <c r="Z42">
        <f t="shared" si="4"/>
        <v>31841.999999999993</v>
      </c>
      <c r="AA42">
        <f t="shared" si="4"/>
        <v>4280</v>
      </c>
      <c r="AB42">
        <f t="shared" si="4"/>
        <v>1770112.9999999991</v>
      </c>
      <c r="AC42">
        <f t="shared" si="4"/>
        <v>73331526.000000045</v>
      </c>
      <c r="AD42">
        <f t="shared" si="4"/>
        <v>0</v>
      </c>
      <c r="AE42">
        <f t="shared" si="4"/>
        <v>0</v>
      </c>
      <c r="AF42">
        <f t="shared" si="4"/>
        <v>0</v>
      </c>
    </row>
    <row r="43" spans="1:32" x14ac:dyDescent="0.25">
      <c r="A43">
        <v>130</v>
      </c>
      <c r="B43" t="s">
        <v>19</v>
      </c>
      <c r="C43">
        <v>43338</v>
      </c>
      <c r="D43">
        <v>0.52383589459596702</v>
      </c>
      <c r="E43">
        <v>0.53145045918131895</v>
      </c>
      <c r="F43">
        <v>14.196178873044399</v>
      </c>
      <c r="G43">
        <v>1.79671420000923</v>
      </c>
      <c r="H43">
        <v>2401.5243896811098</v>
      </c>
      <c r="I43">
        <v>0.53172735243896796</v>
      </c>
      <c r="J43">
        <v>28.312381743504499</v>
      </c>
      <c r="K43">
        <v>0.41822419124094301</v>
      </c>
      <c r="L43">
        <v>6.8531081268171104E-2</v>
      </c>
      <c r="M43">
        <v>40.629055332502702</v>
      </c>
      <c r="N43">
        <v>1576.48514006184</v>
      </c>
      <c r="O43">
        <v>0</v>
      </c>
      <c r="P43">
        <v>0</v>
      </c>
      <c r="Q43">
        <v>0</v>
      </c>
      <c r="R43" t="s">
        <v>17</v>
      </c>
      <c r="S43">
        <f t="shared" si="5"/>
        <v>22702.000000000018</v>
      </c>
      <c r="T43">
        <f t="shared" si="5"/>
        <v>23032</v>
      </c>
      <c r="U43">
        <f t="shared" si="4"/>
        <v>615233.99999999814</v>
      </c>
      <c r="V43">
        <f t="shared" si="4"/>
        <v>77866.000000000015</v>
      </c>
      <c r="W43">
        <f t="shared" si="4"/>
        <v>104077263.99999994</v>
      </c>
      <c r="X43">
        <f t="shared" si="4"/>
        <v>23043.999999999993</v>
      </c>
      <c r="Y43">
        <f t="shared" si="4"/>
        <v>1227001.9999999979</v>
      </c>
      <c r="Z43">
        <f t="shared" si="4"/>
        <v>18124.999999999989</v>
      </c>
      <c r="AA43">
        <f t="shared" si="4"/>
        <v>2969.9999999999991</v>
      </c>
      <c r="AB43">
        <f t="shared" si="4"/>
        <v>1760782.0000000021</v>
      </c>
      <c r="AC43">
        <f t="shared" si="4"/>
        <v>68321713.000000015</v>
      </c>
      <c r="AD43">
        <f t="shared" si="4"/>
        <v>0</v>
      </c>
      <c r="AE43">
        <f t="shared" si="4"/>
        <v>0</v>
      </c>
      <c r="AF43">
        <f t="shared" si="4"/>
        <v>0</v>
      </c>
    </row>
  </sheetData>
  <sortState ref="A2:R43">
    <sortCondition ref="B2:B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spp-biomass-log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DeJager, Nathan R.</dc:creator>
  <cp:lastModifiedBy>DeJager, Nathan R.</cp:lastModifiedBy>
  <dcterms:created xsi:type="dcterms:W3CDTF">2018-06-27T12:49:48Z</dcterms:created>
  <dcterms:modified xsi:type="dcterms:W3CDTF">2018-06-27T12:49:48Z</dcterms:modified>
</cp:coreProperties>
</file>