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A1_P0\A\"/>
    </mc:Choice>
  </mc:AlternateContent>
  <bookViews>
    <workbookView xWindow="0" yWindow="0" windowWidth="19410" windowHeight="7020"/>
  </bookViews>
  <sheets>
    <sheet name="spp-biomass-log" sheetId="1" r:id="rId1"/>
  </sheets>
  <calcPr calcId="0"/>
</workbook>
</file>

<file path=xl/calcChain.xml><?xml version="1.0" encoding="utf-8"?>
<calcChain xmlns="http://schemas.openxmlformats.org/spreadsheetml/2006/main">
  <c r="S2" i="1" l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F41" i="1"/>
  <c r="AU13" i="1" s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F39" i="1"/>
  <c r="AE39" i="1"/>
  <c r="AD39" i="1"/>
  <c r="AC39" i="1"/>
  <c r="AR11" i="1" s="1"/>
  <c r="AB39" i="1"/>
  <c r="AA39" i="1"/>
  <c r="Z39" i="1"/>
  <c r="Y39" i="1"/>
  <c r="X39" i="1"/>
  <c r="W39" i="1"/>
  <c r="V39" i="1"/>
  <c r="U39" i="1"/>
  <c r="T39" i="1"/>
  <c r="S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F37" i="1"/>
  <c r="AE37" i="1"/>
  <c r="AD37" i="1"/>
  <c r="AC37" i="1"/>
  <c r="AB37" i="1"/>
  <c r="AA37" i="1"/>
  <c r="Z37" i="1"/>
  <c r="Y37" i="1"/>
  <c r="AN9" i="1" s="1"/>
  <c r="X37" i="1"/>
  <c r="W37" i="1"/>
  <c r="V37" i="1"/>
  <c r="U37" i="1"/>
  <c r="T37" i="1"/>
  <c r="S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7" i="1" s="1"/>
  <c r="S35" i="1"/>
  <c r="AH7" i="1" s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F32" i="1"/>
  <c r="AE32" i="1"/>
  <c r="AT4" i="1" s="1"/>
  <c r="AD32" i="1"/>
  <c r="AC32" i="1"/>
  <c r="AR4" i="1" s="1"/>
  <c r="AB32" i="1"/>
  <c r="AQ4" i="1" s="1"/>
  <c r="AA32" i="1"/>
  <c r="Z32" i="1"/>
  <c r="Y32" i="1"/>
  <c r="X32" i="1"/>
  <c r="W32" i="1"/>
  <c r="V32" i="1"/>
  <c r="U32" i="1"/>
  <c r="T32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F30" i="1"/>
  <c r="AE30" i="1"/>
  <c r="AD30" i="1"/>
  <c r="AC30" i="1"/>
  <c r="AB30" i="1"/>
  <c r="AA30" i="1"/>
  <c r="AP2" i="1" s="1"/>
  <c r="Z30" i="1"/>
  <c r="Y30" i="1"/>
  <c r="X30" i="1"/>
  <c r="W30" i="1"/>
  <c r="V30" i="1"/>
  <c r="U30" i="1"/>
  <c r="T30" i="1"/>
  <c r="S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F26" i="1"/>
  <c r="AE26" i="1"/>
  <c r="AD26" i="1"/>
  <c r="AC26" i="1"/>
  <c r="AB26" i="1"/>
  <c r="AQ12" i="1" s="1"/>
  <c r="AA26" i="1"/>
  <c r="Z26" i="1"/>
  <c r="Y26" i="1"/>
  <c r="X26" i="1"/>
  <c r="W26" i="1"/>
  <c r="V26" i="1"/>
  <c r="U26" i="1"/>
  <c r="T26" i="1"/>
  <c r="S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I10" i="1" s="1"/>
  <c r="S24" i="1"/>
  <c r="AF23" i="1"/>
  <c r="AE23" i="1"/>
  <c r="AD23" i="1"/>
  <c r="AS9" i="1" s="1"/>
  <c r="AC23" i="1"/>
  <c r="AR9" i="1" s="1"/>
  <c r="AB23" i="1"/>
  <c r="AQ9" i="1" s="1"/>
  <c r="AA23" i="1"/>
  <c r="AP9" i="1" s="1"/>
  <c r="Z23" i="1"/>
  <c r="AO9" i="1" s="1"/>
  <c r="Y23" i="1"/>
  <c r="X23" i="1"/>
  <c r="W23" i="1"/>
  <c r="V23" i="1"/>
  <c r="U23" i="1"/>
  <c r="T23" i="1"/>
  <c r="S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F21" i="1"/>
  <c r="AE21" i="1"/>
  <c r="AD21" i="1"/>
  <c r="AC21" i="1"/>
  <c r="AB21" i="1"/>
  <c r="AA21" i="1"/>
  <c r="Z21" i="1"/>
  <c r="Y21" i="1"/>
  <c r="X21" i="1"/>
  <c r="W21" i="1"/>
  <c r="V21" i="1"/>
  <c r="AK7" i="1" s="1"/>
  <c r="U21" i="1"/>
  <c r="AJ7" i="1" s="1"/>
  <c r="T21" i="1"/>
  <c r="S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F17" i="1"/>
  <c r="AE17" i="1"/>
  <c r="AD17" i="1"/>
  <c r="AC17" i="1"/>
  <c r="AB17" i="1"/>
  <c r="AA17" i="1"/>
  <c r="Z17" i="1"/>
  <c r="Y17" i="1"/>
  <c r="X17" i="1"/>
  <c r="AM3" i="1" s="1"/>
  <c r="W17" i="1"/>
  <c r="V17" i="1"/>
  <c r="U17" i="1"/>
  <c r="T17" i="1"/>
  <c r="S17" i="1"/>
  <c r="AF16" i="1"/>
  <c r="AU2" i="1" s="1"/>
  <c r="AE16" i="1"/>
  <c r="AT2" i="1" s="1"/>
  <c r="AD16" i="1"/>
  <c r="AS2" i="1" s="1"/>
  <c r="AC16" i="1"/>
  <c r="AR2" i="1" s="1"/>
  <c r="AB16" i="1"/>
  <c r="AA16" i="1"/>
  <c r="Z16" i="1"/>
  <c r="Y16" i="1"/>
  <c r="X16" i="1"/>
  <c r="W16" i="1"/>
  <c r="V16" i="1"/>
  <c r="U16" i="1"/>
  <c r="T16" i="1"/>
  <c r="AI2" i="1" s="1"/>
  <c r="S16" i="1"/>
  <c r="AK15" i="1"/>
  <c r="AJ15" i="1"/>
  <c r="AI15" i="1"/>
  <c r="AH15" i="1"/>
  <c r="AF15" i="1"/>
  <c r="AU15" i="1" s="1"/>
  <c r="AE15" i="1"/>
  <c r="AT15" i="1" s="1"/>
  <c r="AD15" i="1"/>
  <c r="AS15" i="1" s="1"/>
  <c r="AC15" i="1"/>
  <c r="AR15" i="1" s="1"/>
  <c r="AB15" i="1"/>
  <c r="AQ15" i="1" s="1"/>
  <c r="AA15" i="1"/>
  <c r="AP15" i="1" s="1"/>
  <c r="Z15" i="1"/>
  <c r="AO15" i="1" s="1"/>
  <c r="Y15" i="1"/>
  <c r="AN15" i="1" s="1"/>
  <c r="X15" i="1"/>
  <c r="AM15" i="1" s="1"/>
  <c r="W15" i="1"/>
  <c r="AL15" i="1" s="1"/>
  <c r="V15" i="1"/>
  <c r="U15" i="1"/>
  <c r="T15" i="1"/>
  <c r="S15" i="1"/>
  <c r="AF14" i="1"/>
  <c r="AU14" i="1" s="1"/>
  <c r="AE14" i="1"/>
  <c r="AT14" i="1" s="1"/>
  <c r="AD14" i="1"/>
  <c r="AS14" i="1" s="1"/>
  <c r="AC14" i="1"/>
  <c r="AR14" i="1" s="1"/>
  <c r="AB14" i="1"/>
  <c r="AQ14" i="1" s="1"/>
  <c r="AA14" i="1"/>
  <c r="AP14" i="1" s="1"/>
  <c r="Z14" i="1"/>
  <c r="AO14" i="1" s="1"/>
  <c r="Y14" i="1"/>
  <c r="AN14" i="1" s="1"/>
  <c r="X14" i="1"/>
  <c r="AM14" i="1" s="1"/>
  <c r="W14" i="1"/>
  <c r="AL14" i="1" s="1"/>
  <c r="V14" i="1"/>
  <c r="AK14" i="1" s="1"/>
  <c r="U14" i="1"/>
  <c r="AJ14" i="1" s="1"/>
  <c r="T14" i="1"/>
  <c r="AI14" i="1" s="1"/>
  <c r="S14" i="1"/>
  <c r="AH14" i="1" s="1"/>
  <c r="AF13" i="1"/>
  <c r="AE13" i="1"/>
  <c r="AT13" i="1" s="1"/>
  <c r="AD13" i="1"/>
  <c r="AS13" i="1" s="1"/>
  <c r="AC13" i="1"/>
  <c r="AR13" i="1" s="1"/>
  <c r="AB13" i="1"/>
  <c r="AQ13" i="1" s="1"/>
  <c r="AA13" i="1"/>
  <c r="AP13" i="1" s="1"/>
  <c r="Z13" i="1"/>
  <c r="AO13" i="1" s="1"/>
  <c r="Y13" i="1"/>
  <c r="AN13" i="1" s="1"/>
  <c r="X13" i="1"/>
  <c r="AM13" i="1" s="1"/>
  <c r="W13" i="1"/>
  <c r="AL13" i="1" s="1"/>
  <c r="V13" i="1"/>
  <c r="AK13" i="1" s="1"/>
  <c r="U13" i="1"/>
  <c r="AJ13" i="1" s="1"/>
  <c r="T13" i="1"/>
  <c r="AI13" i="1" s="1"/>
  <c r="S13" i="1"/>
  <c r="AH13" i="1" s="1"/>
  <c r="AU12" i="1"/>
  <c r="AT12" i="1"/>
  <c r="AS12" i="1"/>
  <c r="AR12" i="1"/>
  <c r="AF12" i="1"/>
  <c r="AE12" i="1"/>
  <c r="AD12" i="1"/>
  <c r="AC12" i="1"/>
  <c r="AB12" i="1"/>
  <c r="AA12" i="1"/>
  <c r="AP12" i="1" s="1"/>
  <c r="Z12" i="1"/>
  <c r="AO12" i="1" s="1"/>
  <c r="Y12" i="1"/>
  <c r="AN12" i="1" s="1"/>
  <c r="X12" i="1"/>
  <c r="AM12" i="1" s="1"/>
  <c r="W12" i="1"/>
  <c r="AL12" i="1" s="1"/>
  <c r="V12" i="1"/>
  <c r="AK12" i="1" s="1"/>
  <c r="U12" i="1"/>
  <c r="AJ12" i="1" s="1"/>
  <c r="T12" i="1"/>
  <c r="AI12" i="1" s="1"/>
  <c r="S12" i="1"/>
  <c r="AH12" i="1" s="1"/>
  <c r="AU11" i="1"/>
  <c r="AT11" i="1"/>
  <c r="AS11" i="1"/>
  <c r="AQ11" i="1"/>
  <c r="AP11" i="1"/>
  <c r="AO11" i="1"/>
  <c r="AN11" i="1"/>
  <c r="AM11" i="1"/>
  <c r="AF11" i="1"/>
  <c r="AE11" i="1"/>
  <c r="AD11" i="1"/>
  <c r="AC11" i="1"/>
  <c r="AB11" i="1"/>
  <c r="AA11" i="1"/>
  <c r="Z11" i="1"/>
  <c r="Y11" i="1"/>
  <c r="X11" i="1"/>
  <c r="W11" i="1"/>
  <c r="AL11" i="1" s="1"/>
  <c r="V11" i="1"/>
  <c r="AK11" i="1" s="1"/>
  <c r="U11" i="1"/>
  <c r="AJ11" i="1" s="1"/>
  <c r="T11" i="1"/>
  <c r="AI11" i="1" s="1"/>
  <c r="S11" i="1"/>
  <c r="AH11" i="1" s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H10" i="1" s="1"/>
  <c r="AM9" i="1"/>
  <c r="AL9" i="1"/>
  <c r="AK9" i="1"/>
  <c r="AJ9" i="1"/>
  <c r="AI9" i="1"/>
  <c r="AH9" i="1"/>
  <c r="AF9" i="1"/>
  <c r="AU9" i="1" s="1"/>
  <c r="AE9" i="1"/>
  <c r="AT9" i="1" s="1"/>
  <c r="AD9" i="1"/>
  <c r="AC9" i="1"/>
  <c r="AB9" i="1"/>
  <c r="AA9" i="1"/>
  <c r="Z9" i="1"/>
  <c r="Y9" i="1"/>
  <c r="X9" i="1"/>
  <c r="W9" i="1"/>
  <c r="V9" i="1"/>
  <c r="U9" i="1"/>
  <c r="T9" i="1"/>
  <c r="S9" i="1"/>
  <c r="AO8" i="1"/>
  <c r="AN8" i="1"/>
  <c r="AM8" i="1"/>
  <c r="AL8" i="1"/>
  <c r="AK8" i="1"/>
  <c r="AJ8" i="1"/>
  <c r="AI8" i="1"/>
  <c r="AH8" i="1"/>
  <c r="AF8" i="1"/>
  <c r="AU8" i="1" s="1"/>
  <c r="AE8" i="1"/>
  <c r="AT8" i="1" s="1"/>
  <c r="AD8" i="1"/>
  <c r="AS8" i="1" s="1"/>
  <c r="AC8" i="1"/>
  <c r="AR8" i="1" s="1"/>
  <c r="AB8" i="1"/>
  <c r="AQ8" i="1" s="1"/>
  <c r="AA8" i="1"/>
  <c r="AP8" i="1" s="1"/>
  <c r="Z8" i="1"/>
  <c r="Y8" i="1"/>
  <c r="X8" i="1"/>
  <c r="W8" i="1"/>
  <c r="V8" i="1"/>
  <c r="U8" i="1"/>
  <c r="T8" i="1"/>
  <c r="S8" i="1"/>
  <c r="AF7" i="1"/>
  <c r="AU7" i="1" s="1"/>
  <c r="AE7" i="1"/>
  <c r="AT7" i="1" s="1"/>
  <c r="AD7" i="1"/>
  <c r="AS7" i="1" s="1"/>
  <c r="AC7" i="1"/>
  <c r="AR7" i="1" s="1"/>
  <c r="AB7" i="1"/>
  <c r="AQ7" i="1" s="1"/>
  <c r="AA7" i="1"/>
  <c r="AP7" i="1" s="1"/>
  <c r="Z7" i="1"/>
  <c r="AO7" i="1" s="1"/>
  <c r="Y7" i="1"/>
  <c r="AN7" i="1" s="1"/>
  <c r="X7" i="1"/>
  <c r="AM7" i="1" s="1"/>
  <c r="W7" i="1"/>
  <c r="AL7" i="1" s="1"/>
  <c r="V7" i="1"/>
  <c r="U7" i="1"/>
  <c r="T7" i="1"/>
  <c r="S7" i="1"/>
  <c r="AF6" i="1"/>
  <c r="AU6" i="1" s="1"/>
  <c r="AE6" i="1"/>
  <c r="AT6" i="1" s="1"/>
  <c r="AD6" i="1"/>
  <c r="AS6" i="1" s="1"/>
  <c r="AC6" i="1"/>
  <c r="AR6" i="1" s="1"/>
  <c r="AB6" i="1"/>
  <c r="AQ6" i="1" s="1"/>
  <c r="AA6" i="1"/>
  <c r="AP6" i="1" s="1"/>
  <c r="Z6" i="1"/>
  <c r="AO6" i="1" s="1"/>
  <c r="Y6" i="1"/>
  <c r="AN6" i="1" s="1"/>
  <c r="X6" i="1"/>
  <c r="AM6" i="1" s="1"/>
  <c r="W6" i="1"/>
  <c r="AL6" i="1" s="1"/>
  <c r="V6" i="1"/>
  <c r="AK6" i="1" s="1"/>
  <c r="U6" i="1"/>
  <c r="AJ6" i="1" s="1"/>
  <c r="T6" i="1"/>
  <c r="AI6" i="1" s="1"/>
  <c r="S6" i="1"/>
  <c r="AH6" i="1" s="1"/>
  <c r="AU5" i="1"/>
  <c r="AF5" i="1"/>
  <c r="AE5" i="1"/>
  <c r="AT5" i="1" s="1"/>
  <c r="AD5" i="1"/>
  <c r="AS5" i="1" s="1"/>
  <c r="AC5" i="1"/>
  <c r="AR5" i="1" s="1"/>
  <c r="AB5" i="1"/>
  <c r="AQ5" i="1" s="1"/>
  <c r="AA5" i="1"/>
  <c r="AP5" i="1" s="1"/>
  <c r="Z5" i="1"/>
  <c r="AO5" i="1" s="1"/>
  <c r="Y5" i="1"/>
  <c r="AN5" i="1" s="1"/>
  <c r="X5" i="1"/>
  <c r="AM5" i="1" s="1"/>
  <c r="W5" i="1"/>
  <c r="AL5" i="1" s="1"/>
  <c r="V5" i="1"/>
  <c r="AK5" i="1" s="1"/>
  <c r="U5" i="1"/>
  <c r="AJ5" i="1" s="1"/>
  <c r="T5" i="1"/>
  <c r="AI5" i="1" s="1"/>
  <c r="S5" i="1"/>
  <c r="AH5" i="1" s="1"/>
  <c r="AU4" i="1"/>
  <c r="AS4" i="1"/>
  <c r="AF4" i="1"/>
  <c r="AE4" i="1"/>
  <c r="AD4" i="1"/>
  <c r="AC4" i="1"/>
  <c r="AB4" i="1"/>
  <c r="AA4" i="1"/>
  <c r="AP4" i="1" s="1"/>
  <c r="Z4" i="1"/>
  <c r="AO4" i="1" s="1"/>
  <c r="Y4" i="1"/>
  <c r="AN4" i="1" s="1"/>
  <c r="X4" i="1"/>
  <c r="AM4" i="1" s="1"/>
  <c r="W4" i="1"/>
  <c r="AL4" i="1" s="1"/>
  <c r="V4" i="1"/>
  <c r="AK4" i="1" s="1"/>
  <c r="U4" i="1"/>
  <c r="AJ4" i="1" s="1"/>
  <c r="T4" i="1"/>
  <c r="AI4" i="1" s="1"/>
  <c r="S4" i="1"/>
  <c r="AH4" i="1" s="1"/>
  <c r="AU3" i="1"/>
  <c r="AT3" i="1"/>
  <c r="AS3" i="1"/>
  <c r="AR3" i="1"/>
  <c r="AQ3" i="1"/>
  <c r="AP3" i="1"/>
  <c r="AO3" i="1"/>
  <c r="AN3" i="1"/>
  <c r="AF3" i="1"/>
  <c r="AE3" i="1"/>
  <c r="AD3" i="1"/>
  <c r="AC3" i="1"/>
  <c r="AB3" i="1"/>
  <c r="AA3" i="1"/>
  <c r="Z3" i="1"/>
  <c r="Y3" i="1"/>
  <c r="X3" i="1"/>
  <c r="W3" i="1"/>
  <c r="AL3" i="1" s="1"/>
  <c r="V3" i="1"/>
  <c r="AK3" i="1" s="1"/>
  <c r="U3" i="1"/>
  <c r="AJ3" i="1" s="1"/>
  <c r="T3" i="1"/>
  <c r="AI3" i="1" s="1"/>
  <c r="S3" i="1"/>
  <c r="AH3" i="1" s="1"/>
  <c r="AQ2" i="1"/>
  <c r="AO2" i="1"/>
  <c r="AN2" i="1"/>
  <c r="AM2" i="1"/>
  <c r="AL2" i="1"/>
  <c r="AK2" i="1"/>
  <c r="AJ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AH2" i="1"/>
</calcChain>
</file>

<file path=xl/sharedStrings.xml><?xml version="1.0" encoding="utf-8"?>
<sst xmlns="http://schemas.openxmlformats.org/spreadsheetml/2006/main" count="129" uniqueCount="21">
  <si>
    <t>Time</t>
  </si>
  <si>
    <t xml:space="preserve"> Ecoregion</t>
  </si>
  <si>
    <t xml:space="preserve"> NumSites</t>
  </si>
  <si>
    <t>BF</t>
  </si>
  <si>
    <t>SM</t>
  </si>
  <si>
    <t>YB</t>
  </si>
  <si>
    <t>PB</t>
  </si>
  <si>
    <t>WS</t>
  </si>
  <si>
    <t>JP</t>
  </si>
  <si>
    <t>QA</t>
  </si>
  <si>
    <t>NWC</t>
  </si>
  <si>
    <t>S</t>
  </si>
  <si>
    <t>BA</t>
  </si>
  <si>
    <t>BS</t>
  </si>
  <si>
    <t>EWP</t>
  </si>
  <si>
    <t>RO</t>
  </si>
  <si>
    <t>RM</t>
  </si>
  <si>
    <t xml:space="preserve"> 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</si>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</sst>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M1" workbookViewId="0">
      <selection activeCell="S3" sqref="S3"/>
    </sheetView>
  </sheetViews>
  <sheetFormatPr defaultRowHeight="15" x14ac:dyDescent="0.25"/>
  <cols>
    <col min="34" max="3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2">
        <v>0</v>
      </c>
      <c r="B2" t="s">
        <v>20</v>
      </c>
      <c r="C2">
        <v>93059</v>
      </c>
      <c r="D2">
        <v>898.02723003685799</v>
      </c>
      <c r="E2">
        <v>33.8476772800052</v>
      </c>
      <c r="F2">
        <v>89.235291589206895</v>
      </c>
      <c r="G2">
        <v>1554.16102687542</v>
      </c>
      <c r="H2">
        <v>2677.7391654756698</v>
      </c>
      <c r="I2">
        <v>6.1748997947538697</v>
      </c>
      <c r="J2">
        <v>2899.6004577741001</v>
      </c>
      <c r="K2">
        <v>434.40890187945303</v>
      </c>
      <c r="L2">
        <v>147.26574538733499</v>
      </c>
      <c r="M2">
        <v>15.8860830225986</v>
      </c>
      <c r="N2">
        <v>622.44315971587901</v>
      </c>
      <c r="O2">
        <v>7.9841820780365107E-3</v>
      </c>
      <c r="P2">
        <v>1.12831644440624E-3</v>
      </c>
      <c r="Q2">
        <v>7.0890510321409E-2</v>
      </c>
      <c r="R2" t="s">
        <v>17</v>
      </c>
      <c r="S2">
        <f>D2*$C2</f>
        <v>83569515.99999997</v>
      </c>
      <c r="T2">
        <f t="shared" ref="T2:AF17" si="0">E2*$C2</f>
        <v>3149831.0000000037</v>
      </c>
      <c r="U2">
        <f t="shared" si="0"/>
        <v>8304147.0000000047</v>
      </c>
      <c r="V2">
        <f t="shared" si="0"/>
        <v>144628670.9999997</v>
      </c>
      <c r="W2">
        <f t="shared" si="0"/>
        <v>249187729.00000036</v>
      </c>
      <c r="X2">
        <f t="shared" si="0"/>
        <v>574630.00000000035</v>
      </c>
      <c r="Y2">
        <f t="shared" si="0"/>
        <v>269833919</v>
      </c>
      <c r="Z2">
        <f t="shared" si="0"/>
        <v>40425658.000000022</v>
      </c>
      <c r="AA2">
        <f t="shared" si="0"/>
        <v>13704403.000000007</v>
      </c>
      <c r="AB2">
        <f t="shared" si="0"/>
        <v>1478343.000000003</v>
      </c>
      <c r="AC2">
        <f t="shared" si="0"/>
        <v>57923937.999999985</v>
      </c>
      <c r="AD2">
        <f t="shared" si="0"/>
        <v>742.99999999999966</v>
      </c>
      <c r="AE2">
        <f t="shared" si="0"/>
        <v>105.00000000000028</v>
      </c>
      <c r="AF2">
        <f t="shared" si="0"/>
        <v>6597</v>
      </c>
      <c r="AH2">
        <f>(S2+S16+S30)/($C30+$C16+$C2)</f>
        <v>976.5694414882289</v>
      </c>
      <c r="AI2">
        <f t="shared" ref="AI2:AU15" si="1">(T2+T16+T30)/($C30+$C16+$C2)</f>
        <v>71.430287131241755</v>
      </c>
      <c r="AJ2">
        <f t="shared" si="1"/>
        <v>247.66413732918991</v>
      </c>
      <c r="AK2">
        <f t="shared" si="1"/>
        <v>1266.7140500617238</v>
      </c>
      <c r="AL2">
        <f t="shared" si="1"/>
        <v>2536.0770454642225</v>
      </c>
      <c r="AM2">
        <f t="shared" si="1"/>
        <v>3.2080796900940802</v>
      </c>
      <c r="AN2">
        <f t="shared" si="1"/>
        <v>2526.0283246775343</v>
      </c>
      <c r="AO2">
        <f t="shared" si="1"/>
        <v>570.43042548209974</v>
      </c>
      <c r="AP2">
        <f t="shared" si="1"/>
        <v>189.51649035800949</v>
      </c>
      <c r="AQ2">
        <f t="shared" si="1"/>
        <v>22.777654207994562</v>
      </c>
      <c r="AR2">
        <f t="shared" si="1"/>
        <v>1428.8264388489201</v>
      </c>
      <c r="AS2">
        <f t="shared" si="1"/>
        <v>7.9764590694308395E-3</v>
      </c>
      <c r="AT2">
        <f t="shared" si="1"/>
        <v>1.037631433314889E-3</v>
      </c>
      <c r="AU2">
        <f t="shared" si="1"/>
        <v>5.6436507598654803E-2</v>
      </c>
    </row>
    <row r="3" spans="1:47" x14ac:dyDescent="0.25">
      <c r="A3">
        <v>10</v>
      </c>
      <c r="B3" t="s">
        <v>20</v>
      </c>
      <c r="C3">
        <v>93059</v>
      </c>
      <c r="D3">
        <v>850.40285195413696</v>
      </c>
      <c r="E3">
        <v>25.499489571132301</v>
      </c>
      <c r="F3">
        <v>95.014904522937101</v>
      </c>
      <c r="G3">
        <v>1445.29507086902</v>
      </c>
      <c r="H3">
        <v>2972.1536444621202</v>
      </c>
      <c r="I3">
        <v>6.1731697095391098</v>
      </c>
      <c r="J3">
        <v>2630.2677011358401</v>
      </c>
      <c r="K3">
        <v>400.01161628644201</v>
      </c>
      <c r="L3">
        <v>46.845743023243301</v>
      </c>
      <c r="M3">
        <v>15.901868706949401</v>
      </c>
      <c r="N3">
        <v>711.23688197809997</v>
      </c>
      <c r="O3">
        <v>2.32110811420712E-3</v>
      </c>
      <c r="P3">
        <v>1.12831644440624E-3</v>
      </c>
      <c r="Q3">
        <v>8.5322214938909693E-3</v>
      </c>
      <c r="R3" t="s">
        <v>17</v>
      </c>
      <c r="S3">
        <f t="shared" ref="S3:AF43" si="2">D3*$C3</f>
        <v>79137639.00000003</v>
      </c>
      <c r="T3">
        <f t="shared" si="0"/>
        <v>2372957.0000000009</v>
      </c>
      <c r="U3">
        <f t="shared" si="0"/>
        <v>8841992.0000000037</v>
      </c>
      <c r="V3">
        <f t="shared" si="0"/>
        <v>134497714.00000015</v>
      </c>
      <c r="W3">
        <f t="shared" si="0"/>
        <v>276585646.00000042</v>
      </c>
      <c r="X3">
        <f t="shared" si="0"/>
        <v>574469</v>
      </c>
      <c r="Y3">
        <f t="shared" si="0"/>
        <v>244770082.00000015</v>
      </c>
      <c r="Z3">
        <f t="shared" si="0"/>
        <v>37224681.000000007</v>
      </c>
      <c r="AA3">
        <f t="shared" si="0"/>
        <v>4359417.9999999981</v>
      </c>
      <c r="AB3">
        <f t="shared" si="0"/>
        <v>1479812.0000000042</v>
      </c>
      <c r="AC3">
        <f t="shared" si="0"/>
        <v>66186993.000000007</v>
      </c>
      <c r="AD3">
        <f t="shared" si="0"/>
        <v>216.00000000000037</v>
      </c>
      <c r="AE3">
        <f t="shared" si="0"/>
        <v>105.00000000000028</v>
      </c>
      <c r="AF3">
        <f t="shared" si="0"/>
        <v>793.99999999999977</v>
      </c>
      <c r="AH3">
        <f t="shared" ref="AH3:AH15" si="3">(S3+S17+S31)/($C31+$C17+$C3)</f>
        <v>921.67393363415681</v>
      </c>
      <c r="AI3">
        <f t="shared" si="1"/>
        <v>50.533768251670963</v>
      </c>
      <c r="AJ3">
        <f t="shared" si="1"/>
        <v>256.47206909028984</v>
      </c>
      <c r="AK3">
        <f t="shared" si="1"/>
        <v>1148.3130188157177</v>
      </c>
      <c r="AL3">
        <f t="shared" si="1"/>
        <v>2833.5455866076391</v>
      </c>
      <c r="AM3">
        <f t="shared" si="1"/>
        <v>3.2072229790132392</v>
      </c>
      <c r="AN3">
        <f t="shared" si="1"/>
        <v>2306.6733749095397</v>
      </c>
      <c r="AO3">
        <f t="shared" si="1"/>
        <v>498.26943829551726</v>
      </c>
      <c r="AP3">
        <f t="shared" si="1"/>
        <v>84.536716189178961</v>
      </c>
      <c r="AQ3">
        <f t="shared" si="1"/>
        <v>22.799513643523071</v>
      </c>
      <c r="AR3">
        <f t="shared" si="1"/>
        <v>1590.631342854711</v>
      </c>
      <c r="AS3">
        <f t="shared" si="1"/>
        <v>4.2654633689498192E-2</v>
      </c>
      <c r="AT3">
        <f t="shared" si="1"/>
        <v>1.037631433314889E-3</v>
      </c>
      <c r="AU3">
        <f t="shared" si="1"/>
        <v>4.2250223489847163E-3</v>
      </c>
    </row>
    <row r="4" spans="1:47" x14ac:dyDescent="0.25">
      <c r="A4">
        <v>20</v>
      </c>
      <c r="B4" t="s">
        <v>20</v>
      </c>
      <c r="C4">
        <v>93059</v>
      </c>
      <c r="D4">
        <v>692.23098249497605</v>
      </c>
      <c r="E4">
        <v>16.1208265723896</v>
      </c>
      <c r="F4">
        <v>81.366907015979095</v>
      </c>
      <c r="G4">
        <v>1077.4323923532399</v>
      </c>
      <c r="H4">
        <v>3309.60867836534</v>
      </c>
      <c r="I4">
        <v>6.1731697095391098</v>
      </c>
      <c r="J4">
        <v>2140.1461975735801</v>
      </c>
      <c r="K4">
        <v>275.15417100978902</v>
      </c>
      <c r="L4">
        <v>29.583232143048999</v>
      </c>
      <c r="M4">
        <v>16.023716137074299</v>
      </c>
      <c r="N4">
        <v>815.71301002589803</v>
      </c>
      <c r="O4">
        <v>9.2414489732320394E-3</v>
      </c>
      <c r="P4">
        <v>1.12831644440624E-3</v>
      </c>
      <c r="Q4">
        <v>0</v>
      </c>
      <c r="R4" t="s">
        <v>17</v>
      </c>
      <c r="S4">
        <f t="shared" si="2"/>
        <v>64418322.999999978</v>
      </c>
      <c r="T4">
        <f t="shared" si="0"/>
        <v>1500188.0000000037</v>
      </c>
      <c r="U4">
        <f t="shared" si="0"/>
        <v>7571922.9999999981</v>
      </c>
      <c r="V4">
        <f t="shared" si="0"/>
        <v>100264781.00000015</v>
      </c>
      <c r="W4">
        <f t="shared" si="0"/>
        <v>307988874.00000018</v>
      </c>
      <c r="X4">
        <f t="shared" si="0"/>
        <v>574469</v>
      </c>
      <c r="Y4">
        <f t="shared" si="0"/>
        <v>199159864.99999979</v>
      </c>
      <c r="Z4">
        <f t="shared" si="0"/>
        <v>25605571.999999955</v>
      </c>
      <c r="AA4">
        <f t="shared" si="0"/>
        <v>2752985.9999999967</v>
      </c>
      <c r="AB4">
        <f t="shared" si="0"/>
        <v>1491150.9999999972</v>
      </c>
      <c r="AC4">
        <f t="shared" si="0"/>
        <v>75909437.000000045</v>
      </c>
      <c r="AD4">
        <f t="shared" si="0"/>
        <v>860.00000000000034</v>
      </c>
      <c r="AE4">
        <f t="shared" si="0"/>
        <v>105.00000000000028</v>
      </c>
      <c r="AF4">
        <f t="shared" si="0"/>
        <v>0</v>
      </c>
      <c r="AH4">
        <f t="shared" si="3"/>
        <v>767.33426099357189</v>
      </c>
      <c r="AI4">
        <f t="shared" si="1"/>
        <v>30.358318079264411</v>
      </c>
      <c r="AJ4">
        <f t="shared" si="1"/>
        <v>215.5003511983314</v>
      </c>
      <c r="AK4">
        <f t="shared" si="1"/>
        <v>827.00001596356094</v>
      </c>
      <c r="AL4">
        <f t="shared" si="1"/>
        <v>3166.3304457026097</v>
      </c>
      <c r="AM4">
        <f t="shared" si="1"/>
        <v>3.2072229790132392</v>
      </c>
      <c r="AN4">
        <f t="shared" si="1"/>
        <v>1815.4023083308484</v>
      </c>
      <c r="AO4">
        <f t="shared" si="1"/>
        <v>327.40023838917</v>
      </c>
      <c r="AP4">
        <f t="shared" si="1"/>
        <v>47.838411519305225</v>
      </c>
      <c r="AQ4">
        <f t="shared" si="1"/>
        <v>22.885104933804424</v>
      </c>
      <c r="AR4">
        <f t="shared" si="1"/>
        <v>1745.5473958111611</v>
      </c>
      <c r="AS4">
        <f t="shared" si="1"/>
        <v>1.5021710442297047E-2</v>
      </c>
      <c r="AT4">
        <f t="shared" si="1"/>
        <v>1.037631433314889E-3</v>
      </c>
      <c r="AU4">
        <f t="shared" si="1"/>
        <v>0</v>
      </c>
    </row>
    <row r="5" spans="1:47" x14ac:dyDescent="0.25">
      <c r="A5">
        <v>30</v>
      </c>
      <c r="B5" t="s">
        <v>20</v>
      </c>
      <c r="C5">
        <v>93059</v>
      </c>
      <c r="D5">
        <v>579.03728817202</v>
      </c>
      <c r="E5">
        <v>11.7081099087676</v>
      </c>
      <c r="F5">
        <v>61.161918782707701</v>
      </c>
      <c r="G5">
        <v>807.39766169849202</v>
      </c>
      <c r="H5">
        <v>3535.1841842272102</v>
      </c>
      <c r="I5">
        <v>6.1724497361888702</v>
      </c>
      <c r="J5">
        <v>1693.83824240536</v>
      </c>
      <c r="K5">
        <v>160.48186634285801</v>
      </c>
      <c r="L5">
        <v>10.462330349563199</v>
      </c>
      <c r="M5">
        <v>16.1816052181949</v>
      </c>
      <c r="N5">
        <v>874.68595192297403</v>
      </c>
      <c r="O5">
        <v>0</v>
      </c>
      <c r="P5">
        <v>0</v>
      </c>
      <c r="Q5">
        <v>0</v>
      </c>
      <c r="R5" t="s">
        <v>17</v>
      </c>
      <c r="S5">
        <f t="shared" si="2"/>
        <v>53884631.000000007</v>
      </c>
      <c r="T5">
        <f t="shared" si="0"/>
        <v>1089545.0000000042</v>
      </c>
      <c r="U5">
        <f t="shared" si="0"/>
        <v>5691666.9999999963</v>
      </c>
      <c r="V5">
        <f t="shared" si="0"/>
        <v>75135618.99999997</v>
      </c>
      <c r="W5">
        <f t="shared" si="0"/>
        <v>328980704.99999994</v>
      </c>
      <c r="X5">
        <f t="shared" si="0"/>
        <v>574402.00000000012</v>
      </c>
      <c r="Y5">
        <f t="shared" si="0"/>
        <v>157626893.00000039</v>
      </c>
      <c r="Z5">
        <f t="shared" si="0"/>
        <v>14934282.000000024</v>
      </c>
      <c r="AA5">
        <f t="shared" si="0"/>
        <v>973614.00000000175</v>
      </c>
      <c r="AB5">
        <f t="shared" si="0"/>
        <v>1505843.9999999991</v>
      </c>
      <c r="AC5">
        <f t="shared" si="0"/>
        <v>81397400.000000045</v>
      </c>
      <c r="AD5">
        <f t="shared" si="0"/>
        <v>0</v>
      </c>
      <c r="AE5">
        <f t="shared" si="0"/>
        <v>0</v>
      </c>
      <c r="AF5">
        <f t="shared" si="0"/>
        <v>0</v>
      </c>
      <c r="AH5">
        <f t="shared" si="3"/>
        <v>642.28103848282319</v>
      </c>
      <c r="AI5">
        <f t="shared" si="1"/>
        <v>19.847015878421544</v>
      </c>
      <c r="AJ5">
        <f t="shared" si="1"/>
        <v>164.48425460814775</v>
      </c>
      <c r="AK5">
        <f t="shared" si="1"/>
        <v>614.38280085990345</v>
      </c>
      <c r="AL5">
        <f t="shared" si="1"/>
        <v>3392.2294123281267</v>
      </c>
      <c r="AM5">
        <f t="shared" si="1"/>
        <v>3.2068664594951266</v>
      </c>
      <c r="AN5">
        <f t="shared" si="1"/>
        <v>1407.9309416372239</v>
      </c>
      <c r="AO5">
        <f t="shared" si="1"/>
        <v>191.89682750840763</v>
      </c>
      <c r="AP5">
        <f t="shared" si="1"/>
        <v>17.323054574092222</v>
      </c>
      <c r="AQ5">
        <f t="shared" si="1"/>
        <v>22.725022348984727</v>
      </c>
      <c r="AR5">
        <f t="shared" si="1"/>
        <v>1818.4269986377763</v>
      </c>
      <c r="AS5">
        <f t="shared" si="1"/>
        <v>0</v>
      </c>
      <c r="AT5">
        <f t="shared" si="1"/>
        <v>0</v>
      </c>
      <c r="AU5">
        <f t="shared" si="1"/>
        <v>0</v>
      </c>
    </row>
    <row r="6" spans="1:47" x14ac:dyDescent="0.25">
      <c r="A6">
        <v>40</v>
      </c>
      <c r="B6" t="s">
        <v>20</v>
      </c>
      <c r="C6">
        <v>93059</v>
      </c>
      <c r="D6">
        <v>496.03850245543202</v>
      </c>
      <c r="E6">
        <v>9.2379780569316203</v>
      </c>
      <c r="F6">
        <v>56.504787285485598</v>
      </c>
      <c r="G6">
        <v>629.28490527514805</v>
      </c>
      <c r="H6">
        <v>3755.6021771134401</v>
      </c>
      <c r="I6">
        <v>6.0962077821597003</v>
      </c>
      <c r="J6">
        <v>1353.0815719059999</v>
      </c>
      <c r="K6">
        <v>75.283819942187193</v>
      </c>
      <c r="L6">
        <v>5.6317604960293997</v>
      </c>
      <c r="M6">
        <v>17.476128047797602</v>
      </c>
      <c r="N6">
        <v>945.88425622454599</v>
      </c>
      <c r="O6">
        <v>0</v>
      </c>
      <c r="P6">
        <v>0</v>
      </c>
      <c r="Q6">
        <v>0</v>
      </c>
      <c r="R6" t="s">
        <v>17</v>
      </c>
      <c r="S6">
        <f t="shared" si="2"/>
        <v>46160847.000000052</v>
      </c>
      <c r="T6">
        <f t="shared" si="0"/>
        <v>859676.99999999965</v>
      </c>
      <c r="U6">
        <f t="shared" si="0"/>
        <v>5258279.0000000047</v>
      </c>
      <c r="V6">
        <f t="shared" si="0"/>
        <v>58560624</v>
      </c>
      <c r="W6">
        <f t="shared" si="0"/>
        <v>349492582.99999964</v>
      </c>
      <c r="X6">
        <f t="shared" si="0"/>
        <v>567306.99999999953</v>
      </c>
      <c r="Y6">
        <f t="shared" si="0"/>
        <v>125916418.00000045</v>
      </c>
      <c r="Z6">
        <f t="shared" si="0"/>
        <v>7005836.9999999981</v>
      </c>
      <c r="AA6">
        <f t="shared" si="0"/>
        <v>524085.99999999988</v>
      </c>
      <c r="AB6">
        <f t="shared" si="0"/>
        <v>1626310.999999997</v>
      </c>
      <c r="AC6">
        <f t="shared" si="0"/>
        <v>88023043.00000003</v>
      </c>
      <c r="AD6">
        <f t="shared" si="0"/>
        <v>0</v>
      </c>
      <c r="AE6">
        <f t="shared" si="0"/>
        <v>0</v>
      </c>
      <c r="AF6">
        <f t="shared" si="0"/>
        <v>0</v>
      </c>
      <c r="AH6">
        <f t="shared" si="3"/>
        <v>544.43378315099426</v>
      </c>
      <c r="AI6">
        <f t="shared" si="1"/>
        <v>13.713039036226643</v>
      </c>
      <c r="AJ6">
        <f t="shared" si="1"/>
        <v>152.2935007023967</v>
      </c>
      <c r="AK6">
        <f t="shared" si="1"/>
        <v>464.71071899876534</v>
      </c>
      <c r="AL6">
        <f t="shared" si="1"/>
        <v>3623.2067866416905</v>
      </c>
      <c r="AM6">
        <f t="shared" si="1"/>
        <v>3.1749233749095374</v>
      </c>
      <c r="AN6">
        <f t="shared" si="1"/>
        <v>1132.6689051125995</v>
      </c>
      <c r="AO6">
        <f t="shared" si="1"/>
        <v>104.11050508705462</v>
      </c>
      <c r="AP6">
        <f t="shared" si="1"/>
        <v>9.1326944361670357</v>
      </c>
      <c r="AQ6">
        <f t="shared" si="1"/>
        <v>24.05054063258267</v>
      </c>
      <c r="AR6">
        <f t="shared" si="1"/>
        <v>1883.626628283173</v>
      </c>
      <c r="AS6">
        <f t="shared" si="1"/>
        <v>0</v>
      </c>
      <c r="AT6">
        <f t="shared" si="1"/>
        <v>0</v>
      </c>
      <c r="AU6">
        <f t="shared" si="1"/>
        <v>0</v>
      </c>
    </row>
    <row r="7" spans="1:47" x14ac:dyDescent="0.25">
      <c r="A7">
        <v>50</v>
      </c>
      <c r="B7" t="s">
        <v>20</v>
      </c>
      <c r="C7">
        <v>93059</v>
      </c>
      <c r="D7">
        <v>397.39701694623801</v>
      </c>
      <c r="E7">
        <v>8.8825691228145605</v>
      </c>
      <c r="F7">
        <v>59.947420453690697</v>
      </c>
      <c r="G7">
        <v>549.697073899354</v>
      </c>
      <c r="H7">
        <v>3974.2721929098698</v>
      </c>
      <c r="I7">
        <v>5.98985589787124</v>
      </c>
      <c r="J7">
        <v>818.17045100420205</v>
      </c>
      <c r="K7">
        <v>44.211220838392798</v>
      </c>
      <c r="L7">
        <v>2.8027595396468898</v>
      </c>
      <c r="M7">
        <v>20.7142135634383</v>
      </c>
      <c r="N7">
        <v>1039.0322483585701</v>
      </c>
      <c r="O7">
        <v>0</v>
      </c>
      <c r="P7">
        <v>0</v>
      </c>
      <c r="Q7">
        <v>0</v>
      </c>
      <c r="R7" t="s">
        <v>17</v>
      </c>
      <c r="S7">
        <f t="shared" si="2"/>
        <v>36981368.999999963</v>
      </c>
      <c r="T7">
        <f t="shared" si="0"/>
        <v>826603.00000000023</v>
      </c>
      <c r="U7">
        <f t="shared" si="0"/>
        <v>5578647.0000000028</v>
      </c>
      <c r="V7">
        <f t="shared" si="0"/>
        <v>51154259.999999985</v>
      </c>
      <c r="W7">
        <f t="shared" si="0"/>
        <v>369841795.99999958</v>
      </c>
      <c r="X7">
        <f t="shared" si="0"/>
        <v>557409.99999999977</v>
      </c>
      <c r="Y7">
        <f t="shared" si="0"/>
        <v>76138124.000000045</v>
      </c>
      <c r="Z7">
        <f t="shared" si="0"/>
        <v>4114251.9999999953</v>
      </c>
      <c r="AA7">
        <f t="shared" si="0"/>
        <v>260821.99999999991</v>
      </c>
      <c r="AB7">
        <f t="shared" si="0"/>
        <v>1927644.0000000047</v>
      </c>
      <c r="AC7">
        <f t="shared" si="0"/>
        <v>96691302.000000179</v>
      </c>
      <c r="AD7">
        <f t="shared" si="0"/>
        <v>0</v>
      </c>
      <c r="AE7">
        <f t="shared" si="0"/>
        <v>0</v>
      </c>
      <c r="AF7">
        <f t="shared" si="0"/>
        <v>0</v>
      </c>
      <c r="AH7">
        <f t="shared" si="3"/>
        <v>449.84255672385143</v>
      </c>
      <c r="AI7">
        <f t="shared" si="1"/>
        <v>12.402909624962742</v>
      </c>
      <c r="AJ7">
        <f t="shared" si="1"/>
        <v>161.31395534459995</v>
      </c>
      <c r="AK7">
        <f t="shared" si="1"/>
        <v>405.53486441615928</v>
      </c>
      <c r="AL7">
        <f t="shared" si="1"/>
        <v>3873.0398131199145</v>
      </c>
      <c r="AM7">
        <f t="shared" si="1"/>
        <v>3.1201045081094874</v>
      </c>
      <c r="AN7">
        <f t="shared" si="1"/>
        <v>693.99383806564231</v>
      </c>
      <c r="AO7">
        <f t="shared" si="1"/>
        <v>63.392916436081876</v>
      </c>
      <c r="AP7">
        <f t="shared" si="1"/>
        <v>6.261078710995708</v>
      </c>
      <c r="AQ7">
        <f t="shared" si="1"/>
        <v>28.249638159295085</v>
      </c>
      <c r="AR7">
        <f t="shared" si="1"/>
        <v>1944.4918000510859</v>
      </c>
      <c r="AS7">
        <f t="shared" si="1"/>
        <v>0</v>
      </c>
      <c r="AT7">
        <f t="shared" si="1"/>
        <v>0</v>
      </c>
      <c r="AU7">
        <f t="shared" si="1"/>
        <v>0</v>
      </c>
    </row>
    <row r="8" spans="1:47" x14ac:dyDescent="0.25">
      <c r="A8">
        <v>60</v>
      </c>
      <c r="B8" t="s">
        <v>20</v>
      </c>
      <c r="C8">
        <v>93059</v>
      </c>
      <c r="D8">
        <v>280.51036439248202</v>
      </c>
      <c r="E8">
        <v>8.0090910067806504</v>
      </c>
      <c r="F8">
        <v>60.654530996464601</v>
      </c>
      <c r="G8">
        <v>402.08944862936403</v>
      </c>
      <c r="H8">
        <v>3998.2054825433302</v>
      </c>
      <c r="I8">
        <v>5.9388774863258798</v>
      </c>
      <c r="J8">
        <v>305.38315477277899</v>
      </c>
      <c r="K8">
        <v>33.024006275588597</v>
      </c>
      <c r="L8">
        <v>1.7594644257943901</v>
      </c>
      <c r="M8">
        <v>23.906167055309002</v>
      </c>
      <c r="N8">
        <v>1099.75458580041</v>
      </c>
      <c r="O8">
        <v>0</v>
      </c>
      <c r="P8">
        <v>0</v>
      </c>
      <c r="Q8">
        <v>0</v>
      </c>
      <c r="R8" t="s">
        <v>17</v>
      </c>
      <c r="S8">
        <f t="shared" si="2"/>
        <v>26104013.999999985</v>
      </c>
      <c r="T8">
        <f t="shared" si="0"/>
        <v>745318.00000000058</v>
      </c>
      <c r="U8">
        <f t="shared" si="0"/>
        <v>5644449.9999999991</v>
      </c>
      <c r="V8">
        <f t="shared" si="0"/>
        <v>37418041.999999985</v>
      </c>
      <c r="W8">
        <f t="shared" si="0"/>
        <v>372069003.99999976</v>
      </c>
      <c r="X8">
        <f t="shared" si="0"/>
        <v>552666</v>
      </c>
      <c r="Y8">
        <f t="shared" si="0"/>
        <v>28418651.000000041</v>
      </c>
      <c r="Z8">
        <f t="shared" si="0"/>
        <v>3073180.9999999991</v>
      </c>
      <c r="AA8">
        <f t="shared" si="0"/>
        <v>163734.00000000015</v>
      </c>
      <c r="AB8">
        <f t="shared" si="0"/>
        <v>2224684.0000000005</v>
      </c>
      <c r="AC8">
        <f t="shared" si="0"/>
        <v>102342062.00000036</v>
      </c>
      <c r="AD8">
        <f t="shared" si="0"/>
        <v>0</v>
      </c>
      <c r="AE8">
        <f t="shared" si="0"/>
        <v>0</v>
      </c>
      <c r="AF8">
        <f t="shared" si="0"/>
        <v>0</v>
      </c>
      <c r="AH8">
        <f t="shared" si="3"/>
        <v>332.186763015623</v>
      </c>
      <c r="AI8">
        <f t="shared" si="1"/>
        <v>10.444978928100138</v>
      </c>
      <c r="AJ8">
        <f t="shared" si="1"/>
        <v>163.8579402749989</v>
      </c>
      <c r="AK8">
        <f t="shared" si="1"/>
        <v>299.22951343067552</v>
      </c>
      <c r="AL8">
        <f t="shared" si="1"/>
        <v>3964.6833680984187</v>
      </c>
      <c r="AM8">
        <f t="shared" si="1"/>
        <v>3.0927482865778382</v>
      </c>
      <c r="AN8">
        <f t="shared" si="1"/>
        <v>261.14436912008898</v>
      </c>
      <c r="AO8">
        <f t="shared" si="1"/>
        <v>47.73969286109574</v>
      </c>
      <c r="AP8">
        <f t="shared" si="1"/>
        <v>3.3507779575156436</v>
      </c>
      <c r="AQ8">
        <f t="shared" si="1"/>
        <v>32.366299859520666</v>
      </c>
      <c r="AR8">
        <f t="shared" si="1"/>
        <v>1908.0020380145613</v>
      </c>
      <c r="AS8">
        <f t="shared" si="1"/>
        <v>0</v>
      </c>
      <c r="AT8">
        <f t="shared" si="1"/>
        <v>0</v>
      </c>
      <c r="AU8">
        <f t="shared" si="1"/>
        <v>0</v>
      </c>
    </row>
    <row r="9" spans="1:47" x14ac:dyDescent="0.25">
      <c r="A9">
        <v>70</v>
      </c>
      <c r="B9" t="s">
        <v>20</v>
      </c>
      <c r="C9">
        <v>93059</v>
      </c>
      <c r="D9">
        <v>176.18166969341999</v>
      </c>
      <c r="E9">
        <v>7.2745462556012903</v>
      </c>
      <c r="F9">
        <v>53.961314864763203</v>
      </c>
      <c r="G9">
        <v>193.7413683792</v>
      </c>
      <c r="H9">
        <v>3843.5798149561001</v>
      </c>
      <c r="I9">
        <v>5.7191459181809403</v>
      </c>
      <c r="J9">
        <v>117.98045326083501</v>
      </c>
      <c r="K9">
        <v>18.9263370549866</v>
      </c>
      <c r="L9">
        <v>0.55172524957285196</v>
      </c>
      <c r="M9">
        <v>24.736274836394099</v>
      </c>
      <c r="N9">
        <v>1054.26777635693</v>
      </c>
      <c r="O9">
        <v>0</v>
      </c>
      <c r="P9">
        <v>0</v>
      </c>
      <c r="Q9">
        <v>0</v>
      </c>
      <c r="R9" t="s">
        <v>17</v>
      </c>
      <c r="S9">
        <f t="shared" si="2"/>
        <v>16395289.99999997</v>
      </c>
      <c r="T9">
        <f t="shared" si="0"/>
        <v>676962.00000000047</v>
      </c>
      <c r="U9">
        <f t="shared" si="0"/>
        <v>5021585.9999999991</v>
      </c>
      <c r="V9">
        <f t="shared" si="0"/>
        <v>18029377.999999974</v>
      </c>
      <c r="W9">
        <f t="shared" si="0"/>
        <v>357679693.9999997</v>
      </c>
      <c r="X9">
        <f t="shared" si="0"/>
        <v>532218.00000000012</v>
      </c>
      <c r="Y9">
        <f t="shared" si="0"/>
        <v>10979143.000000045</v>
      </c>
      <c r="Z9">
        <f t="shared" si="0"/>
        <v>1761265.9999999981</v>
      </c>
      <c r="AA9">
        <f t="shared" si="0"/>
        <v>51343.000000000029</v>
      </c>
      <c r="AB9">
        <f t="shared" si="0"/>
        <v>2301932.9999999986</v>
      </c>
      <c r="AC9">
        <f t="shared" si="0"/>
        <v>98109104.999999553</v>
      </c>
      <c r="AD9">
        <f t="shared" si="0"/>
        <v>0</v>
      </c>
      <c r="AE9">
        <f t="shared" si="0"/>
        <v>0</v>
      </c>
      <c r="AF9">
        <f t="shared" si="0"/>
        <v>0</v>
      </c>
      <c r="AH9">
        <f t="shared" si="3"/>
        <v>221.59028457707174</v>
      </c>
      <c r="AI9">
        <f t="shared" si="1"/>
        <v>9.3345962283427664</v>
      </c>
      <c r="AJ9">
        <f t="shared" si="1"/>
        <v>149.88615852879815</v>
      </c>
      <c r="AK9">
        <f t="shared" si="1"/>
        <v>148.58790068536865</v>
      </c>
      <c r="AL9">
        <f t="shared" si="1"/>
        <v>3820.1263781873895</v>
      </c>
      <c r="AM9">
        <f t="shared" si="1"/>
        <v>3.0000106423736757</v>
      </c>
      <c r="AN9">
        <f t="shared" si="1"/>
        <v>102.78855731982483</v>
      </c>
      <c r="AO9">
        <f t="shared" si="1"/>
        <v>29.618183559661137</v>
      </c>
      <c r="AP9">
        <f t="shared" si="1"/>
        <v>1.6891256225788602</v>
      </c>
      <c r="AQ9">
        <f t="shared" si="1"/>
        <v>34.809565365459115</v>
      </c>
      <c r="AR9">
        <f t="shared" si="1"/>
        <v>1728.1127559490831</v>
      </c>
      <c r="AS9">
        <f t="shared" si="1"/>
        <v>0</v>
      </c>
      <c r="AT9">
        <f t="shared" si="1"/>
        <v>0</v>
      </c>
      <c r="AU9">
        <f t="shared" si="1"/>
        <v>0</v>
      </c>
    </row>
    <row r="10" spans="1:47" x14ac:dyDescent="0.25">
      <c r="A10">
        <v>80</v>
      </c>
      <c r="B10" t="s">
        <v>20</v>
      </c>
      <c r="C10">
        <v>93059</v>
      </c>
      <c r="D10">
        <v>97.798031356451304</v>
      </c>
      <c r="E10">
        <v>6.0369013206675302</v>
      </c>
      <c r="F10">
        <v>48.538024264176499</v>
      </c>
      <c r="G10">
        <v>59.562352915892099</v>
      </c>
      <c r="H10">
        <v>3631.1959294641001</v>
      </c>
      <c r="I10">
        <v>5.1818308814837897</v>
      </c>
      <c r="J10">
        <v>65.135838554035601</v>
      </c>
      <c r="K10">
        <v>13.0933171428878</v>
      </c>
      <c r="L10">
        <v>0.27333197218968602</v>
      </c>
      <c r="M10">
        <v>26.376771725464501</v>
      </c>
      <c r="N10">
        <v>1025.09128617329</v>
      </c>
      <c r="O10">
        <v>0</v>
      </c>
      <c r="P10">
        <v>0</v>
      </c>
      <c r="Q10">
        <v>0</v>
      </c>
      <c r="R10" t="s">
        <v>17</v>
      </c>
      <c r="S10">
        <f t="shared" si="2"/>
        <v>9100987.0000000019</v>
      </c>
      <c r="T10">
        <f t="shared" si="0"/>
        <v>561787.99999999965</v>
      </c>
      <c r="U10">
        <f t="shared" si="0"/>
        <v>4516900.0000000009</v>
      </c>
      <c r="V10">
        <f t="shared" si="0"/>
        <v>5542813.0000000028</v>
      </c>
      <c r="W10">
        <f t="shared" si="0"/>
        <v>337915461.9999997</v>
      </c>
      <c r="X10">
        <f t="shared" si="0"/>
        <v>482216</v>
      </c>
      <c r="Y10">
        <f t="shared" si="0"/>
        <v>6061475.9999999991</v>
      </c>
      <c r="Z10">
        <f t="shared" si="0"/>
        <v>1218450.9999999958</v>
      </c>
      <c r="AA10">
        <f t="shared" si="0"/>
        <v>25435.999999999993</v>
      </c>
      <c r="AB10">
        <f t="shared" si="0"/>
        <v>2454596.0000000009</v>
      </c>
      <c r="AC10">
        <f t="shared" si="0"/>
        <v>95393970.000000194</v>
      </c>
      <c r="AD10">
        <f t="shared" si="0"/>
        <v>0</v>
      </c>
      <c r="AE10">
        <f t="shared" si="0"/>
        <v>0</v>
      </c>
      <c r="AF10">
        <f t="shared" si="0"/>
        <v>0</v>
      </c>
      <c r="AH10">
        <f t="shared" si="3"/>
        <v>133.2320409944235</v>
      </c>
      <c r="AI10">
        <f t="shared" si="1"/>
        <v>6.6081690860329392</v>
      </c>
      <c r="AJ10">
        <f t="shared" si="1"/>
        <v>139.68450683240386</v>
      </c>
      <c r="AK10">
        <f t="shared" si="1"/>
        <v>52.500239453407701</v>
      </c>
      <c r="AL10">
        <f t="shared" si="1"/>
        <v>3625.9162817674824</v>
      </c>
      <c r="AM10">
        <f t="shared" si="1"/>
        <v>2.7404803967476905</v>
      </c>
      <c r="AN10">
        <f t="shared" si="1"/>
        <v>64.893453875952432</v>
      </c>
      <c r="AO10">
        <f t="shared" si="1"/>
        <v>21.031756843046264</v>
      </c>
      <c r="AP10">
        <f t="shared" si="1"/>
        <v>0.94048784640926286</v>
      </c>
      <c r="AQ10">
        <f t="shared" si="1"/>
        <v>39.053318292111875</v>
      </c>
      <c r="AR10">
        <f t="shared" si="1"/>
        <v>1597.395497211699</v>
      </c>
      <c r="AS10">
        <f t="shared" si="1"/>
        <v>0</v>
      </c>
      <c r="AT10">
        <f t="shared" si="1"/>
        <v>0</v>
      </c>
      <c r="AU10">
        <f t="shared" si="1"/>
        <v>0</v>
      </c>
    </row>
    <row r="11" spans="1:47" x14ac:dyDescent="0.25">
      <c r="A11">
        <v>90</v>
      </c>
      <c r="B11" t="s">
        <v>20</v>
      </c>
      <c r="C11">
        <v>93059</v>
      </c>
      <c r="D11">
        <v>46.841595117076302</v>
      </c>
      <c r="E11">
        <v>5.0079734362071404</v>
      </c>
      <c r="F11">
        <v>42.427374031528402</v>
      </c>
      <c r="G11">
        <v>10.4463190019235</v>
      </c>
      <c r="H11">
        <v>3317.1539560923702</v>
      </c>
      <c r="I11">
        <v>4.4640389430361402</v>
      </c>
      <c r="J11">
        <v>25.787435927744799</v>
      </c>
      <c r="K11">
        <v>5.1858713289418503</v>
      </c>
      <c r="L11">
        <v>0.142758894894637</v>
      </c>
      <c r="M11">
        <v>25.6559494514233</v>
      </c>
      <c r="N11">
        <v>981.27786672970899</v>
      </c>
      <c r="O11">
        <v>0</v>
      </c>
      <c r="P11">
        <v>0</v>
      </c>
      <c r="Q11">
        <v>0</v>
      </c>
      <c r="R11" t="s">
        <v>17</v>
      </c>
      <c r="S11">
        <f t="shared" si="2"/>
        <v>4359032.0000000037</v>
      </c>
      <c r="T11">
        <f t="shared" si="0"/>
        <v>466037.00000000029</v>
      </c>
      <c r="U11">
        <f t="shared" si="0"/>
        <v>3948249.0000000014</v>
      </c>
      <c r="V11">
        <f t="shared" si="0"/>
        <v>972123.99999999907</v>
      </c>
      <c r="W11">
        <f t="shared" si="0"/>
        <v>308691029.99999988</v>
      </c>
      <c r="X11">
        <f t="shared" si="0"/>
        <v>415419.00000000017</v>
      </c>
      <c r="Y11">
        <f t="shared" si="0"/>
        <v>2399753.0000000033</v>
      </c>
      <c r="Z11">
        <f t="shared" si="0"/>
        <v>482591.99999999965</v>
      </c>
      <c r="AA11">
        <f t="shared" si="0"/>
        <v>13285.000000000025</v>
      </c>
      <c r="AB11">
        <f t="shared" si="0"/>
        <v>2387517.0000000009</v>
      </c>
      <c r="AC11">
        <f t="shared" si="0"/>
        <v>91316736.999999985</v>
      </c>
      <c r="AD11">
        <f t="shared" si="0"/>
        <v>0</v>
      </c>
      <c r="AE11">
        <f t="shared" si="0"/>
        <v>0</v>
      </c>
      <c r="AF11">
        <f t="shared" si="0"/>
        <v>0</v>
      </c>
      <c r="AH11">
        <f t="shared" si="3"/>
        <v>68.718567749350811</v>
      </c>
      <c r="AI11">
        <f t="shared" si="1"/>
        <v>4.7584447235111336</v>
      </c>
      <c r="AJ11">
        <f t="shared" si="1"/>
        <v>123.43390553829134</v>
      </c>
      <c r="AK11">
        <f t="shared" si="1"/>
        <v>12.201508024349753</v>
      </c>
      <c r="AL11">
        <f t="shared" si="1"/>
        <v>3320.9141000808809</v>
      </c>
      <c r="AM11">
        <f t="shared" si="1"/>
        <v>2.3919692648248274</v>
      </c>
      <c r="AN11">
        <f t="shared" si="1"/>
        <v>30.59411583159509</v>
      </c>
      <c r="AO11">
        <f t="shared" si="1"/>
        <v>8.9741656379038854</v>
      </c>
      <c r="AP11">
        <f t="shared" si="1"/>
        <v>0.54359648375973912</v>
      </c>
      <c r="AQ11">
        <f t="shared" si="1"/>
        <v>39.871147460729631</v>
      </c>
      <c r="AR11">
        <f t="shared" si="1"/>
        <v>1457.2271295389717</v>
      </c>
      <c r="AS11">
        <f t="shared" si="1"/>
        <v>0</v>
      </c>
      <c r="AT11">
        <f t="shared" si="1"/>
        <v>0</v>
      </c>
      <c r="AU11">
        <f t="shared" si="1"/>
        <v>0</v>
      </c>
    </row>
    <row r="12" spans="1:47" x14ac:dyDescent="0.25">
      <c r="A12">
        <v>100</v>
      </c>
      <c r="B12" t="s">
        <v>20</v>
      </c>
      <c r="C12">
        <v>93059</v>
      </c>
      <c r="D12">
        <v>27.9319141619833</v>
      </c>
      <c r="E12">
        <v>4.4349821081249496</v>
      </c>
      <c r="F12">
        <v>34.445953642312901</v>
      </c>
      <c r="G12">
        <v>3.6241846570455301</v>
      </c>
      <c r="H12">
        <v>3048.0651951987402</v>
      </c>
      <c r="I12">
        <v>3.8008037911432502</v>
      </c>
      <c r="J12">
        <v>13.8292158738005</v>
      </c>
      <c r="K12">
        <v>3.4854232261253602</v>
      </c>
      <c r="L12">
        <v>7.1556754317153595E-2</v>
      </c>
      <c r="M12">
        <v>26.142167871995198</v>
      </c>
      <c r="N12">
        <v>952.61627569606401</v>
      </c>
      <c r="O12">
        <v>0</v>
      </c>
      <c r="P12">
        <v>0</v>
      </c>
      <c r="Q12">
        <v>0</v>
      </c>
      <c r="R12" t="s">
        <v>17</v>
      </c>
      <c r="S12">
        <f t="shared" si="2"/>
        <v>2599316.0000000037</v>
      </c>
      <c r="T12">
        <f t="shared" si="0"/>
        <v>412714.99999999971</v>
      </c>
      <c r="U12">
        <f t="shared" si="0"/>
        <v>3205505.9999999963</v>
      </c>
      <c r="V12">
        <f t="shared" si="0"/>
        <v>337263</v>
      </c>
      <c r="W12">
        <f t="shared" si="0"/>
        <v>283649898.99999958</v>
      </c>
      <c r="X12">
        <f t="shared" si="0"/>
        <v>353698.99999999971</v>
      </c>
      <c r="Y12">
        <f t="shared" si="0"/>
        <v>1286933.0000000007</v>
      </c>
      <c r="Z12">
        <f t="shared" si="0"/>
        <v>324349.99999999988</v>
      </c>
      <c r="AA12">
        <f t="shared" si="0"/>
        <v>6658.9999999999964</v>
      </c>
      <c r="AB12">
        <f t="shared" si="0"/>
        <v>2432764.0000000014</v>
      </c>
      <c r="AC12">
        <f t="shared" si="0"/>
        <v>88649518.000000015</v>
      </c>
      <c r="AD12">
        <f t="shared" si="0"/>
        <v>0</v>
      </c>
      <c r="AE12">
        <f t="shared" si="0"/>
        <v>0</v>
      </c>
      <c r="AF12">
        <f t="shared" si="0"/>
        <v>0</v>
      </c>
      <c r="AH12">
        <f t="shared" si="3"/>
        <v>40.662615469754392</v>
      </c>
      <c r="AI12">
        <f t="shared" si="1"/>
        <v>3.89649227363671</v>
      </c>
      <c r="AJ12">
        <f t="shared" si="1"/>
        <v>103.30671853050094</v>
      </c>
      <c r="AK12">
        <f t="shared" si="1"/>
        <v>5.6667872802349795</v>
      </c>
      <c r="AL12">
        <f t="shared" si="1"/>
        <v>3017.2550178791867</v>
      </c>
      <c r="AM12">
        <f t="shared" si="1"/>
        <v>2.0890447405389283</v>
      </c>
      <c r="AN12">
        <f t="shared" si="1"/>
        <v>20.882300668341056</v>
      </c>
      <c r="AO12">
        <f t="shared" si="1"/>
        <v>5.6259631348175896</v>
      </c>
      <c r="AP12">
        <f t="shared" si="1"/>
        <v>0.3538269975735388</v>
      </c>
      <c r="AQ12">
        <f t="shared" si="1"/>
        <v>41.988724405091304</v>
      </c>
      <c r="AR12">
        <f t="shared" si="1"/>
        <v>1327.6987250436348</v>
      </c>
      <c r="AS12">
        <f t="shared" si="1"/>
        <v>0</v>
      </c>
      <c r="AT12">
        <f t="shared" si="1"/>
        <v>0</v>
      </c>
      <c r="AU12">
        <f t="shared" si="1"/>
        <v>0</v>
      </c>
    </row>
    <row r="13" spans="1:47" x14ac:dyDescent="0.25">
      <c r="A13">
        <v>110</v>
      </c>
      <c r="B13" t="s">
        <v>20</v>
      </c>
      <c r="C13">
        <v>93059</v>
      </c>
      <c r="D13">
        <v>4.8419497308159301</v>
      </c>
      <c r="E13">
        <v>3.3773734942348401</v>
      </c>
      <c r="F13">
        <v>25.202710108640801</v>
      </c>
      <c r="G13">
        <v>1.3199368142791099</v>
      </c>
      <c r="H13">
        <v>2689.5324149195699</v>
      </c>
      <c r="I13">
        <v>2.9618091748245701</v>
      </c>
      <c r="J13">
        <v>11.007264208727801</v>
      </c>
      <c r="K13">
        <v>0.73131024403872802</v>
      </c>
      <c r="L13">
        <v>2.1749642699792598E-2</v>
      </c>
      <c r="M13">
        <v>24.190599512137499</v>
      </c>
      <c r="N13">
        <v>928.88796355000602</v>
      </c>
      <c r="O13">
        <v>0</v>
      </c>
      <c r="P13">
        <v>0</v>
      </c>
      <c r="Q13">
        <v>0</v>
      </c>
      <c r="R13" t="s">
        <v>17</v>
      </c>
      <c r="S13">
        <f t="shared" si="2"/>
        <v>450586.99999999965</v>
      </c>
      <c r="T13">
        <f t="shared" si="0"/>
        <v>314295</v>
      </c>
      <c r="U13">
        <f t="shared" si="0"/>
        <v>2345339.0000000042</v>
      </c>
      <c r="V13">
        <f t="shared" si="0"/>
        <v>122831.99999999969</v>
      </c>
      <c r="W13">
        <f t="shared" si="0"/>
        <v>250285197.00000024</v>
      </c>
      <c r="X13">
        <f t="shared" si="0"/>
        <v>275622.99999999965</v>
      </c>
      <c r="Y13">
        <f t="shared" si="0"/>
        <v>1024325.0000000003</v>
      </c>
      <c r="Z13">
        <f t="shared" si="0"/>
        <v>68054.999999999985</v>
      </c>
      <c r="AA13">
        <f t="shared" si="0"/>
        <v>2023.9999999999993</v>
      </c>
      <c r="AB13">
        <f t="shared" si="0"/>
        <v>2251153.0000000037</v>
      </c>
      <c r="AC13">
        <f t="shared" si="0"/>
        <v>86441385.000000015</v>
      </c>
      <c r="AD13">
        <f t="shared" si="0"/>
        <v>0</v>
      </c>
      <c r="AE13">
        <f t="shared" si="0"/>
        <v>0</v>
      </c>
      <c r="AF13">
        <f t="shared" si="0"/>
        <v>0</v>
      </c>
      <c r="AH13">
        <f t="shared" si="3"/>
        <v>8.146779617725926</v>
      </c>
      <c r="AI13">
        <f t="shared" si="1"/>
        <v>2.8876112128049045</v>
      </c>
      <c r="AJ13">
        <f t="shared" si="1"/>
        <v>73.566392448171726</v>
      </c>
      <c r="AK13">
        <f t="shared" si="1"/>
        <v>2.4244497892810006</v>
      </c>
      <c r="AL13">
        <f t="shared" si="1"/>
        <v>2695.0795038525407</v>
      </c>
      <c r="AM13">
        <f t="shared" si="1"/>
        <v>1.6643714614107512</v>
      </c>
      <c r="AN13">
        <f t="shared" si="1"/>
        <v>16.842881316248782</v>
      </c>
      <c r="AO13">
        <f t="shared" si="1"/>
        <v>1.3621280490400587</v>
      </c>
      <c r="AP13">
        <f t="shared" si="1"/>
        <v>0.17391767059724988</v>
      </c>
      <c r="AQ13">
        <f t="shared" si="1"/>
        <v>38.693893405985293</v>
      </c>
      <c r="AR13">
        <f t="shared" si="1"/>
        <v>1260.4255033842733</v>
      </c>
      <c r="AS13">
        <f t="shared" si="1"/>
        <v>0</v>
      </c>
      <c r="AT13">
        <f t="shared" si="1"/>
        <v>0</v>
      </c>
      <c r="AU13">
        <f t="shared" si="1"/>
        <v>0</v>
      </c>
    </row>
    <row r="14" spans="1:47" x14ac:dyDescent="0.25">
      <c r="A14">
        <v>120</v>
      </c>
      <c r="B14" t="s">
        <v>20</v>
      </c>
      <c r="C14">
        <v>93059</v>
      </c>
      <c r="D14">
        <v>0.96957843948462796</v>
      </c>
      <c r="E14">
        <v>2.5986632136601502</v>
      </c>
      <c r="F14">
        <v>21.840821414371501</v>
      </c>
      <c r="G14">
        <v>0.35864344125769698</v>
      </c>
      <c r="H14">
        <v>2445.7373279317399</v>
      </c>
      <c r="I14">
        <v>2.1338290761774799</v>
      </c>
      <c r="J14">
        <v>8.2471872682921603</v>
      </c>
      <c r="K14">
        <v>0.44147261414801398</v>
      </c>
      <c r="L14">
        <v>1.39051569434445E-2</v>
      </c>
      <c r="M14">
        <v>23.374278683415898</v>
      </c>
      <c r="N14">
        <v>923.00372881720205</v>
      </c>
      <c r="O14">
        <v>0</v>
      </c>
      <c r="P14">
        <v>0</v>
      </c>
      <c r="Q14">
        <v>0</v>
      </c>
      <c r="R14" t="s">
        <v>17</v>
      </c>
      <c r="S14">
        <f t="shared" si="2"/>
        <v>90228</v>
      </c>
      <c r="T14">
        <f t="shared" si="0"/>
        <v>241828.99999999991</v>
      </c>
      <c r="U14">
        <f t="shared" si="0"/>
        <v>2032484.9999999974</v>
      </c>
      <c r="V14">
        <f t="shared" si="0"/>
        <v>33375.000000000022</v>
      </c>
      <c r="W14">
        <f t="shared" si="0"/>
        <v>227597869.99999979</v>
      </c>
      <c r="X14">
        <f t="shared" si="0"/>
        <v>198572.00000000009</v>
      </c>
      <c r="Y14">
        <f t="shared" si="0"/>
        <v>767475.00000000012</v>
      </c>
      <c r="Z14">
        <f t="shared" si="0"/>
        <v>41083.000000000029</v>
      </c>
      <c r="AA14">
        <f t="shared" si="0"/>
        <v>1294.0000000000016</v>
      </c>
      <c r="AB14">
        <f t="shared" si="0"/>
        <v>2175187</v>
      </c>
      <c r="AC14">
        <f t="shared" si="0"/>
        <v>85893804</v>
      </c>
      <c r="AD14">
        <f t="shared" si="0"/>
        <v>0</v>
      </c>
      <c r="AE14">
        <f t="shared" si="0"/>
        <v>0</v>
      </c>
      <c r="AF14">
        <f t="shared" si="0"/>
        <v>0</v>
      </c>
      <c r="AH14">
        <f t="shared" si="3"/>
        <v>1.3201545272657611</v>
      </c>
      <c r="AI14">
        <f t="shared" si="1"/>
        <v>2.3025307564599196</v>
      </c>
      <c r="AJ14">
        <f t="shared" si="1"/>
        <v>62.03610957387923</v>
      </c>
      <c r="AK14">
        <f t="shared" si="1"/>
        <v>0.95553616278574738</v>
      </c>
      <c r="AL14">
        <f t="shared" si="1"/>
        <v>2487.6925365033403</v>
      </c>
      <c r="AM14">
        <f t="shared" si="1"/>
        <v>1.23778787620791</v>
      </c>
      <c r="AN14">
        <f t="shared" si="1"/>
        <v>12.452157209143925</v>
      </c>
      <c r="AO14">
        <f t="shared" si="1"/>
        <v>0.62579285683878871</v>
      </c>
      <c r="AP14">
        <f t="shared" si="1"/>
        <v>0.10436443744412738</v>
      </c>
      <c r="AQ14">
        <f t="shared" si="1"/>
        <v>37.067706781320503</v>
      </c>
      <c r="AR14">
        <f t="shared" si="1"/>
        <v>1232.0605285002778</v>
      </c>
      <c r="AS14">
        <f t="shared" si="1"/>
        <v>0</v>
      </c>
      <c r="AT14">
        <f t="shared" si="1"/>
        <v>0</v>
      </c>
      <c r="AU14">
        <f t="shared" si="1"/>
        <v>0</v>
      </c>
    </row>
    <row r="15" spans="1:47" x14ac:dyDescent="0.25">
      <c r="A15">
        <v>130</v>
      </c>
      <c r="B15" t="s">
        <v>20</v>
      </c>
      <c r="C15">
        <v>93059</v>
      </c>
      <c r="D15">
        <v>0.33670037288172</v>
      </c>
      <c r="E15">
        <v>1.8026735726797001</v>
      </c>
      <c r="F15">
        <v>18.356730676237699</v>
      </c>
      <c r="G15">
        <v>0.21226318787006099</v>
      </c>
      <c r="H15">
        <v>2268.11076843723</v>
      </c>
      <c r="I15">
        <v>1.64909358578966</v>
      </c>
      <c r="J15">
        <v>5.5036697149120499</v>
      </c>
      <c r="K15">
        <v>0.21764686919051399</v>
      </c>
      <c r="L15">
        <v>9.58531684200346E-3</v>
      </c>
      <c r="M15">
        <v>23.0194607721983</v>
      </c>
      <c r="N15">
        <v>919.03464468777895</v>
      </c>
      <c r="O15">
        <v>0</v>
      </c>
      <c r="P15">
        <v>0</v>
      </c>
      <c r="Q15">
        <v>0</v>
      </c>
      <c r="R15" t="s">
        <v>17</v>
      </c>
      <c r="S15">
        <f t="shared" si="2"/>
        <v>31332.999999999982</v>
      </c>
      <c r="T15">
        <f t="shared" si="0"/>
        <v>167755.0000000002</v>
      </c>
      <c r="U15">
        <f t="shared" si="0"/>
        <v>1708259.000000004</v>
      </c>
      <c r="V15">
        <f t="shared" si="0"/>
        <v>19753.000000000004</v>
      </c>
      <c r="W15">
        <f t="shared" si="0"/>
        <v>211068120.00000018</v>
      </c>
      <c r="X15">
        <f t="shared" si="0"/>
        <v>153462.99999999997</v>
      </c>
      <c r="Y15">
        <f t="shared" si="0"/>
        <v>512166.00000000047</v>
      </c>
      <c r="Z15">
        <f t="shared" si="0"/>
        <v>20254.00000000004</v>
      </c>
      <c r="AA15">
        <f t="shared" si="0"/>
        <v>892</v>
      </c>
      <c r="AB15">
        <f t="shared" si="0"/>
        <v>2142168.0000000019</v>
      </c>
      <c r="AC15">
        <f t="shared" si="0"/>
        <v>85524445.000000015</v>
      </c>
      <c r="AD15">
        <f t="shared" si="0"/>
        <v>0</v>
      </c>
      <c r="AE15">
        <f t="shared" si="0"/>
        <v>0</v>
      </c>
      <c r="AF15">
        <f t="shared" si="0"/>
        <v>0</v>
      </c>
      <c r="AH15">
        <f t="shared" si="3"/>
        <v>0.39797156357754027</v>
      </c>
      <c r="AI15">
        <f t="shared" si="1"/>
        <v>1.5724798859137554</v>
      </c>
      <c r="AJ15">
        <f t="shared" si="1"/>
        <v>50.559113064577843</v>
      </c>
      <c r="AK15">
        <f t="shared" si="1"/>
        <v>0.53287429228214955</v>
      </c>
      <c r="AL15">
        <f t="shared" si="1"/>
        <v>2342.7400387382422</v>
      </c>
      <c r="AM15">
        <f t="shared" si="1"/>
        <v>0.99251841130645768</v>
      </c>
      <c r="AN15">
        <f t="shared" si="1"/>
        <v>8.8602230641522368</v>
      </c>
      <c r="AO15">
        <f t="shared" si="1"/>
        <v>0.30263185900983369</v>
      </c>
      <c r="AP15">
        <f t="shared" si="1"/>
        <v>6.6152994763952283E-2</v>
      </c>
      <c r="AQ15">
        <f t="shared" si="1"/>
        <v>36.432676344131821</v>
      </c>
      <c r="AR15">
        <f t="shared" si="1"/>
        <v>1204.5915190924168</v>
      </c>
      <c r="AS15">
        <f t="shared" si="1"/>
        <v>0</v>
      </c>
      <c r="AT15">
        <f t="shared" si="1"/>
        <v>0</v>
      </c>
      <c r="AU15">
        <f t="shared" si="1"/>
        <v>0</v>
      </c>
    </row>
    <row r="16" spans="1:47" x14ac:dyDescent="0.25">
      <c r="A16">
        <v>0</v>
      </c>
      <c r="B16" t="s">
        <v>18</v>
      </c>
      <c r="C16">
        <v>51531</v>
      </c>
      <c r="D16">
        <v>1204.4088218742099</v>
      </c>
      <c r="E16">
        <v>185.743416584192</v>
      </c>
      <c r="F16">
        <v>682.58834487978095</v>
      </c>
      <c r="G16">
        <v>1130.3241543925001</v>
      </c>
      <c r="H16">
        <v>2630.6371504531298</v>
      </c>
      <c r="I16">
        <v>3.0467097475306102E-3</v>
      </c>
      <c r="J16">
        <v>2383.8045642428801</v>
      </c>
      <c r="K16">
        <v>727.33434243465103</v>
      </c>
      <c r="L16">
        <v>232.318759581611</v>
      </c>
      <c r="M16">
        <v>39.579573460635302</v>
      </c>
      <c r="N16">
        <v>1445.7516058295</v>
      </c>
      <c r="O16">
        <v>1.2012186838990101E-2</v>
      </c>
      <c r="P16">
        <v>1.6688983330422501E-3</v>
      </c>
      <c r="Q16">
        <v>5.9653412508975198E-2</v>
      </c>
      <c r="R16" t="s">
        <v>17</v>
      </c>
      <c r="S16">
        <f t="shared" si="2"/>
        <v>62064390.999999911</v>
      </c>
      <c r="T16">
        <f t="shared" si="0"/>
        <v>9571543.9999999981</v>
      </c>
      <c r="U16">
        <f t="shared" si="0"/>
        <v>35174459.999999993</v>
      </c>
      <c r="V16">
        <f t="shared" si="0"/>
        <v>58246733.999999918</v>
      </c>
      <c r="W16">
        <f t="shared" si="0"/>
        <v>135559363.00000024</v>
      </c>
      <c r="X16">
        <f t="shared" si="0"/>
        <v>156.99999999999989</v>
      </c>
      <c r="Y16">
        <f t="shared" si="0"/>
        <v>122839832.99999985</v>
      </c>
      <c r="Z16">
        <f t="shared" si="0"/>
        <v>37480266</v>
      </c>
      <c r="AA16">
        <f t="shared" si="0"/>
        <v>11971617.999999996</v>
      </c>
      <c r="AB16">
        <f t="shared" si="0"/>
        <v>2039574.9999999977</v>
      </c>
      <c r="AC16">
        <f t="shared" si="0"/>
        <v>74501025.99999997</v>
      </c>
      <c r="AD16">
        <f t="shared" si="0"/>
        <v>618.99999999999886</v>
      </c>
      <c r="AE16">
        <f t="shared" si="0"/>
        <v>86.000000000000185</v>
      </c>
      <c r="AF16">
        <f t="shared" si="0"/>
        <v>3074.0000000000009</v>
      </c>
    </row>
    <row r="17" spans="1:32" x14ac:dyDescent="0.25">
      <c r="A17">
        <v>10</v>
      </c>
      <c r="B17" t="s">
        <v>18</v>
      </c>
      <c r="C17">
        <v>51531</v>
      </c>
      <c r="D17">
        <v>1131.00931478139</v>
      </c>
      <c r="E17">
        <v>128.42747084279401</v>
      </c>
      <c r="F17">
        <v>696.72307931148202</v>
      </c>
      <c r="G17">
        <v>997.59047951718401</v>
      </c>
      <c r="H17">
        <v>2929.7110283130501</v>
      </c>
      <c r="I17">
        <v>3.0467097475306102E-3</v>
      </c>
      <c r="J17">
        <v>2159.2162193631002</v>
      </c>
      <c r="K17">
        <v>607.28930158545302</v>
      </c>
      <c r="L17">
        <v>113.392249325649</v>
      </c>
      <c r="M17">
        <v>39.586908850982901</v>
      </c>
      <c r="N17">
        <v>1487.5506200151401</v>
      </c>
      <c r="O17">
        <v>0.133958199918496</v>
      </c>
      <c r="P17">
        <v>1.6688983330422501E-3</v>
      </c>
      <c r="Q17">
        <v>0</v>
      </c>
      <c r="R17" t="s">
        <v>17</v>
      </c>
      <c r="S17">
        <f t="shared" si="2"/>
        <v>58282040.999999806</v>
      </c>
      <c r="T17">
        <f t="shared" si="0"/>
        <v>6617996.0000000177</v>
      </c>
      <c r="U17">
        <f t="shared" si="0"/>
        <v>35902836.999999978</v>
      </c>
      <c r="V17">
        <f t="shared" si="0"/>
        <v>51406835.000000007</v>
      </c>
      <c r="W17">
        <f t="shared" si="0"/>
        <v>150970938.99999979</v>
      </c>
      <c r="X17">
        <f t="shared" si="0"/>
        <v>156.99999999999989</v>
      </c>
      <c r="Y17">
        <f t="shared" si="0"/>
        <v>111266570.99999991</v>
      </c>
      <c r="Z17">
        <f t="shared" si="0"/>
        <v>31294224.999999978</v>
      </c>
      <c r="AA17">
        <f t="shared" si="0"/>
        <v>5843216.0000000186</v>
      </c>
      <c r="AB17">
        <f t="shared" si="0"/>
        <v>2039953</v>
      </c>
      <c r="AC17">
        <f t="shared" si="0"/>
        <v>76654971.000000179</v>
      </c>
      <c r="AD17">
        <f t="shared" si="0"/>
        <v>6903.0000000000173</v>
      </c>
      <c r="AE17">
        <f t="shared" si="0"/>
        <v>86.000000000000185</v>
      </c>
      <c r="AF17">
        <f t="shared" si="0"/>
        <v>0</v>
      </c>
    </row>
    <row r="18" spans="1:32" x14ac:dyDescent="0.25">
      <c r="A18">
        <v>20</v>
      </c>
      <c r="B18" t="s">
        <v>18</v>
      </c>
      <c r="C18">
        <v>51531</v>
      </c>
      <c r="D18">
        <v>973.74450330868797</v>
      </c>
      <c r="E18">
        <v>76.245968446177997</v>
      </c>
      <c r="F18">
        <v>582.40105955638398</v>
      </c>
      <c r="G18">
        <v>678.953426093031</v>
      </c>
      <c r="H18">
        <v>3282.9056684325901</v>
      </c>
      <c r="I18">
        <v>3.0467097475306102E-3</v>
      </c>
      <c r="J18">
        <v>1505.3402417962</v>
      </c>
      <c r="K18">
        <v>377.35425277988003</v>
      </c>
      <c r="L18">
        <v>65.955211426131797</v>
      </c>
      <c r="M18">
        <v>39.594904038345902</v>
      </c>
      <c r="N18">
        <v>1567.3320137393</v>
      </c>
      <c r="O18">
        <v>2.12105334652927E-2</v>
      </c>
      <c r="P18">
        <v>1.6688983330422501E-3</v>
      </c>
      <c r="Q18">
        <v>0</v>
      </c>
      <c r="R18" t="s">
        <v>17</v>
      </c>
      <c r="S18">
        <f t="shared" si="2"/>
        <v>50178028</v>
      </c>
      <c r="T18">
        <f t="shared" si="2"/>
        <v>3929030.9999999986</v>
      </c>
      <c r="U18">
        <f t="shared" si="2"/>
        <v>30011709.000000022</v>
      </c>
      <c r="V18">
        <f t="shared" si="2"/>
        <v>34987148.999999978</v>
      </c>
      <c r="W18">
        <f t="shared" si="2"/>
        <v>169171411.99999979</v>
      </c>
      <c r="X18">
        <f t="shared" si="2"/>
        <v>156.99999999999989</v>
      </c>
      <c r="Y18">
        <f t="shared" si="2"/>
        <v>77571687.999999985</v>
      </c>
      <c r="Z18">
        <f t="shared" si="2"/>
        <v>19445441.999999996</v>
      </c>
      <c r="AA18">
        <f t="shared" si="2"/>
        <v>3398737.9999999977</v>
      </c>
      <c r="AB18">
        <f t="shared" si="2"/>
        <v>2040365.0000000028</v>
      </c>
      <c r="AC18">
        <f t="shared" si="2"/>
        <v>80766185.999999866</v>
      </c>
      <c r="AD18">
        <f t="shared" si="2"/>
        <v>1092.9999999999982</v>
      </c>
      <c r="AE18">
        <f t="shared" si="2"/>
        <v>86.000000000000185</v>
      </c>
      <c r="AF18">
        <f t="shared" si="2"/>
        <v>0</v>
      </c>
    </row>
    <row r="19" spans="1:32" x14ac:dyDescent="0.25">
      <c r="A19">
        <v>30</v>
      </c>
      <c r="B19" t="s">
        <v>18</v>
      </c>
      <c r="C19">
        <v>51531</v>
      </c>
      <c r="D19">
        <v>809.40913236692495</v>
      </c>
      <c r="E19">
        <v>48.494905978925303</v>
      </c>
      <c r="F19">
        <v>448.224156333081</v>
      </c>
      <c r="G19">
        <v>507.96250800489003</v>
      </c>
      <c r="H19">
        <v>3486.6749917525399</v>
      </c>
      <c r="I19">
        <v>3.0467097475306102E-3</v>
      </c>
      <c r="J19">
        <v>1021.98237953853</v>
      </c>
      <c r="K19">
        <v>228.84438493334099</v>
      </c>
      <c r="L19">
        <v>26.6291164541732</v>
      </c>
      <c r="M19">
        <v>38.592614154586599</v>
      </c>
      <c r="N19">
        <v>1541.0725194543099</v>
      </c>
      <c r="O19">
        <v>0</v>
      </c>
      <c r="P19">
        <v>0</v>
      </c>
      <c r="Q19">
        <v>0</v>
      </c>
      <c r="R19" t="s">
        <v>17</v>
      </c>
      <c r="S19">
        <f t="shared" si="2"/>
        <v>41709662.000000007</v>
      </c>
      <c r="T19">
        <f t="shared" si="2"/>
        <v>2498991</v>
      </c>
      <c r="U19">
        <f t="shared" si="2"/>
        <v>23097438.999999996</v>
      </c>
      <c r="V19">
        <f t="shared" si="2"/>
        <v>26175815.999999989</v>
      </c>
      <c r="W19">
        <f t="shared" si="2"/>
        <v>179671849.00000012</v>
      </c>
      <c r="X19">
        <f t="shared" si="2"/>
        <v>156.99999999999989</v>
      </c>
      <c r="Y19">
        <f t="shared" si="2"/>
        <v>52663773.999999993</v>
      </c>
      <c r="Z19">
        <f t="shared" si="2"/>
        <v>11792579.999999994</v>
      </c>
      <c r="AA19">
        <f t="shared" si="2"/>
        <v>1372224.9999999991</v>
      </c>
      <c r="AB19">
        <f t="shared" si="2"/>
        <v>1988716.0000000021</v>
      </c>
      <c r="AC19">
        <f t="shared" si="2"/>
        <v>79413008.000000045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1:32" x14ac:dyDescent="0.25">
      <c r="A20">
        <v>40</v>
      </c>
      <c r="B20" t="s">
        <v>18</v>
      </c>
      <c r="C20">
        <v>51531</v>
      </c>
      <c r="D20">
        <v>662.58102889522797</v>
      </c>
      <c r="E20">
        <v>31.706390328152001</v>
      </c>
      <c r="F20">
        <v>415.76573324794799</v>
      </c>
      <c r="G20">
        <v>360.07273291804898</v>
      </c>
      <c r="H20">
        <v>3733.2140847257001</v>
      </c>
      <c r="I20">
        <v>3.0525314859016901E-2</v>
      </c>
      <c r="J20">
        <v>791.25113038753398</v>
      </c>
      <c r="K20">
        <v>138.95988822262299</v>
      </c>
      <c r="L20">
        <v>17.449418796452601</v>
      </c>
      <c r="M20">
        <v>40.686693446663199</v>
      </c>
      <c r="N20">
        <v>1557.5726261861801</v>
      </c>
      <c r="O20">
        <v>0</v>
      </c>
      <c r="P20">
        <v>0</v>
      </c>
      <c r="Q20">
        <v>0</v>
      </c>
      <c r="R20" t="s">
        <v>17</v>
      </c>
      <c r="S20">
        <f t="shared" si="2"/>
        <v>34143462.999999993</v>
      </c>
      <c r="T20">
        <f t="shared" si="2"/>
        <v>1633862.0000000007</v>
      </c>
      <c r="U20">
        <f t="shared" si="2"/>
        <v>21424824.000000007</v>
      </c>
      <c r="V20">
        <f t="shared" si="2"/>
        <v>18554907.999999981</v>
      </c>
      <c r="W20">
        <f t="shared" si="2"/>
        <v>192376255.00000006</v>
      </c>
      <c r="X20">
        <f t="shared" si="2"/>
        <v>1573</v>
      </c>
      <c r="Y20">
        <f t="shared" si="2"/>
        <v>40773962.000000015</v>
      </c>
      <c r="Z20">
        <f t="shared" si="2"/>
        <v>7160741.9999999851</v>
      </c>
      <c r="AA20">
        <f t="shared" si="2"/>
        <v>899185.99999999895</v>
      </c>
      <c r="AB20">
        <f t="shared" si="2"/>
        <v>2096626.0000000014</v>
      </c>
      <c r="AC20">
        <f t="shared" si="2"/>
        <v>80263275.000000045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 x14ac:dyDescent="0.25">
      <c r="A21">
        <v>50</v>
      </c>
      <c r="B21" t="s">
        <v>18</v>
      </c>
      <c r="C21">
        <v>51531</v>
      </c>
      <c r="D21">
        <v>537.48372824125295</v>
      </c>
      <c r="E21">
        <v>27.2795598765791</v>
      </c>
      <c r="F21">
        <v>436.64436940870502</v>
      </c>
      <c r="G21">
        <v>314.54982437755899</v>
      </c>
      <c r="H21">
        <v>4020.3764336030699</v>
      </c>
      <c r="I21">
        <v>3.24464885214725E-2</v>
      </c>
      <c r="J21">
        <v>473.65238400186303</v>
      </c>
      <c r="K21">
        <v>97.355455939143397</v>
      </c>
      <c r="L21">
        <v>13.759445770507099</v>
      </c>
      <c r="M21">
        <v>49.074906367041201</v>
      </c>
      <c r="N21">
        <v>1647.34121208593</v>
      </c>
      <c r="O21">
        <v>0</v>
      </c>
      <c r="P21">
        <v>0</v>
      </c>
      <c r="Q21">
        <v>0</v>
      </c>
      <c r="R21" t="s">
        <v>17</v>
      </c>
      <c r="S21">
        <f t="shared" si="2"/>
        <v>27697074.000000007</v>
      </c>
      <c r="T21">
        <f t="shared" si="2"/>
        <v>1405742.9999999977</v>
      </c>
      <c r="U21">
        <f t="shared" si="2"/>
        <v>22500720.999999978</v>
      </c>
      <c r="V21">
        <f t="shared" si="2"/>
        <v>16209066.999999993</v>
      </c>
      <c r="W21">
        <f t="shared" si="2"/>
        <v>207174017.99999979</v>
      </c>
      <c r="X21">
        <f t="shared" si="2"/>
        <v>1671.9999999999993</v>
      </c>
      <c r="Y21">
        <f t="shared" si="2"/>
        <v>24407781.000000004</v>
      </c>
      <c r="Z21">
        <f t="shared" si="2"/>
        <v>5016823.9999999981</v>
      </c>
      <c r="AA21">
        <f t="shared" si="2"/>
        <v>709038.00000000128</v>
      </c>
      <c r="AB21">
        <f t="shared" si="2"/>
        <v>2528879</v>
      </c>
      <c r="AC21">
        <f t="shared" si="2"/>
        <v>84889140.00000006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 x14ac:dyDescent="0.25">
      <c r="A22">
        <v>60</v>
      </c>
      <c r="B22" t="s">
        <v>18</v>
      </c>
      <c r="C22">
        <v>51531</v>
      </c>
      <c r="D22">
        <v>407.42543323436399</v>
      </c>
      <c r="E22">
        <v>21.960877918146402</v>
      </c>
      <c r="F22">
        <v>443.82505676194899</v>
      </c>
      <c r="G22">
        <v>237.836486774951</v>
      </c>
      <c r="H22">
        <v>4168.1484543284596</v>
      </c>
      <c r="I22">
        <v>3.4697560691622498E-2</v>
      </c>
      <c r="J22">
        <v>166.91705963400699</v>
      </c>
      <c r="K22">
        <v>75.851293396208106</v>
      </c>
      <c r="L22">
        <v>6.9327007044303404</v>
      </c>
      <c r="M22">
        <v>56.051522384583997</v>
      </c>
      <c r="N22">
        <v>1698.5698317517599</v>
      </c>
      <c r="O22">
        <v>0</v>
      </c>
      <c r="P22">
        <v>0</v>
      </c>
      <c r="Q22">
        <v>0</v>
      </c>
      <c r="R22" t="s">
        <v>17</v>
      </c>
      <c r="S22">
        <f t="shared" si="2"/>
        <v>20995040.000000011</v>
      </c>
      <c r="T22">
        <f t="shared" si="2"/>
        <v>1131666.0000000023</v>
      </c>
      <c r="U22">
        <f t="shared" si="2"/>
        <v>22870748.999999993</v>
      </c>
      <c r="V22">
        <f t="shared" si="2"/>
        <v>12255952</v>
      </c>
      <c r="W22">
        <f t="shared" si="2"/>
        <v>214788857.99999985</v>
      </c>
      <c r="X22">
        <f t="shared" si="2"/>
        <v>1787.9999999999989</v>
      </c>
      <c r="Y22">
        <f t="shared" si="2"/>
        <v>8601403.0000000149</v>
      </c>
      <c r="Z22">
        <f t="shared" si="2"/>
        <v>3908693</v>
      </c>
      <c r="AA22">
        <f t="shared" si="2"/>
        <v>357248.99999999988</v>
      </c>
      <c r="AB22">
        <f t="shared" si="2"/>
        <v>2888390.9999999981</v>
      </c>
      <c r="AC22">
        <f t="shared" si="2"/>
        <v>87529001.99999994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 x14ac:dyDescent="0.25">
      <c r="A23">
        <v>70</v>
      </c>
      <c r="B23" t="s">
        <v>18</v>
      </c>
      <c r="C23">
        <v>51531</v>
      </c>
      <c r="D23">
        <v>277.462304244047</v>
      </c>
      <c r="E23">
        <v>19.2239234635462</v>
      </c>
      <c r="F23">
        <v>404.767693233199</v>
      </c>
      <c r="G23">
        <v>120.191632221381</v>
      </c>
      <c r="H23">
        <v>4036.9602957443099</v>
      </c>
      <c r="I23">
        <v>3.6948632861772503E-2</v>
      </c>
      <c r="J23">
        <v>53.362946575847502</v>
      </c>
      <c r="K23">
        <v>48.411402844889501</v>
      </c>
      <c r="L23">
        <v>3.67378859327395</v>
      </c>
      <c r="M23">
        <v>60.590945256253498</v>
      </c>
      <c r="N23">
        <v>1592.5461954939699</v>
      </c>
      <c r="O23">
        <v>0</v>
      </c>
      <c r="P23">
        <v>0</v>
      </c>
      <c r="Q23">
        <v>0</v>
      </c>
      <c r="R23" t="s">
        <v>17</v>
      </c>
      <c r="S23">
        <f t="shared" si="2"/>
        <v>14297909.999999987</v>
      </c>
      <c r="T23">
        <f t="shared" si="2"/>
        <v>990627.99999999919</v>
      </c>
      <c r="U23">
        <f t="shared" si="2"/>
        <v>20858083.999999978</v>
      </c>
      <c r="V23">
        <f t="shared" si="2"/>
        <v>6193594.9999999842</v>
      </c>
      <c r="W23">
        <f t="shared" si="2"/>
        <v>208028601.00000003</v>
      </c>
      <c r="X23">
        <f t="shared" si="2"/>
        <v>1903.9999999999989</v>
      </c>
      <c r="Y23">
        <f t="shared" si="2"/>
        <v>2749845.9999999977</v>
      </c>
      <c r="Z23">
        <f t="shared" si="2"/>
        <v>2494688.0000000009</v>
      </c>
      <c r="AA23">
        <f t="shared" si="2"/>
        <v>189313.99999999991</v>
      </c>
      <c r="AB23">
        <f t="shared" si="2"/>
        <v>3122311.9999999991</v>
      </c>
      <c r="AC23">
        <f t="shared" si="2"/>
        <v>82065497.999999762</v>
      </c>
      <c r="AD23">
        <f t="shared" si="2"/>
        <v>0</v>
      </c>
      <c r="AE23">
        <f t="shared" si="2"/>
        <v>0</v>
      </c>
      <c r="AF23">
        <f t="shared" si="2"/>
        <v>0</v>
      </c>
    </row>
    <row r="24" spans="1:32" x14ac:dyDescent="0.25">
      <c r="A24">
        <v>80</v>
      </c>
      <c r="B24" t="s">
        <v>18</v>
      </c>
      <c r="C24">
        <v>51531</v>
      </c>
      <c r="D24">
        <v>167.865537249423</v>
      </c>
      <c r="E24">
        <v>12.136480953212599</v>
      </c>
      <c r="F24">
        <v>379.32679358056299</v>
      </c>
      <c r="G24">
        <v>43.735013875143103</v>
      </c>
      <c r="H24">
        <v>3807.2017038287599</v>
      </c>
      <c r="I24">
        <v>3.97236614853195E-2</v>
      </c>
      <c r="J24">
        <v>34.122411752149198</v>
      </c>
      <c r="K24">
        <v>35.449845723933201</v>
      </c>
      <c r="L24">
        <v>2.1696066445440598</v>
      </c>
      <c r="M24">
        <v>66.650715103529905</v>
      </c>
      <c r="N24">
        <v>1532.10638256583</v>
      </c>
      <c r="O24">
        <v>0</v>
      </c>
      <c r="P24">
        <v>0</v>
      </c>
      <c r="Q24">
        <v>0</v>
      </c>
      <c r="R24" t="s">
        <v>17</v>
      </c>
      <c r="S24">
        <f t="shared" si="2"/>
        <v>8650279.0000000168</v>
      </c>
      <c r="T24">
        <f t="shared" si="2"/>
        <v>625404.99999999849</v>
      </c>
      <c r="U24">
        <f t="shared" si="2"/>
        <v>19547088.999999993</v>
      </c>
      <c r="V24">
        <f t="shared" si="2"/>
        <v>2253708.9999999991</v>
      </c>
      <c r="W24">
        <f t="shared" si="2"/>
        <v>196188910.99999982</v>
      </c>
      <c r="X24">
        <f t="shared" si="2"/>
        <v>2046.9999999999991</v>
      </c>
      <c r="Y24">
        <f t="shared" si="2"/>
        <v>1758362.0000000002</v>
      </c>
      <c r="Z24">
        <f t="shared" si="2"/>
        <v>1826766.0000000019</v>
      </c>
      <c r="AA24">
        <f t="shared" si="2"/>
        <v>111801.99999999994</v>
      </c>
      <c r="AB24">
        <f t="shared" si="2"/>
        <v>3434577.9999999995</v>
      </c>
      <c r="AC24">
        <f t="shared" si="2"/>
        <v>78950973.999999791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1:32" x14ac:dyDescent="0.25">
      <c r="A25">
        <v>90</v>
      </c>
      <c r="B25" t="s">
        <v>18</v>
      </c>
      <c r="C25">
        <v>51531</v>
      </c>
      <c r="D25">
        <v>85.698725039296704</v>
      </c>
      <c r="E25">
        <v>7.52521783004405</v>
      </c>
      <c r="F25">
        <v>335.63175564223502</v>
      </c>
      <c r="G25">
        <v>9.8120354737924806</v>
      </c>
      <c r="H25">
        <v>3439.2879431798301</v>
      </c>
      <c r="I25">
        <v>4.1547806174923797E-2</v>
      </c>
      <c r="J25">
        <v>17.062117948419399</v>
      </c>
      <c r="K25">
        <v>15.7835283615688</v>
      </c>
      <c r="L25">
        <v>1.10166695775359</v>
      </c>
      <c r="M25">
        <v>67.288700005821696</v>
      </c>
      <c r="N25">
        <v>1454.63633540975</v>
      </c>
      <c r="O25">
        <v>0</v>
      </c>
      <c r="P25">
        <v>0</v>
      </c>
      <c r="Q25">
        <v>0</v>
      </c>
      <c r="R25" t="s">
        <v>17</v>
      </c>
      <c r="S25">
        <f t="shared" si="2"/>
        <v>4416140.9999999981</v>
      </c>
      <c r="T25">
        <f t="shared" si="2"/>
        <v>387781.99999999994</v>
      </c>
      <c r="U25">
        <f t="shared" si="2"/>
        <v>17295440.000000011</v>
      </c>
      <c r="V25">
        <f t="shared" si="2"/>
        <v>505624.00000000029</v>
      </c>
      <c r="W25">
        <f t="shared" si="2"/>
        <v>177229946.99999982</v>
      </c>
      <c r="X25">
        <f t="shared" si="2"/>
        <v>2140.9999999999982</v>
      </c>
      <c r="Y25">
        <f t="shared" si="2"/>
        <v>879228</v>
      </c>
      <c r="Z25">
        <f t="shared" si="2"/>
        <v>813341.00000000186</v>
      </c>
      <c r="AA25">
        <f t="shared" si="2"/>
        <v>56770.000000000247</v>
      </c>
      <c r="AB25">
        <f t="shared" si="2"/>
        <v>3467453.9999999977</v>
      </c>
      <c r="AC25">
        <f t="shared" si="2"/>
        <v>74958864.999999821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1:32" x14ac:dyDescent="0.25">
      <c r="A26">
        <v>100</v>
      </c>
      <c r="B26" t="s">
        <v>18</v>
      </c>
      <c r="C26">
        <v>51531</v>
      </c>
      <c r="D26">
        <v>51.747491801051801</v>
      </c>
      <c r="E26">
        <v>5.5754788379810201</v>
      </c>
      <c r="F26">
        <v>284.77235062389599</v>
      </c>
      <c r="G26">
        <v>4.4916458054374999</v>
      </c>
      <c r="H26">
        <v>3041.2804525431302</v>
      </c>
      <c r="I26">
        <v>4.3604820399371302E-2</v>
      </c>
      <c r="J26">
        <v>11.3432691001533</v>
      </c>
      <c r="K26">
        <v>9.8129087345481398</v>
      </c>
      <c r="L26">
        <v>0.81471347344317002</v>
      </c>
      <c r="M26">
        <v>69.304030583532196</v>
      </c>
      <c r="N26">
        <v>1377.27183637034</v>
      </c>
      <c r="O26">
        <v>0</v>
      </c>
      <c r="P26">
        <v>0</v>
      </c>
      <c r="Q26">
        <v>0</v>
      </c>
      <c r="R26" t="s">
        <v>17</v>
      </c>
      <c r="S26">
        <f t="shared" si="2"/>
        <v>2666600.0000000005</v>
      </c>
      <c r="T26">
        <f t="shared" si="2"/>
        <v>287309.99999999994</v>
      </c>
      <c r="U26">
        <f t="shared" si="2"/>
        <v>14674603.999999985</v>
      </c>
      <c r="V26">
        <f t="shared" si="2"/>
        <v>231458.9999999998</v>
      </c>
      <c r="W26">
        <f t="shared" si="2"/>
        <v>156720223.00000003</v>
      </c>
      <c r="X26">
        <f t="shared" si="2"/>
        <v>2247.0000000000027</v>
      </c>
      <c r="Y26">
        <f t="shared" si="2"/>
        <v>584529.99999999977</v>
      </c>
      <c r="Z26">
        <f t="shared" si="2"/>
        <v>505669.00000000017</v>
      </c>
      <c r="AA26">
        <f t="shared" si="2"/>
        <v>41982.999999999993</v>
      </c>
      <c r="AB26">
        <f t="shared" si="2"/>
        <v>3571305.9999999977</v>
      </c>
      <c r="AC26">
        <f t="shared" si="2"/>
        <v>70972194.999999985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 x14ac:dyDescent="0.25">
      <c r="A27">
        <v>110</v>
      </c>
      <c r="B27" t="s">
        <v>18</v>
      </c>
      <c r="C27">
        <v>51531</v>
      </c>
      <c r="D27">
        <v>10.360346199375099</v>
      </c>
      <c r="E27">
        <v>4.0358036909821298</v>
      </c>
      <c r="F27">
        <v>205.60497564572799</v>
      </c>
      <c r="G27">
        <v>2.1364809532126299</v>
      </c>
      <c r="H27">
        <v>2753.19842424948</v>
      </c>
      <c r="I27">
        <v>4.4361646387611302E-2</v>
      </c>
      <c r="J27">
        <v>9.4597620849585695</v>
      </c>
      <c r="K27">
        <v>2.5046476877995798</v>
      </c>
      <c r="L27">
        <v>0.40288370107313998</v>
      </c>
      <c r="M27">
        <v>62.366070908773402</v>
      </c>
      <c r="N27">
        <v>1373.5796122722199</v>
      </c>
      <c r="O27">
        <v>0</v>
      </c>
      <c r="P27">
        <v>0</v>
      </c>
      <c r="Q27">
        <v>0</v>
      </c>
      <c r="R27" t="s">
        <v>17</v>
      </c>
      <c r="S27">
        <f t="shared" si="2"/>
        <v>533878.99999999825</v>
      </c>
      <c r="T27">
        <f t="shared" si="2"/>
        <v>207969.00000000012</v>
      </c>
      <c r="U27">
        <f t="shared" si="2"/>
        <v>10595030.000000009</v>
      </c>
      <c r="V27">
        <f t="shared" si="2"/>
        <v>110095.00000000003</v>
      </c>
      <c r="W27">
        <f t="shared" si="2"/>
        <v>141875067.99999994</v>
      </c>
      <c r="X27">
        <f t="shared" si="2"/>
        <v>2285.9999999999982</v>
      </c>
      <c r="Y27">
        <f t="shared" si="2"/>
        <v>487471.00000000006</v>
      </c>
      <c r="Z27">
        <f t="shared" si="2"/>
        <v>129067.00000000015</v>
      </c>
      <c r="AA27">
        <f t="shared" si="2"/>
        <v>20760.999999999975</v>
      </c>
      <c r="AB27">
        <f t="shared" si="2"/>
        <v>3213786.0000000023</v>
      </c>
      <c r="AC27">
        <f t="shared" si="2"/>
        <v>70781930.999999762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1:32" x14ac:dyDescent="0.25">
      <c r="A28">
        <v>120</v>
      </c>
      <c r="B28" t="s">
        <v>18</v>
      </c>
      <c r="C28">
        <v>51531</v>
      </c>
      <c r="D28">
        <v>1.4855135743532999</v>
      </c>
      <c r="E28">
        <v>3.3588131416040801</v>
      </c>
      <c r="F28">
        <v>173.99970891308101</v>
      </c>
      <c r="G28">
        <v>0.75775746637946095</v>
      </c>
      <c r="H28">
        <v>2593.8439580058598</v>
      </c>
      <c r="I28">
        <v>4.3992936290776399E-2</v>
      </c>
      <c r="J28">
        <v>7.32194213192059</v>
      </c>
      <c r="K28">
        <v>1.0699772952203499</v>
      </c>
      <c r="L28">
        <v>0.25200364828937899</v>
      </c>
      <c r="M28">
        <v>58.063534571422998</v>
      </c>
      <c r="N28">
        <v>1390.95433816538</v>
      </c>
      <c r="O28">
        <v>0</v>
      </c>
      <c r="P28">
        <v>0</v>
      </c>
      <c r="Q28">
        <v>0</v>
      </c>
      <c r="R28" t="s">
        <v>17</v>
      </c>
      <c r="S28">
        <f t="shared" si="2"/>
        <v>76549.999999999898</v>
      </c>
      <c r="T28">
        <f t="shared" si="2"/>
        <v>173082.99999999985</v>
      </c>
      <c r="U28">
        <f t="shared" si="2"/>
        <v>8966378.9999999776</v>
      </c>
      <c r="V28">
        <f t="shared" si="2"/>
        <v>39048</v>
      </c>
      <c r="W28">
        <f t="shared" si="2"/>
        <v>133663372.99999996</v>
      </c>
      <c r="X28">
        <f t="shared" si="2"/>
        <v>2266.9999999999986</v>
      </c>
      <c r="Y28">
        <f t="shared" si="2"/>
        <v>377306.99999999994</v>
      </c>
      <c r="Z28">
        <f t="shared" si="2"/>
        <v>55136.999999999847</v>
      </c>
      <c r="AA28">
        <f t="shared" si="2"/>
        <v>12985.999999999989</v>
      </c>
      <c r="AB28">
        <f t="shared" si="2"/>
        <v>2992071.9999999986</v>
      </c>
      <c r="AC28">
        <f t="shared" si="2"/>
        <v>71677268.000000194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 x14ac:dyDescent="0.25">
      <c r="A29">
        <v>130</v>
      </c>
      <c r="B29" t="s">
        <v>18</v>
      </c>
      <c r="C29">
        <v>51531</v>
      </c>
      <c r="D29">
        <v>0.44103549319826901</v>
      </c>
      <c r="E29">
        <v>2.21453105897421</v>
      </c>
      <c r="F29">
        <v>142.747918728532</v>
      </c>
      <c r="G29">
        <v>0.46443888145000101</v>
      </c>
      <c r="H29">
        <v>2486.40573635288</v>
      </c>
      <c r="I29">
        <v>4.2013545244609998E-2</v>
      </c>
      <c r="J29">
        <v>4.9193495177660003</v>
      </c>
      <c r="K29">
        <v>0.48960819700762598</v>
      </c>
      <c r="L29">
        <v>0.164483514777513</v>
      </c>
      <c r="M29">
        <v>56.179464788185797</v>
      </c>
      <c r="N29">
        <v>1392.96264384545</v>
      </c>
      <c r="O29">
        <v>0</v>
      </c>
      <c r="P29">
        <v>0</v>
      </c>
      <c r="Q29">
        <v>0</v>
      </c>
      <c r="R29" t="s">
        <v>17</v>
      </c>
      <c r="S29">
        <f t="shared" si="2"/>
        <v>22727</v>
      </c>
      <c r="T29">
        <f t="shared" si="2"/>
        <v>114117.00000000001</v>
      </c>
      <c r="U29">
        <f t="shared" si="2"/>
        <v>7355942.9999999823</v>
      </c>
      <c r="V29">
        <f t="shared" si="2"/>
        <v>23933.000000000004</v>
      </c>
      <c r="W29">
        <f t="shared" si="2"/>
        <v>128126974.00000025</v>
      </c>
      <c r="X29">
        <f t="shared" si="2"/>
        <v>2164.9999999999977</v>
      </c>
      <c r="Y29">
        <f t="shared" si="2"/>
        <v>253498.99999999977</v>
      </c>
      <c r="Z29">
        <f t="shared" si="2"/>
        <v>25229.999999999975</v>
      </c>
      <c r="AA29">
        <f t="shared" si="2"/>
        <v>8476.0000000000218</v>
      </c>
      <c r="AB29">
        <f t="shared" si="2"/>
        <v>2894984.0000000023</v>
      </c>
      <c r="AC29">
        <f t="shared" si="2"/>
        <v>71780757.999999881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 x14ac:dyDescent="0.25">
      <c r="A30">
        <v>0</v>
      </c>
      <c r="B30" t="s">
        <v>19</v>
      </c>
      <c r="C30">
        <v>43338</v>
      </c>
      <c r="D30">
        <v>874.30972818311898</v>
      </c>
      <c r="E30">
        <v>16.2069315612165</v>
      </c>
      <c r="F30">
        <v>70.709746642669202</v>
      </c>
      <c r="G30">
        <v>811.65796760348906</v>
      </c>
      <c r="H30">
        <v>2119.4516359776599</v>
      </c>
      <c r="I30">
        <v>0.64841478609995895</v>
      </c>
      <c r="J30">
        <v>1892.9738105127101</v>
      </c>
      <c r="K30">
        <v>675.94086021505404</v>
      </c>
      <c r="L30">
        <v>229.346854954082</v>
      </c>
      <c r="M30">
        <v>17.5975125755688</v>
      </c>
      <c r="N30">
        <v>3140.2356130878202</v>
      </c>
      <c r="O30">
        <v>3.1611980248281001E-3</v>
      </c>
      <c r="P30" s="1">
        <v>9.2297752549725404E-5</v>
      </c>
      <c r="Q30">
        <v>2.1574599658498301E-2</v>
      </c>
      <c r="R30" t="s">
        <v>17</v>
      </c>
      <c r="S30">
        <f t="shared" si="2"/>
        <v>37890835.000000007</v>
      </c>
      <c r="T30">
        <f t="shared" si="2"/>
        <v>702376.0000000007</v>
      </c>
      <c r="U30">
        <f t="shared" si="2"/>
        <v>3064418.9999999977</v>
      </c>
      <c r="V30">
        <f t="shared" si="2"/>
        <v>35175633.000000007</v>
      </c>
      <c r="W30">
        <f t="shared" si="2"/>
        <v>91852794.999999821</v>
      </c>
      <c r="X30">
        <f t="shared" si="2"/>
        <v>28101.000000000022</v>
      </c>
      <c r="Y30">
        <f t="shared" si="2"/>
        <v>82037698.999999836</v>
      </c>
      <c r="Z30">
        <f t="shared" si="2"/>
        <v>29293925.000000011</v>
      </c>
      <c r="AA30">
        <f t="shared" si="2"/>
        <v>9939434.0000000056</v>
      </c>
      <c r="AB30">
        <f t="shared" si="2"/>
        <v>762641.0000000007</v>
      </c>
      <c r="AC30">
        <f t="shared" si="2"/>
        <v>136091530.99999994</v>
      </c>
      <c r="AD30">
        <f t="shared" si="2"/>
        <v>137.0000000000002</v>
      </c>
      <c r="AE30">
        <f t="shared" si="2"/>
        <v>3.9999999999999996</v>
      </c>
      <c r="AF30">
        <f t="shared" si="2"/>
        <v>934.99999999999932</v>
      </c>
    </row>
    <row r="31" spans="1:32" x14ac:dyDescent="0.25">
      <c r="A31">
        <v>10</v>
      </c>
      <c r="B31" t="s">
        <v>19</v>
      </c>
      <c r="C31">
        <v>43338</v>
      </c>
      <c r="D31">
        <v>825.80319811712604</v>
      </c>
      <c r="E31">
        <v>11.6700586090729</v>
      </c>
      <c r="F31">
        <v>79.686510683464903</v>
      </c>
      <c r="G31">
        <v>689.82463427015603</v>
      </c>
      <c r="H31">
        <v>2421.5692925377298</v>
      </c>
      <c r="I31">
        <v>0.64841478609995895</v>
      </c>
      <c r="J31">
        <v>1787.1581752734301</v>
      </c>
      <c r="K31">
        <v>579.62695555863195</v>
      </c>
      <c r="L31">
        <v>131.15930592090101</v>
      </c>
      <c r="M31">
        <v>17.6496838801975</v>
      </c>
      <c r="N31">
        <v>3601.5091374775002</v>
      </c>
      <c r="O31">
        <v>2.06977710092759E-2</v>
      </c>
      <c r="P31" s="1">
        <v>9.2297752549725404E-5</v>
      </c>
      <c r="Q31">
        <v>0</v>
      </c>
      <c r="R31" t="s">
        <v>17</v>
      </c>
      <c r="S31">
        <f t="shared" si="2"/>
        <v>35788659.000000007</v>
      </c>
      <c r="T31">
        <f t="shared" si="2"/>
        <v>505757.00000000134</v>
      </c>
      <c r="U31">
        <f t="shared" si="2"/>
        <v>3453454.0000000019</v>
      </c>
      <c r="V31">
        <f t="shared" si="2"/>
        <v>29895620.000000022</v>
      </c>
      <c r="W31">
        <f t="shared" si="2"/>
        <v>104945970.00000013</v>
      </c>
      <c r="X31">
        <f t="shared" si="2"/>
        <v>28101.000000000022</v>
      </c>
      <c r="Y31">
        <f t="shared" si="2"/>
        <v>77451860.999999911</v>
      </c>
      <c r="Z31">
        <f t="shared" si="2"/>
        <v>25119872.999999993</v>
      </c>
      <c r="AA31">
        <f t="shared" si="2"/>
        <v>5684182.0000000075</v>
      </c>
      <c r="AB31">
        <f t="shared" si="2"/>
        <v>764901.9999999993</v>
      </c>
      <c r="AC31">
        <f t="shared" si="2"/>
        <v>156082202.99999991</v>
      </c>
      <c r="AD31">
        <f t="shared" si="2"/>
        <v>896.99999999999898</v>
      </c>
      <c r="AE31">
        <f t="shared" si="2"/>
        <v>3.9999999999999996</v>
      </c>
      <c r="AF31">
        <f t="shared" si="2"/>
        <v>0</v>
      </c>
    </row>
    <row r="32" spans="1:32" x14ac:dyDescent="0.25">
      <c r="A32">
        <v>20</v>
      </c>
      <c r="B32" t="s">
        <v>19</v>
      </c>
      <c r="C32">
        <v>43338</v>
      </c>
      <c r="D32">
        <v>683.17047394895906</v>
      </c>
      <c r="E32">
        <v>6.3675988739674203</v>
      </c>
      <c r="F32">
        <v>67.260095066685096</v>
      </c>
      <c r="G32">
        <v>465.28517698093998</v>
      </c>
      <c r="H32">
        <v>2720.05773224422</v>
      </c>
      <c r="I32">
        <v>0.64841478609995895</v>
      </c>
      <c r="J32">
        <v>1486.7638562001</v>
      </c>
      <c r="K32">
        <v>380.18962573261302</v>
      </c>
      <c r="L32">
        <v>65.495708154506403</v>
      </c>
      <c r="M32">
        <v>17.749688495085099</v>
      </c>
      <c r="N32">
        <v>3954.0728229267602</v>
      </c>
      <c r="O32">
        <v>2.00747611795653E-2</v>
      </c>
      <c r="P32" s="1">
        <v>9.2297752549725404E-5</v>
      </c>
      <c r="Q32">
        <v>0</v>
      </c>
      <c r="R32" t="s">
        <v>17</v>
      </c>
      <c r="S32">
        <f t="shared" si="2"/>
        <v>29607241.999999989</v>
      </c>
      <c r="T32">
        <f t="shared" si="2"/>
        <v>275959.00000000006</v>
      </c>
      <c r="U32">
        <f t="shared" si="2"/>
        <v>2914917.9999999986</v>
      </c>
      <c r="V32">
        <f t="shared" si="2"/>
        <v>20164528.999999978</v>
      </c>
      <c r="W32">
        <f t="shared" si="2"/>
        <v>117881862</v>
      </c>
      <c r="X32">
        <f t="shared" si="2"/>
        <v>28101.000000000022</v>
      </c>
      <c r="Y32">
        <f t="shared" si="2"/>
        <v>64433371.999999933</v>
      </c>
      <c r="Z32">
        <f t="shared" si="2"/>
        <v>16476657.999999983</v>
      </c>
      <c r="AA32">
        <f t="shared" si="2"/>
        <v>2838452.9999999986</v>
      </c>
      <c r="AB32">
        <f t="shared" si="2"/>
        <v>769235.99999999802</v>
      </c>
      <c r="AC32">
        <f t="shared" si="2"/>
        <v>171361607.99999994</v>
      </c>
      <c r="AD32">
        <f t="shared" si="2"/>
        <v>870.00000000000102</v>
      </c>
      <c r="AE32">
        <f t="shared" si="2"/>
        <v>3.9999999999999996</v>
      </c>
      <c r="AF32">
        <f t="shared" si="2"/>
        <v>0</v>
      </c>
    </row>
    <row r="33" spans="1:32" x14ac:dyDescent="0.25">
      <c r="A33">
        <v>30</v>
      </c>
      <c r="B33" t="s">
        <v>19</v>
      </c>
      <c r="C33">
        <v>43338</v>
      </c>
      <c r="D33">
        <v>579.35986893719098</v>
      </c>
      <c r="E33">
        <v>3.25981817342748</v>
      </c>
      <c r="F33">
        <v>48.966057501499797</v>
      </c>
      <c r="G33">
        <v>326.463980802067</v>
      </c>
      <c r="H33">
        <v>2972.9644884397098</v>
      </c>
      <c r="I33">
        <v>0.64841478609995895</v>
      </c>
      <c r="J33">
        <v>1252.9184318611799</v>
      </c>
      <c r="K33">
        <v>215.42122386819901</v>
      </c>
      <c r="L33">
        <v>20.989616502838199</v>
      </c>
      <c r="M33">
        <v>17.9082560339656</v>
      </c>
      <c r="N33">
        <v>4174.6952097466401</v>
      </c>
      <c r="O33">
        <v>0</v>
      </c>
      <c r="P33">
        <v>0</v>
      </c>
      <c r="Q33">
        <v>0</v>
      </c>
      <c r="R33" t="s">
        <v>17</v>
      </c>
      <c r="S33">
        <f t="shared" si="2"/>
        <v>25108297.999999981</v>
      </c>
      <c r="T33">
        <f t="shared" si="2"/>
        <v>141274.00000000012</v>
      </c>
      <c r="U33">
        <f t="shared" si="2"/>
        <v>2122090.9999999981</v>
      </c>
      <c r="V33">
        <f t="shared" si="2"/>
        <v>14148295.99999998</v>
      </c>
      <c r="W33">
        <f t="shared" si="2"/>
        <v>128842335.00000015</v>
      </c>
      <c r="X33">
        <f t="shared" si="2"/>
        <v>28101.000000000022</v>
      </c>
      <c r="Y33">
        <f t="shared" si="2"/>
        <v>54298978.999999814</v>
      </c>
      <c r="Z33">
        <f t="shared" si="2"/>
        <v>9335925.0000000093</v>
      </c>
      <c r="AA33">
        <f t="shared" si="2"/>
        <v>909648.00000000186</v>
      </c>
      <c r="AB33">
        <f t="shared" si="2"/>
        <v>776108.00000000116</v>
      </c>
      <c r="AC33">
        <f t="shared" si="2"/>
        <v>180922940.99999988</v>
      </c>
      <c r="AD33">
        <f t="shared" si="2"/>
        <v>0</v>
      </c>
      <c r="AE33">
        <f t="shared" si="2"/>
        <v>0</v>
      </c>
      <c r="AF33">
        <f t="shared" si="2"/>
        <v>0</v>
      </c>
    </row>
    <row r="34" spans="1:32" x14ac:dyDescent="0.25">
      <c r="A34">
        <v>40</v>
      </c>
      <c r="B34" t="s">
        <v>19</v>
      </c>
      <c r="C34">
        <v>43338</v>
      </c>
      <c r="D34">
        <v>507.86935253126597</v>
      </c>
      <c r="E34">
        <v>1.92729244542895</v>
      </c>
      <c r="F34">
        <v>44.697724860399603</v>
      </c>
      <c r="G34">
        <v>235.742858461396</v>
      </c>
      <c r="H34">
        <v>3208.11221099266</v>
      </c>
      <c r="I34">
        <v>0.64093866814343103</v>
      </c>
      <c r="J34">
        <v>1065.3427015552199</v>
      </c>
      <c r="K34">
        <v>124.57196917255099</v>
      </c>
      <c r="L34">
        <v>6.7612026397157203</v>
      </c>
      <c r="M34">
        <v>18.386473764363799</v>
      </c>
      <c r="N34">
        <v>4284.9200932207305</v>
      </c>
      <c r="O34">
        <v>0</v>
      </c>
      <c r="P34">
        <v>0</v>
      </c>
      <c r="Q34">
        <v>0</v>
      </c>
      <c r="R34" t="s">
        <v>17</v>
      </c>
      <c r="S34">
        <f t="shared" si="2"/>
        <v>22010042.000000004</v>
      </c>
      <c r="T34">
        <f t="shared" si="2"/>
        <v>83524.99999999984</v>
      </c>
      <c r="U34">
        <f t="shared" si="2"/>
        <v>1937109.9999999979</v>
      </c>
      <c r="V34">
        <f t="shared" si="2"/>
        <v>10216623.99999998</v>
      </c>
      <c r="W34">
        <f t="shared" si="2"/>
        <v>139033166.99999991</v>
      </c>
      <c r="X34">
        <f t="shared" si="2"/>
        <v>27777.000000000015</v>
      </c>
      <c r="Y34">
        <f t="shared" si="2"/>
        <v>46169822.000000119</v>
      </c>
      <c r="Z34">
        <f t="shared" si="2"/>
        <v>5398700.0000000149</v>
      </c>
      <c r="AA34">
        <f t="shared" si="2"/>
        <v>293016.99999999988</v>
      </c>
      <c r="AB34">
        <f t="shared" si="2"/>
        <v>796832.99999999837</v>
      </c>
      <c r="AC34">
        <f t="shared" si="2"/>
        <v>185699867.00000003</v>
      </c>
      <c r="AD34">
        <f t="shared" si="2"/>
        <v>0</v>
      </c>
      <c r="AE34">
        <f t="shared" si="2"/>
        <v>0</v>
      </c>
      <c r="AF34">
        <f t="shared" si="2"/>
        <v>0</v>
      </c>
    </row>
    <row r="35" spans="1:32" x14ac:dyDescent="0.25">
      <c r="A35">
        <v>50</v>
      </c>
      <c r="B35" t="s">
        <v>19</v>
      </c>
      <c r="C35">
        <v>43338</v>
      </c>
      <c r="D35">
        <v>458.24839632654903</v>
      </c>
      <c r="E35">
        <v>2.2730167520420901</v>
      </c>
      <c r="F35">
        <v>51.595389727260098</v>
      </c>
      <c r="G35">
        <v>204.16329779869901</v>
      </c>
      <c r="H35">
        <v>3480.4746873413601</v>
      </c>
      <c r="I35">
        <v>0.62930915132216503</v>
      </c>
      <c r="J35">
        <v>689.34812404817899</v>
      </c>
      <c r="K35">
        <v>64.198347870229398</v>
      </c>
      <c r="L35">
        <v>4.7711477225529597</v>
      </c>
      <c r="M35">
        <v>19.668074207393101</v>
      </c>
      <c r="N35">
        <v>4242.0973049056302</v>
      </c>
      <c r="O35">
        <v>0</v>
      </c>
      <c r="P35">
        <v>0</v>
      </c>
      <c r="Q35">
        <v>0</v>
      </c>
      <c r="R35" t="s">
        <v>17</v>
      </c>
      <c r="S35">
        <f t="shared" si="2"/>
        <v>19859568.999999981</v>
      </c>
      <c r="T35">
        <f t="shared" si="2"/>
        <v>98508.000000000102</v>
      </c>
      <c r="U35">
        <f t="shared" ref="U35:AF75" si="4">F35*$C35</f>
        <v>2236040.9999999981</v>
      </c>
      <c r="V35">
        <f t="shared" si="4"/>
        <v>8848029.0000000168</v>
      </c>
      <c r="W35">
        <f t="shared" si="4"/>
        <v>150836811.99999985</v>
      </c>
      <c r="X35">
        <f t="shared" si="4"/>
        <v>27272.999999999989</v>
      </c>
      <c r="Y35">
        <f t="shared" si="4"/>
        <v>29874968.999999981</v>
      </c>
      <c r="Z35">
        <f t="shared" si="4"/>
        <v>2782228.0000000019</v>
      </c>
      <c r="AA35">
        <f t="shared" si="4"/>
        <v>206772.00000000017</v>
      </c>
      <c r="AB35">
        <f t="shared" si="4"/>
        <v>852375.00000000221</v>
      </c>
      <c r="AC35">
        <f t="shared" si="4"/>
        <v>183844013.00000021</v>
      </c>
      <c r="AD35">
        <f t="shared" si="4"/>
        <v>0</v>
      </c>
      <c r="AE35">
        <f t="shared" si="4"/>
        <v>0</v>
      </c>
      <c r="AF35">
        <f t="shared" si="4"/>
        <v>0</v>
      </c>
    </row>
    <row r="36" spans="1:32" x14ac:dyDescent="0.25">
      <c r="A36">
        <v>60</v>
      </c>
      <c r="B36" t="s">
        <v>19</v>
      </c>
      <c r="C36">
        <v>43338</v>
      </c>
      <c r="D36">
        <v>353.68821819188702</v>
      </c>
      <c r="E36">
        <v>1.9825557247681</v>
      </c>
      <c r="F36">
        <v>52.570400110757298</v>
      </c>
      <c r="G36">
        <v>151.359315150676</v>
      </c>
      <c r="H36">
        <v>3650.7719322534499</v>
      </c>
      <c r="I36">
        <v>0.61747196455766296</v>
      </c>
      <c r="J36">
        <v>278.19200239974202</v>
      </c>
      <c r="K36">
        <v>45.912386358392197</v>
      </c>
      <c r="L36">
        <v>2.5086990631778101</v>
      </c>
      <c r="M36">
        <v>22.3697217222761</v>
      </c>
      <c r="N36">
        <v>3892.56410078915</v>
      </c>
      <c r="O36">
        <v>0</v>
      </c>
      <c r="P36">
        <v>0</v>
      </c>
      <c r="Q36">
        <v>0</v>
      </c>
      <c r="R36" t="s">
        <v>17</v>
      </c>
      <c r="S36">
        <f t="shared" ref="S36:T76" si="5">D36*$C36</f>
        <v>15328140</v>
      </c>
      <c r="T36">
        <f t="shared" si="5"/>
        <v>85919.999999999913</v>
      </c>
      <c r="U36">
        <f t="shared" si="4"/>
        <v>2278296</v>
      </c>
      <c r="V36">
        <f t="shared" si="4"/>
        <v>6559609.9999999963</v>
      </c>
      <c r="W36">
        <f t="shared" si="4"/>
        <v>158217154</v>
      </c>
      <c r="X36">
        <f t="shared" si="4"/>
        <v>26759.999999999996</v>
      </c>
      <c r="Y36">
        <f t="shared" si="4"/>
        <v>12056285.00000002</v>
      </c>
      <c r="Z36">
        <f t="shared" si="4"/>
        <v>1989751.0000000012</v>
      </c>
      <c r="AA36">
        <f t="shared" si="4"/>
        <v>108721.99999999993</v>
      </c>
      <c r="AB36">
        <f t="shared" si="4"/>
        <v>969459.00000000163</v>
      </c>
      <c r="AC36">
        <f t="shared" si="4"/>
        <v>168695943.00000018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 x14ac:dyDescent="0.25">
      <c r="A37">
        <v>70</v>
      </c>
      <c r="B37" t="s">
        <v>19</v>
      </c>
      <c r="C37">
        <v>43338</v>
      </c>
      <c r="D37">
        <v>252.66092113157001</v>
      </c>
      <c r="E37">
        <v>1.9992154691033299</v>
      </c>
      <c r="F37">
        <v>52.797452582029599</v>
      </c>
      <c r="G37">
        <v>85.395126678665406</v>
      </c>
      <c r="H37">
        <v>3511.9390604088799</v>
      </c>
      <c r="I37">
        <v>0.68448013290876397</v>
      </c>
      <c r="J37">
        <v>128.936706816189</v>
      </c>
      <c r="K37">
        <v>30.2305597858692</v>
      </c>
      <c r="L37">
        <v>1.7715861368775701</v>
      </c>
      <c r="M37">
        <v>25.784461673358301</v>
      </c>
      <c r="N37">
        <v>3336.2446582675698</v>
      </c>
      <c r="O37">
        <v>0</v>
      </c>
      <c r="P37">
        <v>0</v>
      </c>
      <c r="Q37">
        <v>0</v>
      </c>
      <c r="R37" t="s">
        <v>17</v>
      </c>
      <c r="S37">
        <f t="shared" si="5"/>
        <v>10949818.999999981</v>
      </c>
      <c r="T37">
        <f t="shared" si="5"/>
        <v>86642.000000000116</v>
      </c>
      <c r="U37">
        <f t="shared" si="4"/>
        <v>2288135.9999999986</v>
      </c>
      <c r="V37">
        <f t="shared" si="4"/>
        <v>3700854.0000000014</v>
      </c>
      <c r="W37">
        <f t="shared" si="4"/>
        <v>152200415.00000003</v>
      </c>
      <c r="X37">
        <f t="shared" si="4"/>
        <v>29664.000000000015</v>
      </c>
      <c r="Y37">
        <f t="shared" si="4"/>
        <v>5587858.9999999991</v>
      </c>
      <c r="Z37">
        <f t="shared" si="4"/>
        <v>1310131.9999999993</v>
      </c>
      <c r="AA37">
        <f t="shared" si="4"/>
        <v>76777.000000000131</v>
      </c>
      <c r="AB37">
        <f t="shared" si="4"/>
        <v>1117447.0000000021</v>
      </c>
      <c r="AC37">
        <f t="shared" si="4"/>
        <v>144586170.99999994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 x14ac:dyDescent="0.25">
      <c r="A38">
        <v>80</v>
      </c>
      <c r="B38" t="s">
        <v>19</v>
      </c>
      <c r="C38">
        <v>43338</v>
      </c>
      <c r="D38">
        <v>168.13800821449999</v>
      </c>
      <c r="E38">
        <v>1.2614103096589599</v>
      </c>
      <c r="F38">
        <v>50.455512483271001</v>
      </c>
      <c r="G38">
        <v>47.758156813881598</v>
      </c>
      <c r="H38">
        <v>3399.0221514606101</v>
      </c>
      <c r="I38">
        <v>0.70953897272601396</v>
      </c>
      <c r="J38">
        <v>100.961258018367</v>
      </c>
      <c r="K38">
        <v>20.934030181365099</v>
      </c>
      <c r="L38">
        <v>0.91157875305736302</v>
      </c>
      <c r="M38">
        <v>33.458812127924702</v>
      </c>
      <c r="N38">
        <v>2903.9272001476802</v>
      </c>
      <c r="O38">
        <v>0</v>
      </c>
      <c r="P38">
        <v>0</v>
      </c>
      <c r="Q38">
        <v>0</v>
      </c>
      <c r="R38" t="s">
        <v>17</v>
      </c>
      <c r="S38">
        <f t="shared" si="5"/>
        <v>7286765.0000000009</v>
      </c>
      <c r="T38">
        <f t="shared" si="5"/>
        <v>54667.000000000007</v>
      </c>
      <c r="U38">
        <f t="shared" si="4"/>
        <v>2186640.9999999986</v>
      </c>
      <c r="V38">
        <f t="shared" si="4"/>
        <v>2069743.0000000007</v>
      </c>
      <c r="W38">
        <f t="shared" si="4"/>
        <v>147306821.99999991</v>
      </c>
      <c r="X38">
        <f t="shared" si="4"/>
        <v>30749.999999999993</v>
      </c>
      <c r="Y38">
        <f t="shared" si="4"/>
        <v>4375458.9999999888</v>
      </c>
      <c r="Z38">
        <f t="shared" si="4"/>
        <v>907239.0000000007</v>
      </c>
      <c r="AA38">
        <f t="shared" si="4"/>
        <v>39506</v>
      </c>
      <c r="AB38">
        <f t="shared" si="4"/>
        <v>1450038.0000000007</v>
      </c>
      <c r="AC38">
        <f t="shared" si="4"/>
        <v>125850397.00000016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 x14ac:dyDescent="0.25">
      <c r="A39">
        <v>90</v>
      </c>
      <c r="B39" t="s">
        <v>19</v>
      </c>
      <c r="C39">
        <v>43338</v>
      </c>
      <c r="D39">
        <v>95.504407217684204</v>
      </c>
      <c r="E39">
        <v>0.93280723614380001</v>
      </c>
      <c r="F39">
        <v>45.064331533527202</v>
      </c>
      <c r="G39">
        <v>18.8115972126079</v>
      </c>
      <c r="H39">
        <v>3188.2359130555201</v>
      </c>
      <c r="I39">
        <v>0.73741289399603105</v>
      </c>
      <c r="J39">
        <v>57.005630162905497</v>
      </c>
      <c r="K39">
        <v>9.0120448567077407</v>
      </c>
      <c r="L39">
        <v>0.74073561308782099</v>
      </c>
      <c r="M39">
        <v>37.794406756195499</v>
      </c>
      <c r="N39">
        <v>2482.3060131985799</v>
      </c>
      <c r="O39">
        <v>0</v>
      </c>
      <c r="P39">
        <v>0</v>
      </c>
      <c r="Q39">
        <v>0</v>
      </c>
      <c r="R39" t="s">
        <v>17</v>
      </c>
      <c r="S39">
        <f t="shared" si="5"/>
        <v>4138969.9999999981</v>
      </c>
      <c r="T39">
        <f t="shared" si="5"/>
        <v>40426.000000000007</v>
      </c>
      <c r="U39">
        <f t="shared" si="4"/>
        <v>1952998.0000000019</v>
      </c>
      <c r="V39">
        <f t="shared" si="4"/>
        <v>815257.00000000116</v>
      </c>
      <c r="W39">
        <f t="shared" si="4"/>
        <v>138171768.00000012</v>
      </c>
      <c r="X39">
        <f t="shared" si="4"/>
        <v>31957.999999999993</v>
      </c>
      <c r="Y39">
        <f t="shared" si="4"/>
        <v>2470509.9999999986</v>
      </c>
      <c r="Z39">
        <f t="shared" si="4"/>
        <v>390564.00000000006</v>
      </c>
      <c r="AA39">
        <f t="shared" si="4"/>
        <v>32101.999999999985</v>
      </c>
      <c r="AB39">
        <f t="shared" si="4"/>
        <v>1637934.0000000005</v>
      </c>
      <c r="AC39">
        <f t="shared" si="4"/>
        <v>107578178.00000006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 x14ac:dyDescent="0.25">
      <c r="A40">
        <v>100</v>
      </c>
      <c r="B40" t="s">
        <v>19</v>
      </c>
      <c r="C40">
        <v>43338</v>
      </c>
      <c r="D40">
        <v>54.818588767363501</v>
      </c>
      <c r="E40">
        <v>0.74380451336010001</v>
      </c>
      <c r="F40">
        <v>35.398841663205502</v>
      </c>
      <c r="G40">
        <v>11.450136139185</v>
      </c>
      <c r="H40">
        <v>2922.5293968341898</v>
      </c>
      <c r="I40">
        <v>0.84553971110803505</v>
      </c>
      <c r="J40">
        <v>47.369652498961599</v>
      </c>
      <c r="K40">
        <v>5.2438275877982399</v>
      </c>
      <c r="L40">
        <v>0.41192486962942498</v>
      </c>
      <c r="M40">
        <v>43.536549910009697</v>
      </c>
      <c r="N40">
        <v>2074.1624671189302</v>
      </c>
      <c r="O40">
        <v>0</v>
      </c>
      <c r="P40">
        <v>0</v>
      </c>
      <c r="Q40">
        <v>0</v>
      </c>
      <c r="R40" t="s">
        <v>17</v>
      </c>
      <c r="S40">
        <f t="shared" si="5"/>
        <v>2375727.9999999995</v>
      </c>
      <c r="T40">
        <f t="shared" si="5"/>
        <v>32235.000000000015</v>
      </c>
      <c r="U40">
        <f t="shared" si="4"/>
        <v>1534115</v>
      </c>
      <c r="V40">
        <f t="shared" si="4"/>
        <v>496225.99999999953</v>
      </c>
      <c r="W40">
        <f t="shared" si="4"/>
        <v>126656579.00000012</v>
      </c>
      <c r="X40">
        <f t="shared" si="4"/>
        <v>36644.000000000022</v>
      </c>
      <c r="Y40">
        <f t="shared" si="4"/>
        <v>2052905.9999999979</v>
      </c>
      <c r="Z40">
        <f t="shared" si="4"/>
        <v>227257.00000000012</v>
      </c>
      <c r="AA40">
        <f t="shared" si="4"/>
        <v>17852.000000000018</v>
      </c>
      <c r="AB40">
        <f t="shared" si="4"/>
        <v>1886787.0000000002</v>
      </c>
      <c r="AC40">
        <f t="shared" si="4"/>
        <v>89890053.000000194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 x14ac:dyDescent="0.25">
      <c r="A41">
        <v>110</v>
      </c>
      <c r="B41" t="s">
        <v>19</v>
      </c>
      <c r="C41">
        <v>43338</v>
      </c>
      <c r="D41">
        <v>12.611149568508001</v>
      </c>
      <c r="E41">
        <v>0.47069546356546199</v>
      </c>
      <c r="F41">
        <v>20.416632055009501</v>
      </c>
      <c r="G41">
        <v>5.1385620010152797</v>
      </c>
      <c r="H41">
        <v>2637.8844432138098</v>
      </c>
      <c r="I41">
        <v>0.80467488116664398</v>
      </c>
      <c r="J41">
        <v>38.152498961650302</v>
      </c>
      <c r="K41">
        <v>1.3581614287692101</v>
      </c>
      <c r="L41">
        <v>0.228413863122433</v>
      </c>
      <c r="M41">
        <v>41.689210392726899</v>
      </c>
      <c r="N41">
        <v>1837.7850385343099</v>
      </c>
      <c r="O41">
        <v>0</v>
      </c>
      <c r="P41">
        <v>0</v>
      </c>
      <c r="Q41">
        <v>0</v>
      </c>
      <c r="R41" t="s">
        <v>17</v>
      </c>
      <c r="S41">
        <f t="shared" si="5"/>
        <v>546541.99999999977</v>
      </c>
      <c r="T41">
        <f t="shared" si="5"/>
        <v>20398.999999999993</v>
      </c>
      <c r="U41">
        <f t="shared" si="4"/>
        <v>884816.00000000175</v>
      </c>
      <c r="V41">
        <f t="shared" si="4"/>
        <v>222695.0000000002</v>
      </c>
      <c r="W41">
        <f t="shared" si="4"/>
        <v>114320636.00000009</v>
      </c>
      <c r="X41">
        <f t="shared" si="4"/>
        <v>34873.000000000015</v>
      </c>
      <c r="Y41">
        <f t="shared" si="4"/>
        <v>1653453.0000000007</v>
      </c>
      <c r="Z41">
        <f t="shared" si="4"/>
        <v>58860.000000000029</v>
      </c>
      <c r="AA41">
        <f t="shared" si="4"/>
        <v>9899.0000000000018</v>
      </c>
      <c r="AB41">
        <f t="shared" si="4"/>
        <v>1806726.9999999984</v>
      </c>
      <c r="AC41">
        <f t="shared" si="4"/>
        <v>79645927.999999925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 x14ac:dyDescent="0.25">
      <c r="A42">
        <v>120</v>
      </c>
      <c r="B42" t="s">
        <v>19</v>
      </c>
      <c r="C42">
        <v>43338</v>
      </c>
      <c r="D42">
        <v>1.8763210115833699</v>
      </c>
      <c r="E42">
        <v>0.41067884997000298</v>
      </c>
      <c r="F42">
        <v>15.2166228252342</v>
      </c>
      <c r="G42">
        <v>2.4724029719876301</v>
      </c>
      <c r="H42">
        <v>2451.5630624394298</v>
      </c>
      <c r="I42">
        <v>0.73321334625501899</v>
      </c>
      <c r="J42">
        <v>27.581498915501399</v>
      </c>
      <c r="K42">
        <v>0.49342378513083202</v>
      </c>
      <c r="L42">
        <v>0.12305597858692099</v>
      </c>
      <c r="M42">
        <v>41.506322396049697</v>
      </c>
      <c r="N42">
        <v>1706.7607872998301</v>
      </c>
      <c r="O42">
        <v>0</v>
      </c>
      <c r="P42">
        <v>0</v>
      </c>
      <c r="Q42">
        <v>0</v>
      </c>
      <c r="R42" t="s">
        <v>17</v>
      </c>
      <c r="S42">
        <f t="shared" si="5"/>
        <v>81316.000000000087</v>
      </c>
      <c r="T42">
        <f t="shared" si="5"/>
        <v>17797.999999999989</v>
      </c>
      <c r="U42">
        <f t="shared" si="4"/>
        <v>659457.99999999977</v>
      </c>
      <c r="V42">
        <f t="shared" si="4"/>
        <v>107148.99999999991</v>
      </c>
      <c r="W42">
        <f t="shared" si="4"/>
        <v>106245840.00000001</v>
      </c>
      <c r="X42">
        <f t="shared" si="4"/>
        <v>31776.000000000015</v>
      </c>
      <c r="Y42">
        <f t="shared" si="4"/>
        <v>1195326.9999999995</v>
      </c>
      <c r="Z42">
        <f t="shared" si="4"/>
        <v>21383.999999999996</v>
      </c>
      <c r="AA42">
        <f t="shared" si="4"/>
        <v>5332.9999999999818</v>
      </c>
      <c r="AB42">
        <f t="shared" si="4"/>
        <v>1798801.0000000019</v>
      </c>
      <c r="AC42">
        <f t="shared" si="4"/>
        <v>73967599.00000003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 x14ac:dyDescent="0.25">
      <c r="A43">
        <v>130</v>
      </c>
      <c r="B43" t="s">
        <v>19</v>
      </c>
      <c r="C43">
        <v>43338</v>
      </c>
      <c r="D43">
        <v>0.47833310258895201</v>
      </c>
      <c r="E43">
        <v>0.31475841063270099</v>
      </c>
      <c r="F43">
        <v>10.0897826387927</v>
      </c>
      <c r="G43">
        <v>1.3026904794868199</v>
      </c>
      <c r="H43">
        <v>2332.1647514883002</v>
      </c>
      <c r="I43">
        <v>0.71286169181780401</v>
      </c>
      <c r="J43">
        <v>20.753588075130398</v>
      </c>
      <c r="K43">
        <v>0.26279477594720602</v>
      </c>
      <c r="L43">
        <v>7.0700078453089704E-2</v>
      </c>
      <c r="M43">
        <v>41.754764871475402</v>
      </c>
      <c r="N43">
        <v>1593.7807928376899</v>
      </c>
      <c r="O43">
        <v>0</v>
      </c>
      <c r="P43">
        <v>0</v>
      </c>
      <c r="Q43">
        <v>0</v>
      </c>
      <c r="R43" t="s">
        <v>17</v>
      </c>
      <c r="S43">
        <f t="shared" si="5"/>
        <v>20730.000000000004</v>
      </c>
      <c r="T43">
        <f t="shared" si="5"/>
        <v>13640.999999999996</v>
      </c>
      <c r="U43">
        <f t="shared" si="4"/>
        <v>437270.99999999802</v>
      </c>
      <c r="V43">
        <f t="shared" si="4"/>
        <v>56455.999999999804</v>
      </c>
      <c r="W43">
        <f t="shared" si="4"/>
        <v>101071355.99999996</v>
      </c>
      <c r="X43">
        <f t="shared" si="4"/>
        <v>30893.999999999989</v>
      </c>
      <c r="Y43">
        <f t="shared" si="4"/>
        <v>899419.00000000116</v>
      </c>
      <c r="Z43">
        <f t="shared" si="4"/>
        <v>11389.000000000015</v>
      </c>
      <c r="AA43">
        <f t="shared" si="4"/>
        <v>3064.0000000000018</v>
      </c>
      <c r="AB43">
        <f t="shared" si="4"/>
        <v>1809568.0000000009</v>
      </c>
      <c r="AC43">
        <f t="shared" si="4"/>
        <v>69071271.999999806</v>
      </c>
      <c r="AD43">
        <f t="shared" si="4"/>
        <v>0</v>
      </c>
      <c r="AE43">
        <f t="shared" si="4"/>
        <v>0</v>
      </c>
      <c r="AF43">
        <f t="shared" si="4"/>
        <v>0</v>
      </c>
    </row>
  </sheetData>
  <sortState ref="A2:R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2018-06-27T12:45:15Z</dcterms:created>
  <dcterms:modified xsi:type="dcterms:W3CDTF">2018-06-27T12:45:15Z</dcterms:modified>
</cp:coreProperties>
</file>