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ager\Desktop\Isle Royale C-Change New\cchange\CC_P1\A\"/>
    </mc:Choice>
  </mc:AlternateContent>
  <bookViews>
    <workbookView xWindow="0" yWindow="0" windowWidth="28800" windowHeight="12210"/>
  </bookViews>
  <sheets>
    <sheet name="spp-biomass-log" sheetId="1" r:id="rId1"/>
  </sheets>
  <calcPr calcId="0"/>
</workbook>
</file>

<file path=xl/calcChain.xml><?xml version="1.0" encoding="utf-8"?>
<calcChain xmlns="http://schemas.openxmlformats.org/spreadsheetml/2006/main">
  <c r="AF43" i="1" l="1"/>
  <c r="AE43" i="1"/>
  <c r="AD43" i="1"/>
  <c r="AC43" i="1"/>
  <c r="AB43" i="1"/>
  <c r="AA43" i="1"/>
  <c r="Z43" i="1"/>
  <c r="Y43" i="1"/>
  <c r="X43" i="1"/>
  <c r="W43" i="1"/>
  <c r="V43" i="1"/>
  <c r="U43" i="1"/>
  <c r="AJ15" i="1" s="1"/>
  <c r="T43" i="1"/>
  <c r="AI15" i="1" s="1"/>
  <c r="S43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AF39" i="1"/>
  <c r="AU11" i="1" s="1"/>
  <c r="AE39" i="1"/>
  <c r="AT11" i="1" s="1"/>
  <c r="AD39" i="1"/>
  <c r="AC39" i="1"/>
  <c r="AB39" i="1"/>
  <c r="AA39" i="1"/>
  <c r="Z39" i="1"/>
  <c r="Y39" i="1"/>
  <c r="X39" i="1"/>
  <c r="W39" i="1"/>
  <c r="V39" i="1"/>
  <c r="U39" i="1"/>
  <c r="T39" i="1"/>
  <c r="S39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AF37" i="1"/>
  <c r="AE37" i="1"/>
  <c r="AD37" i="1"/>
  <c r="AC37" i="1"/>
  <c r="AB37" i="1"/>
  <c r="AA37" i="1"/>
  <c r="AP9" i="1" s="1"/>
  <c r="Z37" i="1"/>
  <c r="Y37" i="1"/>
  <c r="X37" i="1"/>
  <c r="W37" i="1"/>
  <c r="V37" i="1"/>
  <c r="U37" i="1"/>
  <c r="T37" i="1"/>
  <c r="S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AI7" i="1" s="1"/>
  <c r="S35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AF30" i="1"/>
  <c r="AE30" i="1"/>
  <c r="AD30" i="1"/>
  <c r="AS2" i="1" s="1"/>
  <c r="AC30" i="1"/>
  <c r="AR2" i="1" s="1"/>
  <c r="AB30" i="1"/>
  <c r="AA30" i="1"/>
  <c r="Z30" i="1"/>
  <c r="Y30" i="1"/>
  <c r="X30" i="1"/>
  <c r="W30" i="1"/>
  <c r="V30" i="1"/>
  <c r="U30" i="1"/>
  <c r="T30" i="1"/>
  <c r="S30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AF23" i="1"/>
  <c r="AE23" i="1"/>
  <c r="AD23" i="1"/>
  <c r="AS9" i="1" s="1"/>
  <c r="AC23" i="1"/>
  <c r="AR9" i="1" s="1"/>
  <c r="AB23" i="1"/>
  <c r="AQ9" i="1" s="1"/>
  <c r="AA23" i="1"/>
  <c r="Z23" i="1"/>
  <c r="Y23" i="1"/>
  <c r="X23" i="1"/>
  <c r="W23" i="1"/>
  <c r="V23" i="1"/>
  <c r="U23" i="1"/>
  <c r="T23" i="1"/>
  <c r="S23" i="1"/>
  <c r="AF22" i="1"/>
  <c r="AE22" i="1"/>
  <c r="AD22" i="1"/>
  <c r="AC22" i="1"/>
  <c r="AB22" i="1"/>
  <c r="AA22" i="1"/>
  <c r="Z22" i="1"/>
  <c r="AO8" i="1" s="1"/>
  <c r="Y22" i="1"/>
  <c r="AN8" i="1" s="1"/>
  <c r="X22" i="1"/>
  <c r="W22" i="1"/>
  <c r="V22" i="1"/>
  <c r="U22" i="1"/>
  <c r="T22" i="1"/>
  <c r="S22" i="1"/>
  <c r="AF21" i="1"/>
  <c r="AE21" i="1"/>
  <c r="AD21" i="1"/>
  <c r="AC21" i="1"/>
  <c r="AB21" i="1"/>
  <c r="AA21" i="1"/>
  <c r="Z21" i="1"/>
  <c r="Y21" i="1"/>
  <c r="X21" i="1"/>
  <c r="W21" i="1"/>
  <c r="V21" i="1"/>
  <c r="AK7" i="1" s="1"/>
  <c r="U21" i="1"/>
  <c r="AJ7" i="1" s="1"/>
  <c r="T21" i="1"/>
  <c r="S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AF16" i="1"/>
  <c r="AU2" i="1" s="1"/>
  <c r="AE16" i="1"/>
  <c r="AT2" i="1" s="1"/>
  <c r="AD16" i="1"/>
  <c r="AC16" i="1"/>
  <c r="AB16" i="1"/>
  <c r="AA16" i="1"/>
  <c r="Z16" i="1"/>
  <c r="Y16" i="1"/>
  <c r="X16" i="1"/>
  <c r="W16" i="1"/>
  <c r="V16" i="1"/>
  <c r="U16" i="1"/>
  <c r="T16" i="1"/>
  <c r="S16" i="1"/>
  <c r="AK15" i="1"/>
  <c r="AH15" i="1"/>
  <c r="AF15" i="1"/>
  <c r="AU15" i="1" s="1"/>
  <c r="AE15" i="1"/>
  <c r="AT15" i="1" s="1"/>
  <c r="AD15" i="1"/>
  <c r="AS15" i="1" s="1"/>
  <c r="AC15" i="1"/>
  <c r="AR15" i="1" s="1"/>
  <c r="AB15" i="1"/>
  <c r="AQ15" i="1" s="1"/>
  <c r="AA15" i="1"/>
  <c r="AP15" i="1" s="1"/>
  <c r="Z15" i="1"/>
  <c r="AO15" i="1" s="1"/>
  <c r="Y15" i="1"/>
  <c r="AN15" i="1" s="1"/>
  <c r="X15" i="1"/>
  <c r="AM15" i="1" s="1"/>
  <c r="W15" i="1"/>
  <c r="AL15" i="1" s="1"/>
  <c r="V15" i="1"/>
  <c r="U15" i="1"/>
  <c r="T15" i="1"/>
  <c r="S15" i="1"/>
  <c r="AF14" i="1"/>
  <c r="AU14" i="1" s="1"/>
  <c r="AE14" i="1"/>
  <c r="AT14" i="1" s="1"/>
  <c r="AD14" i="1"/>
  <c r="AS14" i="1" s="1"/>
  <c r="AC14" i="1"/>
  <c r="AR14" i="1" s="1"/>
  <c r="AB14" i="1"/>
  <c r="AQ14" i="1" s="1"/>
  <c r="AA14" i="1"/>
  <c r="AP14" i="1" s="1"/>
  <c r="Z14" i="1"/>
  <c r="AO14" i="1" s="1"/>
  <c r="Y14" i="1"/>
  <c r="AN14" i="1" s="1"/>
  <c r="X14" i="1"/>
  <c r="AM14" i="1" s="1"/>
  <c r="W14" i="1"/>
  <c r="AL14" i="1" s="1"/>
  <c r="V14" i="1"/>
  <c r="AK14" i="1" s="1"/>
  <c r="U14" i="1"/>
  <c r="AJ14" i="1" s="1"/>
  <c r="T14" i="1"/>
  <c r="AI14" i="1" s="1"/>
  <c r="S14" i="1"/>
  <c r="AH14" i="1" s="1"/>
  <c r="AF13" i="1"/>
  <c r="AU13" i="1" s="1"/>
  <c r="AE13" i="1"/>
  <c r="AT13" i="1" s="1"/>
  <c r="AD13" i="1"/>
  <c r="AS13" i="1" s="1"/>
  <c r="AC13" i="1"/>
  <c r="AR13" i="1" s="1"/>
  <c r="AB13" i="1"/>
  <c r="AQ13" i="1" s="1"/>
  <c r="AA13" i="1"/>
  <c r="AP13" i="1" s="1"/>
  <c r="Z13" i="1"/>
  <c r="AO13" i="1" s="1"/>
  <c r="Y13" i="1"/>
  <c r="AN13" i="1" s="1"/>
  <c r="X13" i="1"/>
  <c r="AM13" i="1" s="1"/>
  <c r="W13" i="1"/>
  <c r="AL13" i="1" s="1"/>
  <c r="V13" i="1"/>
  <c r="AK13" i="1" s="1"/>
  <c r="U13" i="1"/>
  <c r="AJ13" i="1" s="1"/>
  <c r="T13" i="1"/>
  <c r="AI13" i="1" s="1"/>
  <c r="S13" i="1"/>
  <c r="AH13" i="1" s="1"/>
  <c r="AU12" i="1"/>
  <c r="AT12" i="1"/>
  <c r="AS12" i="1"/>
  <c r="AR12" i="1"/>
  <c r="AF12" i="1"/>
  <c r="AE12" i="1"/>
  <c r="AD12" i="1"/>
  <c r="AC12" i="1"/>
  <c r="AB12" i="1"/>
  <c r="AQ12" i="1" s="1"/>
  <c r="AA12" i="1"/>
  <c r="AP12" i="1" s="1"/>
  <c r="Z12" i="1"/>
  <c r="AO12" i="1" s="1"/>
  <c r="Y12" i="1"/>
  <c r="AN12" i="1" s="1"/>
  <c r="X12" i="1"/>
  <c r="AM12" i="1" s="1"/>
  <c r="W12" i="1"/>
  <c r="AL12" i="1" s="1"/>
  <c r="V12" i="1"/>
  <c r="AK12" i="1" s="1"/>
  <c r="U12" i="1"/>
  <c r="AJ12" i="1" s="1"/>
  <c r="T12" i="1"/>
  <c r="AI12" i="1" s="1"/>
  <c r="S12" i="1"/>
  <c r="AH12" i="1" s="1"/>
  <c r="AS11" i="1"/>
  <c r="AR11" i="1"/>
  <c r="AQ11" i="1"/>
  <c r="AP11" i="1"/>
  <c r="AO11" i="1"/>
  <c r="AN11" i="1"/>
  <c r="AF11" i="1"/>
  <c r="AE11" i="1"/>
  <c r="AD11" i="1"/>
  <c r="AC11" i="1"/>
  <c r="AB11" i="1"/>
  <c r="AA11" i="1"/>
  <c r="Z11" i="1"/>
  <c r="Y11" i="1"/>
  <c r="X11" i="1"/>
  <c r="AM11" i="1" s="1"/>
  <c r="W11" i="1"/>
  <c r="AL11" i="1" s="1"/>
  <c r="V11" i="1"/>
  <c r="AK11" i="1" s="1"/>
  <c r="U11" i="1"/>
  <c r="AJ11" i="1" s="1"/>
  <c r="T11" i="1"/>
  <c r="AI11" i="1" s="1"/>
  <c r="S11" i="1"/>
  <c r="AH11" i="1" s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AI10" i="1" s="1"/>
  <c r="S10" i="1"/>
  <c r="AH10" i="1" s="1"/>
  <c r="AO9" i="1"/>
  <c r="AN9" i="1"/>
  <c r="AM9" i="1"/>
  <c r="AL9" i="1"/>
  <c r="AK9" i="1"/>
  <c r="AJ9" i="1"/>
  <c r="AI9" i="1"/>
  <c r="AH9" i="1"/>
  <c r="AF9" i="1"/>
  <c r="AU9" i="1" s="1"/>
  <c r="AE9" i="1"/>
  <c r="AT9" i="1" s="1"/>
  <c r="AD9" i="1"/>
  <c r="AC9" i="1"/>
  <c r="AB9" i="1"/>
  <c r="AA9" i="1"/>
  <c r="Z9" i="1"/>
  <c r="Y9" i="1"/>
  <c r="X9" i="1"/>
  <c r="W9" i="1"/>
  <c r="V9" i="1"/>
  <c r="U9" i="1"/>
  <c r="T9" i="1"/>
  <c r="S9" i="1"/>
  <c r="AM8" i="1"/>
  <c r="AL8" i="1"/>
  <c r="AK8" i="1"/>
  <c r="AJ8" i="1"/>
  <c r="AI8" i="1"/>
  <c r="AH8" i="1"/>
  <c r="AF8" i="1"/>
  <c r="AU8" i="1" s="1"/>
  <c r="AE8" i="1"/>
  <c r="AT8" i="1" s="1"/>
  <c r="AD8" i="1"/>
  <c r="AS8" i="1" s="1"/>
  <c r="AC8" i="1"/>
  <c r="AR8" i="1" s="1"/>
  <c r="AB8" i="1"/>
  <c r="AQ8" i="1" s="1"/>
  <c r="AA8" i="1"/>
  <c r="AP8" i="1" s="1"/>
  <c r="Z8" i="1"/>
  <c r="Y8" i="1"/>
  <c r="X8" i="1"/>
  <c r="W8" i="1"/>
  <c r="V8" i="1"/>
  <c r="U8" i="1"/>
  <c r="T8" i="1"/>
  <c r="S8" i="1"/>
  <c r="AH7" i="1"/>
  <c r="AF7" i="1"/>
  <c r="AU7" i="1" s="1"/>
  <c r="AE7" i="1"/>
  <c r="AT7" i="1" s="1"/>
  <c r="AD7" i="1"/>
  <c r="AS7" i="1" s="1"/>
  <c r="AC7" i="1"/>
  <c r="AR7" i="1" s="1"/>
  <c r="AB7" i="1"/>
  <c r="AQ7" i="1" s="1"/>
  <c r="AA7" i="1"/>
  <c r="AP7" i="1" s="1"/>
  <c r="Z7" i="1"/>
  <c r="AO7" i="1" s="1"/>
  <c r="Y7" i="1"/>
  <c r="AN7" i="1" s="1"/>
  <c r="X7" i="1"/>
  <c r="AM7" i="1" s="1"/>
  <c r="W7" i="1"/>
  <c r="AL7" i="1" s="1"/>
  <c r="V7" i="1"/>
  <c r="U7" i="1"/>
  <c r="T7" i="1"/>
  <c r="S7" i="1"/>
  <c r="AF6" i="1"/>
  <c r="AU6" i="1" s="1"/>
  <c r="AE6" i="1"/>
  <c r="AT6" i="1" s="1"/>
  <c r="AD6" i="1"/>
  <c r="AS6" i="1" s="1"/>
  <c r="AC6" i="1"/>
  <c r="AR6" i="1" s="1"/>
  <c r="AB6" i="1"/>
  <c r="AQ6" i="1" s="1"/>
  <c r="AA6" i="1"/>
  <c r="AP6" i="1" s="1"/>
  <c r="Z6" i="1"/>
  <c r="AO6" i="1" s="1"/>
  <c r="Y6" i="1"/>
  <c r="AN6" i="1" s="1"/>
  <c r="X6" i="1"/>
  <c r="AM6" i="1" s="1"/>
  <c r="W6" i="1"/>
  <c r="AL6" i="1" s="1"/>
  <c r="V6" i="1"/>
  <c r="AK6" i="1" s="1"/>
  <c r="U6" i="1"/>
  <c r="AJ6" i="1" s="1"/>
  <c r="T6" i="1"/>
  <c r="AI6" i="1" s="1"/>
  <c r="S6" i="1"/>
  <c r="AH6" i="1" s="1"/>
  <c r="AF5" i="1"/>
  <c r="AU5" i="1" s="1"/>
  <c r="AE5" i="1"/>
  <c r="AT5" i="1" s="1"/>
  <c r="AD5" i="1"/>
  <c r="AS5" i="1" s="1"/>
  <c r="AC5" i="1"/>
  <c r="AR5" i="1" s="1"/>
  <c r="AB5" i="1"/>
  <c r="AQ5" i="1" s="1"/>
  <c r="AA5" i="1"/>
  <c r="AP5" i="1" s="1"/>
  <c r="Z5" i="1"/>
  <c r="AO5" i="1" s="1"/>
  <c r="Y5" i="1"/>
  <c r="AN5" i="1" s="1"/>
  <c r="X5" i="1"/>
  <c r="AM5" i="1" s="1"/>
  <c r="W5" i="1"/>
  <c r="AL5" i="1" s="1"/>
  <c r="V5" i="1"/>
  <c r="AK5" i="1" s="1"/>
  <c r="U5" i="1"/>
  <c r="AJ5" i="1" s="1"/>
  <c r="T5" i="1"/>
  <c r="AI5" i="1" s="1"/>
  <c r="S5" i="1"/>
  <c r="AH5" i="1" s="1"/>
  <c r="AU4" i="1"/>
  <c r="AT4" i="1"/>
  <c r="AS4" i="1"/>
  <c r="AR4" i="1"/>
  <c r="AF4" i="1"/>
  <c r="AE4" i="1"/>
  <c r="AD4" i="1"/>
  <c r="AC4" i="1"/>
  <c r="AB4" i="1"/>
  <c r="AQ4" i="1" s="1"/>
  <c r="AA4" i="1"/>
  <c r="AP4" i="1" s="1"/>
  <c r="Z4" i="1"/>
  <c r="AO4" i="1" s="1"/>
  <c r="Y4" i="1"/>
  <c r="AN4" i="1" s="1"/>
  <c r="X4" i="1"/>
  <c r="AM4" i="1" s="1"/>
  <c r="W4" i="1"/>
  <c r="AL4" i="1" s="1"/>
  <c r="V4" i="1"/>
  <c r="AK4" i="1" s="1"/>
  <c r="U4" i="1"/>
  <c r="AJ4" i="1" s="1"/>
  <c r="T4" i="1"/>
  <c r="AI4" i="1" s="1"/>
  <c r="S4" i="1"/>
  <c r="AH4" i="1" s="1"/>
  <c r="AU3" i="1"/>
  <c r="AT3" i="1"/>
  <c r="AS3" i="1"/>
  <c r="AR3" i="1"/>
  <c r="AQ3" i="1"/>
  <c r="AP3" i="1"/>
  <c r="AO3" i="1"/>
  <c r="AN3" i="1"/>
  <c r="AF3" i="1"/>
  <c r="AE3" i="1"/>
  <c r="AD3" i="1"/>
  <c r="AC3" i="1"/>
  <c r="AB3" i="1"/>
  <c r="AA3" i="1"/>
  <c r="Z3" i="1"/>
  <c r="Y3" i="1"/>
  <c r="X3" i="1"/>
  <c r="AM3" i="1" s="1"/>
  <c r="W3" i="1"/>
  <c r="AL3" i="1" s="1"/>
  <c r="V3" i="1"/>
  <c r="AK3" i="1" s="1"/>
  <c r="U3" i="1"/>
  <c r="AJ3" i="1" s="1"/>
  <c r="T3" i="1"/>
  <c r="AI3" i="1" s="1"/>
  <c r="S3" i="1"/>
  <c r="AH3" i="1" s="1"/>
  <c r="AQ2" i="1"/>
  <c r="AP2" i="1"/>
  <c r="AO2" i="1"/>
  <c r="AN2" i="1"/>
  <c r="AM2" i="1"/>
  <c r="AL2" i="1"/>
  <c r="AK2" i="1"/>
  <c r="AJ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AI2" i="1" s="1"/>
  <c r="S2" i="1"/>
  <c r="AH2" i="1" s="1"/>
</calcChain>
</file>

<file path=xl/sharedStrings.xml><?xml version="1.0" encoding="utf-8"?>
<sst xmlns="http://schemas.openxmlformats.org/spreadsheetml/2006/main" count="129" uniqueCount="21">
  <si>
    <t>Time</t>
  </si>
  <si>
    <t xml:space="preserve"> Ecoregion</t>
  </si>
  <si>
    <t xml:space="preserve"> NumSites</t>
  </si>
  <si>
    <t>BF</t>
  </si>
  <si>
    <t>SM</t>
  </si>
  <si>
    <t>YB</t>
  </si>
  <si>
    <t>PB</t>
  </si>
  <si>
    <t>WS</t>
  </si>
  <si>
    <t>JP</t>
  </si>
  <si>
    <t>QA</t>
  </si>
  <si>
    <t>NWC</t>
  </si>
  <si>
    <t>S</t>
  </si>
  <si>
    <t>BA</t>
  </si>
  <si>
    <t>BS</t>
  </si>
  <si>
    <t>EWP</t>
  </si>
  <si>
    <t>RO</t>
  </si>
  <si>
    <t>RM</t>
  </si>
  <si>
    <t xml:space="preserve"> </t>
  </si>
  <si>
    <t xml:space="preserve"> eco2</t>
  </si>
  <si>
    <t xml:space="preserve"> eco3</t>
  </si>
  <si>
    <t xml:space="preserve"> eco1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</si>
</sst>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abSelected="1" topLeftCell="V1" workbookViewId="0">
      <selection activeCell="AW2" sqref="AW2"/>
    </sheetView>
  </sheetViews>
  <sheetFormatPr defaultRowHeight="15" x14ac:dyDescent="0.25"/>
  <cols>
    <col min="34" max="34" width="12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</row>
    <row r="2" spans="1:47" x14ac:dyDescent="0.25">
      <c r="A2">
        <v>0</v>
      </c>
      <c r="B2" t="s">
        <v>20</v>
      </c>
      <c r="C2">
        <v>93059</v>
      </c>
      <c r="D2">
        <v>898.02723003685799</v>
      </c>
      <c r="E2">
        <v>33.8476772800052</v>
      </c>
      <c r="F2">
        <v>89.235291589206895</v>
      </c>
      <c r="G2">
        <v>1554.16102687542</v>
      </c>
      <c r="H2">
        <v>2677.7391654756698</v>
      </c>
      <c r="I2">
        <v>6.1748997947538697</v>
      </c>
      <c r="J2">
        <v>2899.6004577741001</v>
      </c>
      <c r="K2">
        <v>434.40890187945303</v>
      </c>
      <c r="L2">
        <v>147.26574538733499</v>
      </c>
      <c r="M2">
        <v>15.8860830225986</v>
      </c>
      <c r="N2">
        <v>622.44315971587901</v>
      </c>
      <c r="O2">
        <v>7.9841820780365107E-3</v>
      </c>
      <c r="P2">
        <v>1.12831644440624E-3</v>
      </c>
      <c r="Q2">
        <v>7.0890510321409E-2</v>
      </c>
      <c r="R2" t="s">
        <v>17</v>
      </c>
      <c r="S2">
        <f>D2*$C2</f>
        <v>83569515.99999997</v>
      </c>
      <c r="T2">
        <f t="shared" ref="T2:AF17" si="0">E2*$C2</f>
        <v>3149831.0000000037</v>
      </c>
      <c r="U2">
        <f t="shared" si="0"/>
        <v>8304147.0000000047</v>
      </c>
      <c r="V2">
        <f t="shared" si="0"/>
        <v>144628670.9999997</v>
      </c>
      <c r="W2">
        <f t="shared" si="0"/>
        <v>249187729.00000036</v>
      </c>
      <c r="X2">
        <f t="shared" si="0"/>
        <v>574630.00000000035</v>
      </c>
      <c r="Y2">
        <f t="shared" si="0"/>
        <v>269833919</v>
      </c>
      <c r="Z2">
        <f t="shared" si="0"/>
        <v>40425658.000000022</v>
      </c>
      <c r="AA2">
        <f t="shared" si="0"/>
        <v>13704403.000000007</v>
      </c>
      <c r="AB2">
        <f t="shared" si="0"/>
        <v>1478343.000000003</v>
      </c>
      <c r="AC2">
        <f t="shared" si="0"/>
        <v>57923937.999999985</v>
      </c>
      <c r="AD2">
        <f t="shared" si="0"/>
        <v>742.99999999999966</v>
      </c>
      <c r="AE2">
        <f t="shared" si="0"/>
        <v>105.00000000000028</v>
      </c>
      <c r="AF2">
        <f t="shared" si="0"/>
        <v>6597</v>
      </c>
      <c r="AH2">
        <f>(S2+S16+S30)/($C30+$C16+$C2)</f>
        <v>976.5694414882289</v>
      </c>
      <c r="AI2">
        <f t="shared" ref="AI2:AU15" si="1">(T2+T16+T30)/($C30+$C16+$C2)</f>
        <v>71.430287131241755</v>
      </c>
      <c r="AJ2">
        <f t="shared" si="1"/>
        <v>247.66413732918991</v>
      </c>
      <c r="AK2">
        <f t="shared" si="1"/>
        <v>1266.7140500617238</v>
      </c>
      <c r="AL2">
        <f t="shared" si="1"/>
        <v>2536.0770454642225</v>
      </c>
      <c r="AM2">
        <f t="shared" si="1"/>
        <v>3.2080796900940802</v>
      </c>
      <c r="AN2">
        <f t="shared" si="1"/>
        <v>2526.0283246775343</v>
      </c>
      <c r="AO2">
        <f t="shared" si="1"/>
        <v>570.43042548209974</v>
      </c>
      <c r="AP2">
        <f t="shared" si="1"/>
        <v>189.51649035800949</v>
      </c>
      <c r="AQ2">
        <f t="shared" si="1"/>
        <v>22.777654207994562</v>
      </c>
      <c r="AR2">
        <f t="shared" si="1"/>
        <v>1428.8264388489201</v>
      </c>
      <c r="AS2">
        <f t="shared" si="1"/>
        <v>7.9764590694308395E-3</v>
      </c>
      <c r="AT2">
        <f t="shared" si="1"/>
        <v>1.037631433314889E-3</v>
      </c>
      <c r="AU2">
        <f t="shared" si="1"/>
        <v>5.6436507598654803E-2</v>
      </c>
    </row>
    <row r="3" spans="1:47" x14ac:dyDescent="0.25">
      <c r="A3">
        <v>10</v>
      </c>
      <c r="B3" t="s">
        <v>20</v>
      </c>
      <c r="C3">
        <v>93059</v>
      </c>
      <c r="D3">
        <v>883.87158684275596</v>
      </c>
      <c r="E3">
        <v>27.8639787661591</v>
      </c>
      <c r="F3">
        <v>95.859454754510594</v>
      </c>
      <c r="G3">
        <v>1485.7414436003</v>
      </c>
      <c r="H3">
        <v>2940.3784695730701</v>
      </c>
      <c r="I3">
        <v>6.1749535241083597</v>
      </c>
      <c r="J3">
        <v>2661.3470916300398</v>
      </c>
      <c r="K3">
        <v>420.842787908746</v>
      </c>
      <c r="L3">
        <v>45.404775465027598</v>
      </c>
      <c r="M3">
        <v>15.866622250400299</v>
      </c>
      <c r="N3">
        <v>701.26102795000998</v>
      </c>
      <c r="O3">
        <v>2.13950289601221E-2</v>
      </c>
      <c r="P3">
        <v>1.12831644440624E-3</v>
      </c>
      <c r="Q3">
        <v>3.8094112337334403E-2</v>
      </c>
      <c r="R3" t="s">
        <v>17</v>
      </c>
      <c r="S3">
        <f t="shared" ref="S3:AF43" si="2">D3*$C3</f>
        <v>82252206.00000003</v>
      </c>
      <c r="T3">
        <f t="shared" si="0"/>
        <v>2592993.9999999995</v>
      </c>
      <c r="U3">
        <f t="shared" si="0"/>
        <v>8920585.0000000019</v>
      </c>
      <c r="V3">
        <f t="shared" si="0"/>
        <v>138261613.00000033</v>
      </c>
      <c r="W3">
        <f t="shared" si="0"/>
        <v>273628680.00000036</v>
      </c>
      <c r="X3">
        <f t="shared" si="0"/>
        <v>574634.99999999988</v>
      </c>
      <c r="Y3">
        <f t="shared" si="0"/>
        <v>247662298.99999988</v>
      </c>
      <c r="Z3">
        <f t="shared" si="0"/>
        <v>39163208.999999993</v>
      </c>
      <c r="AA3">
        <f t="shared" si="0"/>
        <v>4225323.0000000028</v>
      </c>
      <c r="AB3">
        <f t="shared" si="0"/>
        <v>1476532.0000000014</v>
      </c>
      <c r="AC3">
        <f t="shared" si="0"/>
        <v>65258649.999999978</v>
      </c>
      <c r="AD3">
        <f t="shared" si="0"/>
        <v>1991.0000000000025</v>
      </c>
      <c r="AE3">
        <f t="shared" si="0"/>
        <v>105.00000000000028</v>
      </c>
      <c r="AF3">
        <f t="shared" si="0"/>
        <v>3545.0000000000023</v>
      </c>
      <c r="AH3">
        <f t="shared" ref="AH3:AH15" si="3">(S3+S17+S31)/($C31+$C17+$C3)</f>
        <v>963.91505257332562</v>
      </c>
      <c r="AI3">
        <f t="shared" si="1"/>
        <v>55.580743689072477</v>
      </c>
      <c r="AJ3">
        <f t="shared" si="1"/>
        <v>258.98217934528111</v>
      </c>
      <c r="AK3">
        <f t="shared" si="1"/>
        <v>1185.8521029330389</v>
      </c>
      <c r="AL3">
        <f t="shared" si="1"/>
        <v>2812.4031490783732</v>
      </c>
      <c r="AM3">
        <f t="shared" si="1"/>
        <v>3.2081062960282654</v>
      </c>
      <c r="AN3">
        <f t="shared" si="1"/>
        <v>2328.4244976799637</v>
      </c>
      <c r="AO3">
        <f t="shared" si="1"/>
        <v>523.43546996722159</v>
      </c>
      <c r="AP3">
        <f t="shared" si="1"/>
        <v>83.571506108722346</v>
      </c>
      <c r="AQ3">
        <f t="shared" si="1"/>
        <v>22.749691371163443</v>
      </c>
      <c r="AR3">
        <f t="shared" si="1"/>
        <v>1581.6063492401338</v>
      </c>
      <c r="AS3">
        <f t="shared" si="1"/>
        <v>4.7475628964284269E-2</v>
      </c>
      <c r="AT3">
        <f t="shared" si="1"/>
        <v>1.037631433314889E-3</v>
      </c>
      <c r="AU3">
        <f t="shared" si="1"/>
        <v>2.1242177855348866E-2</v>
      </c>
    </row>
    <row r="4" spans="1:47" x14ac:dyDescent="0.25">
      <c r="A4">
        <v>20</v>
      </c>
      <c r="B4" t="s">
        <v>20</v>
      </c>
      <c r="C4">
        <v>93059</v>
      </c>
      <c r="D4">
        <v>782.94658227576099</v>
      </c>
      <c r="E4">
        <v>17.430608538668999</v>
      </c>
      <c r="F4">
        <v>95.347220580492007</v>
      </c>
      <c r="G4">
        <v>1269.5061412652201</v>
      </c>
      <c r="H4">
        <v>3227.8577031775499</v>
      </c>
      <c r="I4">
        <v>6.1770167313209896</v>
      </c>
      <c r="J4">
        <v>2215.84159511708</v>
      </c>
      <c r="K4">
        <v>285.83789853748698</v>
      </c>
      <c r="L4">
        <v>23.039050494847402</v>
      </c>
      <c r="M4">
        <v>15.9257030486036</v>
      </c>
      <c r="N4">
        <v>777.918449585747</v>
      </c>
      <c r="O4">
        <v>1.61832815740552E-2</v>
      </c>
      <c r="P4">
        <v>5.5878528675356502E-4</v>
      </c>
      <c r="Q4" s="1">
        <v>2.1491741798213998E-5</v>
      </c>
      <c r="R4" t="s">
        <v>17</v>
      </c>
      <c r="S4">
        <f t="shared" si="2"/>
        <v>72860226.000000045</v>
      </c>
      <c r="T4">
        <f t="shared" si="0"/>
        <v>1622074.9999999984</v>
      </c>
      <c r="U4">
        <f t="shared" si="0"/>
        <v>8872917.0000000056</v>
      </c>
      <c r="V4">
        <f t="shared" si="0"/>
        <v>118138972.00000012</v>
      </c>
      <c r="W4">
        <f t="shared" si="0"/>
        <v>300381209.99999964</v>
      </c>
      <c r="X4">
        <f t="shared" si="0"/>
        <v>574827</v>
      </c>
      <c r="Y4">
        <f t="shared" si="0"/>
        <v>206204003.00000036</v>
      </c>
      <c r="Z4">
        <f t="shared" si="0"/>
        <v>26599789</v>
      </c>
      <c r="AA4">
        <f t="shared" si="0"/>
        <v>2143991.0000000042</v>
      </c>
      <c r="AB4">
        <f t="shared" si="0"/>
        <v>1482030.0000000023</v>
      </c>
      <c r="AC4">
        <f t="shared" si="0"/>
        <v>72392313.00000003</v>
      </c>
      <c r="AD4">
        <f t="shared" si="0"/>
        <v>1506.000000000003</v>
      </c>
      <c r="AE4">
        <f t="shared" si="0"/>
        <v>52.000000000000007</v>
      </c>
      <c r="AF4">
        <f t="shared" si="0"/>
        <v>1.9999999999999964</v>
      </c>
      <c r="AH4">
        <f t="shared" si="3"/>
        <v>854.7438221020808</v>
      </c>
      <c r="AI4">
        <f t="shared" si="1"/>
        <v>32.480620237537764</v>
      </c>
      <c r="AJ4">
        <f t="shared" si="1"/>
        <v>252.69066344557501</v>
      </c>
      <c r="AK4">
        <f t="shared" si="1"/>
        <v>978.73639372525713</v>
      </c>
      <c r="AL4">
        <f t="shared" si="1"/>
        <v>3086.3744199906328</v>
      </c>
      <c r="AM4">
        <f t="shared" si="1"/>
        <v>3.2054297390489976</v>
      </c>
      <c r="AN4">
        <f t="shared" si="1"/>
        <v>1942.0557873228063</v>
      </c>
      <c r="AO4">
        <f t="shared" si="1"/>
        <v>343.00553403431093</v>
      </c>
      <c r="AP4">
        <f t="shared" si="1"/>
        <v>39.421273040739024</v>
      </c>
      <c r="AQ4">
        <f t="shared" si="1"/>
        <v>22.756832403899384</v>
      </c>
      <c r="AR4">
        <f t="shared" si="1"/>
        <v>1690.502245540845</v>
      </c>
      <c r="AS4">
        <f t="shared" si="1"/>
        <v>2.2210633859776105E-2</v>
      </c>
      <c r="AT4">
        <f t="shared" si="1"/>
        <v>4.5762206802605243E-4</v>
      </c>
      <c r="AU4">
        <f t="shared" si="1"/>
        <v>1.0642373675024458E-5</v>
      </c>
    </row>
    <row r="5" spans="1:47" x14ac:dyDescent="0.25">
      <c r="A5">
        <v>30</v>
      </c>
      <c r="B5" t="s">
        <v>20</v>
      </c>
      <c r="C5">
        <v>93059</v>
      </c>
      <c r="D5">
        <v>601.38303656819903</v>
      </c>
      <c r="E5">
        <v>12.532167764536499</v>
      </c>
      <c r="F5">
        <v>68.7941413511858</v>
      </c>
      <c r="G5">
        <v>887.98742733104802</v>
      </c>
      <c r="H5">
        <v>3450.3417079487199</v>
      </c>
      <c r="I5">
        <v>6.1833138116678699</v>
      </c>
      <c r="J5">
        <v>1584.0174620402099</v>
      </c>
      <c r="K5">
        <v>156.57080991628999</v>
      </c>
      <c r="L5">
        <v>7.42088352550532</v>
      </c>
      <c r="M5">
        <v>16.133409987212399</v>
      </c>
      <c r="N5">
        <v>829.88388011906397</v>
      </c>
      <c r="O5">
        <v>2.5790090157856802E-4</v>
      </c>
      <c r="P5">
        <v>3.00884385174997E-4</v>
      </c>
      <c r="Q5">
        <v>0</v>
      </c>
      <c r="R5" t="s">
        <v>17</v>
      </c>
      <c r="S5">
        <f t="shared" si="2"/>
        <v>55964104.000000037</v>
      </c>
      <c r="T5">
        <f t="shared" si="0"/>
        <v>1166231.0000000021</v>
      </c>
      <c r="U5">
        <f t="shared" si="0"/>
        <v>6401913.9999999991</v>
      </c>
      <c r="V5">
        <f t="shared" si="0"/>
        <v>82635222</v>
      </c>
      <c r="W5">
        <f t="shared" si="0"/>
        <v>321085348.99999994</v>
      </c>
      <c r="X5">
        <f t="shared" si="0"/>
        <v>575413.00000000035</v>
      </c>
      <c r="Y5">
        <f t="shared" si="0"/>
        <v>147407080.99999988</v>
      </c>
      <c r="Z5">
        <f t="shared" si="0"/>
        <v>14570323.00000003</v>
      </c>
      <c r="AA5">
        <f t="shared" si="0"/>
        <v>690579.99999999953</v>
      </c>
      <c r="AB5">
        <f t="shared" si="0"/>
        <v>1501358.9999999986</v>
      </c>
      <c r="AC5">
        <f t="shared" si="0"/>
        <v>77228163.99999997</v>
      </c>
      <c r="AD5">
        <f t="shared" si="0"/>
        <v>23.999999999999961</v>
      </c>
      <c r="AE5">
        <f t="shared" si="0"/>
        <v>28.000000000000046</v>
      </c>
      <c r="AF5">
        <f t="shared" si="0"/>
        <v>0</v>
      </c>
      <c r="AH5">
        <f t="shared" si="3"/>
        <v>682.35010748797447</v>
      </c>
      <c r="AI5">
        <f t="shared" si="1"/>
        <v>21.831052317908981</v>
      </c>
      <c r="AJ5">
        <f t="shared" si="1"/>
        <v>188.64234174790354</v>
      </c>
      <c r="AK5">
        <f t="shared" si="1"/>
        <v>685.98568600740725</v>
      </c>
      <c r="AL5">
        <f t="shared" si="1"/>
        <v>3316.3231024647748</v>
      </c>
      <c r="AM5">
        <f t="shared" si="1"/>
        <v>3.2108254225022366</v>
      </c>
      <c r="AN5">
        <f t="shared" si="1"/>
        <v>1389.3998446213436</v>
      </c>
      <c r="AO5">
        <f t="shared" si="1"/>
        <v>187.11122876846477</v>
      </c>
      <c r="AP5">
        <f t="shared" si="1"/>
        <v>12.661242603550299</v>
      </c>
      <c r="AQ5">
        <f t="shared" si="1"/>
        <v>22.904303775914155</v>
      </c>
      <c r="AR5">
        <f t="shared" si="1"/>
        <v>1762.5127548848509</v>
      </c>
      <c r="AS5">
        <f t="shared" si="1"/>
        <v>1.6495679196287908E-4</v>
      </c>
      <c r="AT5">
        <f t="shared" si="1"/>
        <v>1.8624153931292865E-4</v>
      </c>
      <c r="AU5">
        <f t="shared" si="1"/>
        <v>0</v>
      </c>
    </row>
    <row r="6" spans="1:47" x14ac:dyDescent="0.25">
      <c r="A6">
        <v>40</v>
      </c>
      <c r="B6" t="s">
        <v>20</v>
      </c>
      <c r="C6">
        <v>93059</v>
      </c>
      <c r="D6">
        <v>485.88841487658402</v>
      </c>
      <c r="E6">
        <v>10.4964055061842</v>
      </c>
      <c r="F6">
        <v>55.470228564674002</v>
      </c>
      <c r="G6">
        <v>639.09711043531502</v>
      </c>
      <c r="H6">
        <v>3708.2166797408099</v>
      </c>
      <c r="I6">
        <v>6.1087697052407597</v>
      </c>
      <c r="J6">
        <v>1202.90977766793</v>
      </c>
      <c r="K6">
        <v>76.952718168043901</v>
      </c>
      <c r="L6">
        <v>4.8457322773724201</v>
      </c>
      <c r="M6">
        <v>17.352840670972199</v>
      </c>
      <c r="N6">
        <v>915.34683372914003</v>
      </c>
      <c r="O6">
        <v>9.3059241986266795E-3</v>
      </c>
      <c r="P6">
        <v>2.3640915978035399E-4</v>
      </c>
      <c r="Q6">
        <v>0</v>
      </c>
      <c r="R6" t="s">
        <v>17</v>
      </c>
      <c r="S6">
        <f t="shared" si="2"/>
        <v>45216290.00000003</v>
      </c>
      <c r="T6">
        <f t="shared" si="0"/>
        <v>976784.99999999546</v>
      </c>
      <c r="U6">
        <f t="shared" si="0"/>
        <v>5162003.9999999981</v>
      </c>
      <c r="V6">
        <f t="shared" si="0"/>
        <v>59473737.999999978</v>
      </c>
      <c r="W6">
        <f t="shared" si="0"/>
        <v>345082936.00000006</v>
      </c>
      <c r="X6">
        <f t="shared" si="0"/>
        <v>568475.99999999988</v>
      </c>
      <c r="Y6">
        <f t="shared" si="0"/>
        <v>111941580.9999999</v>
      </c>
      <c r="Z6">
        <f t="shared" si="0"/>
        <v>7161142.9999999972</v>
      </c>
      <c r="AA6">
        <f t="shared" si="0"/>
        <v>450939.00000000006</v>
      </c>
      <c r="AB6">
        <f t="shared" si="0"/>
        <v>1614838.0000000019</v>
      </c>
      <c r="AC6">
        <f t="shared" si="0"/>
        <v>85181261.000000045</v>
      </c>
      <c r="AD6">
        <f t="shared" si="0"/>
        <v>866.00000000000011</v>
      </c>
      <c r="AE6">
        <f t="shared" si="0"/>
        <v>21.999999999999961</v>
      </c>
      <c r="AF6">
        <f t="shared" si="0"/>
        <v>0</v>
      </c>
      <c r="AH6">
        <f t="shared" si="3"/>
        <v>558.66886786428859</v>
      </c>
      <c r="AI6">
        <f t="shared" si="1"/>
        <v>16.641740453790778</v>
      </c>
      <c r="AJ6">
        <f t="shared" si="1"/>
        <v>157.02691988421097</v>
      </c>
      <c r="AK6">
        <f t="shared" si="1"/>
        <v>483.77264164999337</v>
      </c>
      <c r="AL6">
        <f t="shared" si="1"/>
        <v>3549.9993135668974</v>
      </c>
      <c r="AM6">
        <f t="shared" si="1"/>
        <v>3.174098590949725</v>
      </c>
      <c r="AN6">
        <f t="shared" si="1"/>
        <v>1082.9824560469965</v>
      </c>
      <c r="AO6">
        <f t="shared" si="1"/>
        <v>103.21463007109128</v>
      </c>
      <c r="AP6">
        <f t="shared" si="1"/>
        <v>7.7748126942233187</v>
      </c>
      <c r="AQ6">
        <f t="shared" si="1"/>
        <v>23.973713337022719</v>
      </c>
      <c r="AR6">
        <f t="shared" si="1"/>
        <v>1818.009663275295</v>
      </c>
      <c r="AS6">
        <f t="shared" si="1"/>
        <v>6.6514835468902984E-3</v>
      </c>
      <c r="AT6">
        <f t="shared" si="1"/>
        <v>3.1075731131071536E-3</v>
      </c>
      <c r="AU6">
        <f t="shared" si="1"/>
        <v>0</v>
      </c>
    </row>
    <row r="7" spans="1:47" x14ac:dyDescent="0.25">
      <c r="A7">
        <v>50</v>
      </c>
      <c r="B7" t="s">
        <v>20</v>
      </c>
      <c r="C7">
        <v>93059</v>
      </c>
      <c r="D7">
        <v>426.30825605261202</v>
      </c>
      <c r="E7">
        <v>8.6266347156105301</v>
      </c>
      <c r="F7">
        <v>61.360803361308399</v>
      </c>
      <c r="G7">
        <v>595.97670295189096</v>
      </c>
      <c r="H7">
        <v>4109.8819458623002</v>
      </c>
      <c r="I7">
        <v>6.02091146476966</v>
      </c>
      <c r="J7">
        <v>782.36366176296804</v>
      </c>
      <c r="K7">
        <v>50.766331037298897</v>
      </c>
      <c r="L7">
        <v>3.52422656594204</v>
      </c>
      <c r="M7">
        <v>24.110886641807902</v>
      </c>
      <c r="N7">
        <v>1103.5522840348599</v>
      </c>
      <c r="O7">
        <v>4.4487905522303103E-3</v>
      </c>
      <c r="P7">
        <v>0</v>
      </c>
      <c r="Q7">
        <v>0</v>
      </c>
      <c r="R7" t="s">
        <v>17</v>
      </c>
      <c r="S7">
        <f t="shared" si="2"/>
        <v>39671820.000000022</v>
      </c>
      <c r="T7">
        <f t="shared" si="0"/>
        <v>802786.00000000035</v>
      </c>
      <c r="U7">
        <f t="shared" si="0"/>
        <v>5710174.9999999981</v>
      </c>
      <c r="V7">
        <f t="shared" si="0"/>
        <v>55460996.000000022</v>
      </c>
      <c r="W7">
        <f t="shared" si="0"/>
        <v>382461503.99999982</v>
      </c>
      <c r="X7">
        <f t="shared" si="0"/>
        <v>560299.99999999977</v>
      </c>
      <c r="Y7">
        <f t="shared" si="0"/>
        <v>72805980.000000045</v>
      </c>
      <c r="Z7">
        <f t="shared" si="0"/>
        <v>4724263.9999999981</v>
      </c>
      <c r="AA7">
        <f t="shared" si="0"/>
        <v>327961.00000000029</v>
      </c>
      <c r="AB7">
        <f t="shared" si="0"/>
        <v>2243735.0000000014</v>
      </c>
      <c r="AC7">
        <f t="shared" si="0"/>
        <v>102695472.00000003</v>
      </c>
      <c r="AD7">
        <f t="shared" si="0"/>
        <v>414.00000000000045</v>
      </c>
      <c r="AE7">
        <f t="shared" si="0"/>
        <v>0</v>
      </c>
      <c r="AF7">
        <f t="shared" si="0"/>
        <v>0</v>
      </c>
      <c r="AH7">
        <f t="shared" si="3"/>
        <v>471.99266740453817</v>
      </c>
      <c r="AI7">
        <f t="shared" si="1"/>
        <v>11.927195521689161</v>
      </c>
      <c r="AJ7">
        <f t="shared" si="1"/>
        <v>171.01581456728096</v>
      </c>
      <c r="AK7">
        <f t="shared" si="1"/>
        <v>443.81838257204879</v>
      </c>
      <c r="AL7">
        <f t="shared" si="1"/>
        <v>3903.8410774339104</v>
      </c>
      <c r="AM7">
        <f t="shared" si="1"/>
        <v>3.1280064705631934</v>
      </c>
      <c r="AN7">
        <f t="shared" si="1"/>
        <v>696.28408220169456</v>
      </c>
      <c r="AO7">
        <f t="shared" si="1"/>
        <v>65.841891575496987</v>
      </c>
      <c r="AP7">
        <f t="shared" si="1"/>
        <v>5.818717806819623</v>
      </c>
      <c r="AQ7">
        <f t="shared" si="1"/>
        <v>29.318403856796223</v>
      </c>
      <c r="AR7">
        <f t="shared" si="1"/>
        <v>1929.9361297943897</v>
      </c>
      <c r="AS7">
        <f t="shared" si="1"/>
        <v>2.2029713507300693E-3</v>
      </c>
      <c r="AT7">
        <f t="shared" si="1"/>
        <v>1.5963560512536704E-5</v>
      </c>
      <c r="AU7">
        <f t="shared" si="1"/>
        <v>0</v>
      </c>
    </row>
    <row r="8" spans="1:47" x14ac:dyDescent="0.25">
      <c r="A8">
        <v>60</v>
      </c>
      <c r="B8" t="s">
        <v>20</v>
      </c>
      <c r="C8">
        <v>93059</v>
      </c>
      <c r="D8">
        <v>341.89067150947301</v>
      </c>
      <c r="E8">
        <v>7.1976917869308696</v>
      </c>
      <c r="F8">
        <v>63.932644881204403</v>
      </c>
      <c r="G8">
        <v>465.21955963421101</v>
      </c>
      <c r="H8">
        <v>4372.5879173427602</v>
      </c>
      <c r="I8">
        <v>5.7757551660774302</v>
      </c>
      <c r="J8">
        <v>328.63168527493298</v>
      </c>
      <c r="K8">
        <v>44.047152881505298</v>
      </c>
      <c r="L8">
        <v>1.7982462738692699</v>
      </c>
      <c r="M8">
        <v>30.2251152494654</v>
      </c>
      <c r="N8">
        <v>1268.8881139922</v>
      </c>
      <c r="O8">
        <v>4.8034042919008401E-3</v>
      </c>
      <c r="P8">
        <v>0</v>
      </c>
      <c r="Q8">
        <v>0</v>
      </c>
      <c r="R8" t="s">
        <v>17</v>
      </c>
      <c r="S8">
        <f t="shared" si="2"/>
        <v>31816004.000000048</v>
      </c>
      <c r="T8">
        <f t="shared" si="0"/>
        <v>669809.99999999977</v>
      </c>
      <c r="U8">
        <f t="shared" si="0"/>
        <v>5949508.0000000009</v>
      </c>
      <c r="V8">
        <f t="shared" si="0"/>
        <v>43292867.000000045</v>
      </c>
      <c r="W8">
        <f t="shared" si="0"/>
        <v>406908658.99999994</v>
      </c>
      <c r="X8">
        <f t="shared" si="0"/>
        <v>537485.99999999953</v>
      </c>
      <c r="Y8">
        <f t="shared" si="0"/>
        <v>30582135.999999989</v>
      </c>
      <c r="Z8">
        <f t="shared" si="0"/>
        <v>4098984.0000000014</v>
      </c>
      <c r="AA8">
        <f t="shared" si="0"/>
        <v>167343.00000000038</v>
      </c>
      <c r="AB8">
        <f t="shared" si="0"/>
        <v>2812719.0000000005</v>
      </c>
      <c r="AC8">
        <f t="shared" si="0"/>
        <v>118081459.00000015</v>
      </c>
      <c r="AD8">
        <f t="shared" si="0"/>
        <v>447.00000000000028</v>
      </c>
      <c r="AE8">
        <f t="shared" si="0"/>
        <v>0</v>
      </c>
      <c r="AF8">
        <f t="shared" si="0"/>
        <v>0</v>
      </c>
      <c r="AH8">
        <f t="shared" si="3"/>
        <v>375.40634179047333</v>
      </c>
      <c r="AI8">
        <f t="shared" si="1"/>
        <v>8.5417659954876388</v>
      </c>
      <c r="AJ8">
        <f t="shared" si="1"/>
        <v>172.91311566131711</v>
      </c>
      <c r="AK8">
        <f t="shared" si="1"/>
        <v>346.54345813290229</v>
      </c>
      <c r="AL8">
        <f t="shared" si="1"/>
        <v>4182.8509056659996</v>
      </c>
      <c r="AM8">
        <f t="shared" si="1"/>
        <v>3.0044697969435079</v>
      </c>
      <c r="AN8">
        <f t="shared" si="1"/>
        <v>282.85351304755011</v>
      </c>
      <c r="AO8">
        <f t="shared" si="1"/>
        <v>53.331121493337875</v>
      </c>
      <c r="AP8">
        <f t="shared" si="1"/>
        <v>3.0736984376995475</v>
      </c>
      <c r="AQ8">
        <f t="shared" si="1"/>
        <v>34.638984079008985</v>
      </c>
      <c r="AR8">
        <f t="shared" si="1"/>
        <v>2004.4121046358182</v>
      </c>
      <c r="AS8">
        <f t="shared" si="1"/>
        <v>2.3785705163679722E-3</v>
      </c>
      <c r="AT8">
        <f t="shared" si="1"/>
        <v>0</v>
      </c>
      <c r="AU8">
        <f t="shared" si="1"/>
        <v>0</v>
      </c>
    </row>
    <row r="9" spans="1:47" x14ac:dyDescent="0.25">
      <c r="A9">
        <v>70</v>
      </c>
      <c r="B9" t="s">
        <v>20</v>
      </c>
      <c r="C9">
        <v>93059</v>
      </c>
      <c r="D9">
        <v>279.29375987276899</v>
      </c>
      <c r="E9">
        <v>5.9409621852803101</v>
      </c>
      <c r="F9">
        <v>65.678548017924101</v>
      </c>
      <c r="G9">
        <v>267.36101827872602</v>
      </c>
      <c r="H9">
        <v>4612.6923457161602</v>
      </c>
      <c r="I9">
        <v>5.4871640572110199</v>
      </c>
      <c r="J9">
        <v>157.61923081056099</v>
      </c>
      <c r="K9">
        <v>37.414532715804</v>
      </c>
      <c r="L9">
        <v>1.1560945206804301</v>
      </c>
      <c r="M9">
        <v>35.815869502143798</v>
      </c>
      <c r="N9">
        <v>1508.93998431103</v>
      </c>
      <c r="O9" s="1">
        <v>1.0745870899106999E-5</v>
      </c>
      <c r="P9">
        <v>0</v>
      </c>
      <c r="Q9">
        <v>0</v>
      </c>
      <c r="R9" t="s">
        <v>17</v>
      </c>
      <c r="S9">
        <f t="shared" si="2"/>
        <v>25990798.000000007</v>
      </c>
      <c r="T9">
        <f t="shared" si="0"/>
        <v>552860.00000000035</v>
      </c>
      <c r="U9">
        <f t="shared" si="0"/>
        <v>6111979.9999999991</v>
      </c>
      <c r="V9">
        <f t="shared" si="0"/>
        <v>24880348.999999966</v>
      </c>
      <c r="W9">
        <f t="shared" si="0"/>
        <v>429252537.00000012</v>
      </c>
      <c r="X9">
        <f t="shared" si="0"/>
        <v>510630.00000000029</v>
      </c>
      <c r="Y9">
        <f t="shared" si="0"/>
        <v>14667887.999999996</v>
      </c>
      <c r="Z9">
        <f t="shared" si="0"/>
        <v>3481759.0000000047</v>
      </c>
      <c r="AA9">
        <f t="shared" si="0"/>
        <v>107585.00000000015</v>
      </c>
      <c r="AB9">
        <f t="shared" si="0"/>
        <v>3332988.9999999995</v>
      </c>
      <c r="AC9">
        <f t="shared" si="0"/>
        <v>140420446.00000015</v>
      </c>
      <c r="AD9">
        <f t="shared" si="0"/>
        <v>0.99999999999999822</v>
      </c>
      <c r="AE9">
        <f t="shared" si="0"/>
        <v>0</v>
      </c>
      <c r="AF9">
        <f t="shared" si="0"/>
        <v>0</v>
      </c>
      <c r="AH9">
        <f t="shared" si="3"/>
        <v>313.71548146098496</v>
      </c>
      <c r="AI9">
        <f t="shared" si="1"/>
        <v>5.8158124388063444</v>
      </c>
      <c r="AJ9">
        <f t="shared" si="1"/>
        <v>177.36666170022571</v>
      </c>
      <c r="AK9">
        <f t="shared" si="1"/>
        <v>212.29312289813097</v>
      </c>
      <c r="AL9">
        <f t="shared" si="1"/>
        <v>4465.2411136179817</v>
      </c>
      <c r="AM9">
        <f t="shared" si="1"/>
        <v>2.8727757439019213</v>
      </c>
      <c r="AN9">
        <f t="shared" si="1"/>
        <v>132.55835213486023</v>
      </c>
      <c r="AO9">
        <f t="shared" si="1"/>
        <v>46.117364096888188</v>
      </c>
      <c r="AP9">
        <f t="shared" si="1"/>
        <v>2.2389159678174622</v>
      </c>
      <c r="AQ9">
        <f t="shared" si="1"/>
        <v>41.780213698863385</v>
      </c>
      <c r="AR9">
        <f t="shared" si="1"/>
        <v>2140.7079466604246</v>
      </c>
      <c r="AS9">
        <f t="shared" si="1"/>
        <v>5.3211868375122292E-6</v>
      </c>
      <c r="AT9">
        <f t="shared" si="1"/>
        <v>0</v>
      </c>
      <c r="AU9">
        <f t="shared" si="1"/>
        <v>0</v>
      </c>
    </row>
    <row r="10" spans="1:47" x14ac:dyDescent="0.25">
      <c r="A10">
        <v>80</v>
      </c>
      <c r="B10" t="s">
        <v>20</v>
      </c>
      <c r="C10">
        <v>93059</v>
      </c>
      <c r="D10">
        <v>221.678182658314</v>
      </c>
      <c r="E10">
        <v>4.4852512921909797</v>
      </c>
      <c r="F10">
        <v>65.397188880172806</v>
      </c>
      <c r="G10">
        <v>108.215229048238</v>
      </c>
      <c r="H10">
        <v>4678.5925703048597</v>
      </c>
      <c r="I10">
        <v>4.8189105836082504</v>
      </c>
      <c r="J10">
        <v>90.043692711075806</v>
      </c>
      <c r="K10">
        <v>34.336797085719802</v>
      </c>
      <c r="L10">
        <v>0.71611558258739105</v>
      </c>
      <c r="M10">
        <v>38.263854114056699</v>
      </c>
      <c r="N10">
        <v>1773.57953556346</v>
      </c>
      <c r="O10">
        <v>0</v>
      </c>
      <c r="P10">
        <v>0</v>
      </c>
      <c r="Q10">
        <v>0</v>
      </c>
      <c r="R10" t="s">
        <v>17</v>
      </c>
      <c r="S10">
        <f t="shared" si="2"/>
        <v>20629150.000000041</v>
      </c>
      <c r="T10">
        <f t="shared" si="0"/>
        <v>417393.00000000041</v>
      </c>
      <c r="U10">
        <f t="shared" si="0"/>
        <v>6085797.0000000009</v>
      </c>
      <c r="V10">
        <f t="shared" si="0"/>
        <v>10070400.99999998</v>
      </c>
      <c r="W10">
        <f t="shared" si="0"/>
        <v>435385145.99999994</v>
      </c>
      <c r="X10">
        <f t="shared" si="0"/>
        <v>448443.00000000017</v>
      </c>
      <c r="Y10">
        <f t="shared" si="0"/>
        <v>8379376.0000000037</v>
      </c>
      <c r="Z10">
        <f t="shared" si="0"/>
        <v>3195347.9999999991</v>
      </c>
      <c r="AA10">
        <f t="shared" si="0"/>
        <v>66641.000000000029</v>
      </c>
      <c r="AB10">
        <f t="shared" si="0"/>
        <v>3560796.0000000023</v>
      </c>
      <c r="AC10">
        <f t="shared" si="0"/>
        <v>165047538.00000003</v>
      </c>
      <c r="AD10">
        <f t="shared" si="0"/>
        <v>0</v>
      </c>
      <c r="AE10">
        <f t="shared" si="0"/>
        <v>0</v>
      </c>
      <c r="AF10">
        <f t="shared" si="0"/>
        <v>0</v>
      </c>
      <c r="AH10">
        <f t="shared" si="3"/>
        <v>254.45089076667691</v>
      </c>
      <c r="AI10">
        <f t="shared" si="1"/>
        <v>3.5542973904899768</v>
      </c>
      <c r="AJ10">
        <f t="shared" si="1"/>
        <v>174.96833361712996</v>
      </c>
      <c r="AK10">
        <f t="shared" si="1"/>
        <v>99.565647482014285</v>
      </c>
      <c r="AL10">
        <f t="shared" si="1"/>
        <v>4564.0169745860103</v>
      </c>
      <c r="AM10">
        <f t="shared" si="1"/>
        <v>2.5342471584862296</v>
      </c>
      <c r="AN10">
        <f t="shared" si="1"/>
        <v>76.865533608616104</v>
      </c>
      <c r="AO10">
        <f t="shared" si="1"/>
        <v>44.615512323868714</v>
      </c>
      <c r="AP10">
        <f t="shared" si="1"/>
        <v>1.3143384700523619</v>
      </c>
      <c r="AQ10">
        <f t="shared" si="1"/>
        <v>45.3343142054404</v>
      </c>
      <c r="AR10">
        <f t="shared" si="1"/>
        <v>2310.8742231067213</v>
      </c>
      <c r="AS10">
        <f t="shared" si="1"/>
        <v>0</v>
      </c>
      <c r="AT10">
        <f t="shared" si="1"/>
        <v>0</v>
      </c>
      <c r="AU10">
        <f t="shared" si="1"/>
        <v>0</v>
      </c>
    </row>
    <row r="11" spans="1:47" x14ac:dyDescent="0.25">
      <c r="A11">
        <v>90</v>
      </c>
      <c r="B11" t="s">
        <v>20</v>
      </c>
      <c r="C11">
        <v>93059</v>
      </c>
      <c r="D11">
        <v>185.852985740229</v>
      </c>
      <c r="E11">
        <v>3.5172632415994198</v>
      </c>
      <c r="F11">
        <v>56.233744183797398</v>
      </c>
      <c r="G11">
        <v>48.500306257320602</v>
      </c>
      <c r="H11">
        <v>4748.2110811420698</v>
      </c>
      <c r="I11">
        <v>4.1897183507237301</v>
      </c>
      <c r="J11">
        <v>28.840423817148299</v>
      </c>
      <c r="K11">
        <v>21.880742324761702</v>
      </c>
      <c r="L11">
        <v>0.38610988727581402</v>
      </c>
      <c r="M11">
        <v>37.340128305698499</v>
      </c>
      <c r="N11">
        <v>2104.7718006855898</v>
      </c>
      <c r="O11">
        <v>0</v>
      </c>
      <c r="P11">
        <v>0</v>
      </c>
      <c r="Q11">
        <v>0</v>
      </c>
      <c r="R11" t="s">
        <v>17</v>
      </c>
      <c r="S11">
        <f t="shared" si="2"/>
        <v>17295292.99999997</v>
      </c>
      <c r="T11">
        <f t="shared" si="0"/>
        <v>327313.00000000041</v>
      </c>
      <c r="U11">
        <f t="shared" si="0"/>
        <v>5233056.0000000019</v>
      </c>
      <c r="V11">
        <f t="shared" si="0"/>
        <v>4513389.9999999981</v>
      </c>
      <c r="W11">
        <f t="shared" si="0"/>
        <v>441863774.99999988</v>
      </c>
      <c r="X11">
        <f t="shared" si="0"/>
        <v>389890.99999999959</v>
      </c>
      <c r="Y11">
        <f t="shared" si="0"/>
        <v>2683861.0000000037</v>
      </c>
      <c r="Z11">
        <f t="shared" si="0"/>
        <v>2036199.9999999993</v>
      </c>
      <c r="AA11">
        <f t="shared" si="0"/>
        <v>35930.999999999978</v>
      </c>
      <c r="AB11">
        <f t="shared" si="0"/>
        <v>3474834.9999999967</v>
      </c>
      <c r="AC11">
        <f t="shared" si="0"/>
        <v>195867959.0000003</v>
      </c>
      <c r="AD11">
        <f t="shared" si="0"/>
        <v>0</v>
      </c>
      <c r="AE11">
        <f t="shared" si="0"/>
        <v>0</v>
      </c>
      <c r="AF11">
        <f t="shared" si="0"/>
        <v>0</v>
      </c>
      <c r="AH11">
        <f t="shared" si="3"/>
        <v>207.43117576944348</v>
      </c>
      <c r="AI11">
        <f t="shared" si="1"/>
        <v>2.4596334766506351</v>
      </c>
      <c r="AJ11">
        <f t="shared" si="1"/>
        <v>144.94818228257625</v>
      </c>
      <c r="AK11">
        <f t="shared" si="1"/>
        <v>46.481886680005111</v>
      </c>
      <c r="AL11">
        <f t="shared" si="1"/>
        <v>4630.8213464731152</v>
      </c>
      <c r="AM11">
        <f t="shared" si="1"/>
        <v>2.2114054318675214</v>
      </c>
      <c r="AN11">
        <f t="shared" si="1"/>
        <v>25.169075390575149</v>
      </c>
      <c r="AO11">
        <f t="shared" si="1"/>
        <v>28.857828530075334</v>
      </c>
      <c r="AP11">
        <f t="shared" si="1"/>
        <v>0.71688625431016184</v>
      </c>
      <c r="AQ11">
        <f t="shared" si="1"/>
        <v>43.522029713507301</v>
      </c>
      <c r="AR11">
        <f t="shared" si="1"/>
        <v>2524.3601432463524</v>
      </c>
      <c r="AS11">
        <f t="shared" si="1"/>
        <v>0</v>
      </c>
      <c r="AT11">
        <f t="shared" si="1"/>
        <v>0</v>
      </c>
      <c r="AU11">
        <f t="shared" si="1"/>
        <v>0</v>
      </c>
    </row>
    <row r="12" spans="1:47" x14ac:dyDescent="0.25">
      <c r="A12">
        <v>100</v>
      </c>
      <c r="B12" t="s">
        <v>20</v>
      </c>
      <c r="C12">
        <v>93059</v>
      </c>
      <c r="D12">
        <v>149.68845571089301</v>
      </c>
      <c r="E12">
        <v>3.0446705853275899</v>
      </c>
      <c r="F12">
        <v>49.586369937351598</v>
      </c>
      <c r="G12">
        <v>29.643634683372898</v>
      </c>
      <c r="H12">
        <v>4735.1230402217898</v>
      </c>
      <c r="I12">
        <v>3.2346038534693</v>
      </c>
      <c r="J12">
        <v>5.8350401358278097</v>
      </c>
      <c r="K12">
        <v>16.4547760023211</v>
      </c>
      <c r="L12">
        <v>0.21411147766470701</v>
      </c>
      <c r="M12">
        <v>36.158952922339601</v>
      </c>
      <c r="N12">
        <v>2422.1052987889402</v>
      </c>
      <c r="O12">
        <v>0</v>
      </c>
      <c r="P12">
        <v>0</v>
      </c>
      <c r="Q12">
        <v>0</v>
      </c>
      <c r="R12" t="s">
        <v>17</v>
      </c>
      <c r="S12">
        <f t="shared" si="2"/>
        <v>13929857.999999993</v>
      </c>
      <c r="T12">
        <f t="shared" si="0"/>
        <v>283334.00000000017</v>
      </c>
      <c r="U12">
        <f t="shared" si="0"/>
        <v>4614458.0000000028</v>
      </c>
      <c r="V12">
        <f t="shared" si="0"/>
        <v>2758606.9999999986</v>
      </c>
      <c r="W12">
        <f t="shared" si="0"/>
        <v>440645814.99999952</v>
      </c>
      <c r="X12">
        <f t="shared" si="0"/>
        <v>301008.99999999959</v>
      </c>
      <c r="Y12">
        <f t="shared" si="0"/>
        <v>543003.00000000012</v>
      </c>
      <c r="Z12">
        <f t="shared" si="0"/>
        <v>1531264.9999999993</v>
      </c>
      <c r="AA12">
        <f t="shared" si="0"/>
        <v>19924.999999999971</v>
      </c>
      <c r="AB12">
        <f t="shared" si="0"/>
        <v>3364916.0000000009</v>
      </c>
      <c r="AC12">
        <f t="shared" si="0"/>
        <v>225398697</v>
      </c>
      <c r="AD12">
        <f t="shared" si="0"/>
        <v>0</v>
      </c>
      <c r="AE12">
        <f t="shared" si="0"/>
        <v>0</v>
      </c>
      <c r="AF12">
        <f t="shared" si="0"/>
        <v>0</v>
      </c>
      <c r="AH12">
        <f t="shared" si="3"/>
        <v>167.67148056702567</v>
      </c>
      <c r="AI12">
        <f t="shared" si="1"/>
        <v>2.1142671661487382</v>
      </c>
      <c r="AJ12">
        <f t="shared" si="1"/>
        <v>122.68931186411807</v>
      </c>
      <c r="AK12">
        <f t="shared" si="1"/>
        <v>26.933048827210403</v>
      </c>
      <c r="AL12">
        <f t="shared" si="1"/>
        <v>4639.8922938572205</v>
      </c>
      <c r="AM12">
        <f t="shared" si="1"/>
        <v>1.7229417649312482</v>
      </c>
      <c r="AN12">
        <f t="shared" si="1"/>
        <v>6.2211432037801719</v>
      </c>
      <c r="AO12">
        <f t="shared" si="1"/>
        <v>22.398876165339914</v>
      </c>
      <c r="AP12">
        <f t="shared" si="1"/>
        <v>0.36284640926312189</v>
      </c>
      <c r="AQ12">
        <f t="shared" si="1"/>
        <v>40.916718104806108</v>
      </c>
      <c r="AR12">
        <f t="shared" si="1"/>
        <v>2732.8713975565101</v>
      </c>
      <c r="AS12">
        <f t="shared" si="1"/>
        <v>0</v>
      </c>
      <c r="AT12">
        <f t="shared" si="1"/>
        <v>0</v>
      </c>
      <c r="AU12">
        <f t="shared" si="1"/>
        <v>0</v>
      </c>
    </row>
    <row r="13" spans="1:47" x14ac:dyDescent="0.25">
      <c r="A13">
        <v>110</v>
      </c>
      <c r="B13" t="s">
        <v>20</v>
      </c>
      <c r="C13">
        <v>93059</v>
      </c>
      <c r="D13">
        <v>112.391783707111</v>
      </c>
      <c r="E13">
        <v>2.36772370216744</v>
      </c>
      <c r="F13">
        <v>42.427535219591903</v>
      </c>
      <c r="G13">
        <v>11.219892756208401</v>
      </c>
      <c r="H13">
        <v>4457.19814311351</v>
      </c>
      <c r="I13">
        <v>2.3224513480694999</v>
      </c>
      <c r="J13">
        <v>2.6300411566855399</v>
      </c>
      <c r="K13">
        <v>20.921404700243901</v>
      </c>
      <c r="L13">
        <v>8.1990994960186594E-2</v>
      </c>
      <c r="M13">
        <v>34.573754284915999</v>
      </c>
      <c r="N13">
        <v>2584.4044315971601</v>
      </c>
      <c r="O13">
        <v>0</v>
      </c>
      <c r="P13">
        <v>0</v>
      </c>
      <c r="Q13">
        <v>0</v>
      </c>
      <c r="R13" t="s">
        <v>17</v>
      </c>
      <c r="S13">
        <f t="shared" si="2"/>
        <v>10459067.000000043</v>
      </c>
      <c r="T13">
        <f t="shared" si="0"/>
        <v>220337.9999999998</v>
      </c>
      <c r="U13">
        <f t="shared" si="0"/>
        <v>3948264.0000000028</v>
      </c>
      <c r="V13">
        <f t="shared" si="0"/>
        <v>1044111.9999999976</v>
      </c>
      <c r="W13">
        <f t="shared" si="0"/>
        <v>414782402.00000012</v>
      </c>
      <c r="X13">
        <f t="shared" si="0"/>
        <v>216124.99999999959</v>
      </c>
      <c r="Y13">
        <f t="shared" si="0"/>
        <v>244748.99999999965</v>
      </c>
      <c r="Z13">
        <f t="shared" si="0"/>
        <v>1946924.9999999972</v>
      </c>
      <c r="AA13">
        <f t="shared" si="0"/>
        <v>7630.0000000000045</v>
      </c>
      <c r="AB13">
        <f t="shared" si="0"/>
        <v>3217398.9999999981</v>
      </c>
      <c r="AC13">
        <f t="shared" si="0"/>
        <v>240502092.00000012</v>
      </c>
      <c r="AD13">
        <f t="shared" si="0"/>
        <v>0</v>
      </c>
      <c r="AE13">
        <f t="shared" si="0"/>
        <v>0</v>
      </c>
      <c r="AF13">
        <f t="shared" si="0"/>
        <v>0</v>
      </c>
      <c r="AH13">
        <f t="shared" si="3"/>
        <v>136.48473351496355</v>
      </c>
      <c r="AI13">
        <f t="shared" si="1"/>
        <v>1.6630571282618856</v>
      </c>
      <c r="AJ13">
        <f t="shared" si="1"/>
        <v>112.24841428632254</v>
      </c>
      <c r="AK13">
        <f t="shared" si="1"/>
        <v>12.025605551062087</v>
      </c>
      <c r="AL13">
        <f t="shared" si="1"/>
        <v>4463.1381114043688</v>
      </c>
      <c r="AM13">
        <f t="shared" si="1"/>
        <v>1.252266825592778</v>
      </c>
      <c r="AN13">
        <f t="shared" si="1"/>
        <v>3.7296783874675383</v>
      </c>
      <c r="AO13">
        <f t="shared" si="1"/>
        <v>30.636674683921491</v>
      </c>
      <c r="AP13">
        <f t="shared" si="1"/>
        <v>0.14210229449576445</v>
      </c>
      <c r="AQ13">
        <f t="shared" si="1"/>
        <v>38.081871780681965</v>
      </c>
      <c r="AR13">
        <f t="shared" si="1"/>
        <v>2866.0576763441322</v>
      </c>
      <c r="AS13">
        <f t="shared" si="1"/>
        <v>0</v>
      </c>
      <c r="AT13">
        <f t="shared" si="1"/>
        <v>0</v>
      </c>
      <c r="AU13">
        <f t="shared" si="1"/>
        <v>0</v>
      </c>
    </row>
    <row r="14" spans="1:47" x14ac:dyDescent="0.25">
      <c r="A14">
        <v>120</v>
      </c>
      <c r="B14" t="s">
        <v>20</v>
      </c>
      <c r="C14">
        <v>93059</v>
      </c>
      <c r="D14">
        <v>88.309792712150397</v>
      </c>
      <c r="E14">
        <v>1.7070675592903399</v>
      </c>
      <c r="F14">
        <v>35.921963485530704</v>
      </c>
      <c r="G14">
        <v>3.5694451906854798</v>
      </c>
      <c r="H14">
        <v>4240.8961411577602</v>
      </c>
      <c r="I14">
        <v>1.5366595385723001</v>
      </c>
      <c r="J14">
        <v>1.88138707701566</v>
      </c>
      <c r="K14">
        <v>19.828549629804701</v>
      </c>
      <c r="L14">
        <v>2.4145971910293499E-2</v>
      </c>
      <c r="M14">
        <v>32.6012099850632</v>
      </c>
      <c r="N14">
        <v>2753.9840853651999</v>
      </c>
      <c r="O14">
        <v>0</v>
      </c>
      <c r="P14">
        <v>0</v>
      </c>
      <c r="Q14">
        <v>0</v>
      </c>
      <c r="R14" t="s">
        <v>17</v>
      </c>
      <c r="S14">
        <f t="shared" si="2"/>
        <v>8218021.0000000037</v>
      </c>
      <c r="T14">
        <f t="shared" si="0"/>
        <v>158857.99999999974</v>
      </c>
      <c r="U14">
        <f t="shared" si="0"/>
        <v>3342862.0000000019</v>
      </c>
      <c r="V14">
        <f t="shared" si="0"/>
        <v>332169.00000000006</v>
      </c>
      <c r="W14">
        <f t="shared" si="0"/>
        <v>394653554</v>
      </c>
      <c r="X14">
        <f t="shared" si="0"/>
        <v>142999.99999999968</v>
      </c>
      <c r="Y14">
        <f t="shared" si="0"/>
        <v>175080.00000000029</v>
      </c>
      <c r="Z14">
        <f t="shared" si="0"/>
        <v>1845224.9999999958</v>
      </c>
      <c r="AA14">
        <f t="shared" si="0"/>
        <v>2247.0000000000027</v>
      </c>
      <c r="AB14">
        <f t="shared" si="0"/>
        <v>3033835.9999999963</v>
      </c>
      <c r="AC14">
        <f t="shared" si="0"/>
        <v>256283005.00000015</v>
      </c>
      <c r="AD14">
        <f t="shared" si="0"/>
        <v>0</v>
      </c>
      <c r="AE14">
        <f t="shared" si="0"/>
        <v>0</v>
      </c>
      <c r="AF14">
        <f t="shared" si="0"/>
        <v>0</v>
      </c>
      <c r="AH14">
        <f t="shared" si="3"/>
        <v>117.68200055340326</v>
      </c>
      <c r="AI14">
        <f t="shared" si="1"/>
        <v>1.2270656847303216</v>
      </c>
      <c r="AJ14">
        <f t="shared" si="1"/>
        <v>96.826465454855054</v>
      </c>
      <c r="AK14">
        <f t="shared" si="1"/>
        <v>3.9974139031969691</v>
      </c>
      <c r="AL14">
        <f t="shared" si="1"/>
        <v>4336.2890681537619</v>
      </c>
      <c r="AM14">
        <f t="shared" si="1"/>
        <v>0.84627623345110703</v>
      </c>
      <c r="AN14">
        <f t="shared" si="1"/>
        <v>2.8641341364778015</v>
      </c>
      <c r="AO14">
        <f t="shared" si="1"/>
        <v>30.917936656591856</v>
      </c>
      <c r="AP14">
        <f t="shared" si="1"/>
        <v>5.4653910008088252E-2</v>
      </c>
      <c r="AQ14">
        <f t="shared" si="1"/>
        <v>35.449581754714558</v>
      </c>
      <c r="AR14">
        <f t="shared" si="1"/>
        <v>3032.6920522753412</v>
      </c>
      <c r="AS14">
        <f t="shared" si="1"/>
        <v>0</v>
      </c>
      <c r="AT14">
        <f t="shared" si="1"/>
        <v>0</v>
      </c>
      <c r="AU14">
        <f t="shared" si="1"/>
        <v>0</v>
      </c>
    </row>
    <row r="15" spans="1:47" x14ac:dyDescent="0.25">
      <c r="A15">
        <v>130</v>
      </c>
      <c r="B15" t="s">
        <v>20</v>
      </c>
      <c r="C15">
        <v>93059</v>
      </c>
      <c r="D15">
        <v>85.945432467574307</v>
      </c>
      <c r="E15">
        <v>1.0625946979873</v>
      </c>
      <c r="F15">
        <v>30.5581082968869</v>
      </c>
      <c r="G15">
        <v>2.71062444255795</v>
      </c>
      <c r="H15">
        <v>4367.4854339719996</v>
      </c>
      <c r="I15">
        <v>0.99828066065614296</v>
      </c>
      <c r="J15">
        <v>1.5194553992628299</v>
      </c>
      <c r="K15">
        <v>17.391579535563501</v>
      </c>
      <c r="L15">
        <v>1.5108694484144499E-2</v>
      </c>
      <c r="M15">
        <v>32.840595751082603</v>
      </c>
      <c r="N15">
        <v>3089.99148927025</v>
      </c>
      <c r="O15">
        <v>0</v>
      </c>
      <c r="P15">
        <v>0</v>
      </c>
      <c r="Q15">
        <v>0</v>
      </c>
      <c r="R15" t="s">
        <v>17</v>
      </c>
      <c r="S15">
        <f t="shared" si="2"/>
        <v>7997995.9999999972</v>
      </c>
      <c r="T15">
        <f t="shared" si="0"/>
        <v>98884.000000000146</v>
      </c>
      <c r="U15">
        <f t="shared" si="0"/>
        <v>2843706.9999999981</v>
      </c>
      <c r="V15">
        <f t="shared" si="0"/>
        <v>252248.00000000026</v>
      </c>
      <c r="W15">
        <f t="shared" si="0"/>
        <v>406433827.0000003</v>
      </c>
      <c r="X15">
        <f t="shared" si="0"/>
        <v>92899.000000000015</v>
      </c>
      <c r="Y15">
        <f t="shared" si="0"/>
        <v>141398.99999999968</v>
      </c>
      <c r="Z15">
        <f t="shared" si="0"/>
        <v>1618443.000000004</v>
      </c>
      <c r="AA15">
        <f t="shared" si="0"/>
        <v>1406.000000000003</v>
      </c>
      <c r="AB15">
        <f t="shared" si="0"/>
        <v>3056112.9999999958</v>
      </c>
      <c r="AC15">
        <f t="shared" si="0"/>
        <v>287551518.00000018</v>
      </c>
      <c r="AD15">
        <f t="shared" si="0"/>
        <v>0</v>
      </c>
      <c r="AE15">
        <f t="shared" si="0"/>
        <v>0</v>
      </c>
      <c r="AF15">
        <f t="shared" si="0"/>
        <v>0</v>
      </c>
      <c r="AH15">
        <f t="shared" si="3"/>
        <v>115.51620833510718</v>
      </c>
      <c r="AI15">
        <f t="shared" si="1"/>
        <v>0.79906134264186357</v>
      </c>
      <c r="AJ15">
        <f t="shared" si="1"/>
        <v>80.624451917755721</v>
      </c>
      <c r="AK15">
        <f t="shared" si="1"/>
        <v>2.6285226256864349</v>
      </c>
      <c r="AL15">
        <f t="shared" si="1"/>
        <v>4524.3911657656136</v>
      </c>
      <c r="AM15">
        <f t="shared" si="1"/>
        <v>0.57257034608999202</v>
      </c>
      <c r="AN15">
        <f t="shared" si="1"/>
        <v>2.4194425524669003</v>
      </c>
      <c r="AO15">
        <f t="shared" si="1"/>
        <v>23.077662721893518</v>
      </c>
      <c r="AP15">
        <f t="shared" si="1"/>
        <v>4.2713166744710734E-2</v>
      </c>
      <c r="AQ15">
        <f t="shared" si="1"/>
        <v>35.489559831424771</v>
      </c>
      <c r="AR15">
        <f t="shared" si="1"/>
        <v>3367.0767740836941</v>
      </c>
      <c r="AS15">
        <f t="shared" si="1"/>
        <v>0</v>
      </c>
      <c r="AT15">
        <f t="shared" si="1"/>
        <v>0</v>
      </c>
      <c r="AU15">
        <f t="shared" si="1"/>
        <v>0</v>
      </c>
    </row>
    <row r="16" spans="1:47" x14ac:dyDescent="0.25">
      <c r="A16">
        <v>0</v>
      </c>
      <c r="B16" t="s">
        <v>18</v>
      </c>
      <c r="C16">
        <v>51531</v>
      </c>
      <c r="D16">
        <v>1204.4088218742099</v>
      </c>
      <c r="E16">
        <v>185.743416584192</v>
      </c>
      <c r="F16">
        <v>682.58834487978095</v>
      </c>
      <c r="G16">
        <v>1130.3241543925001</v>
      </c>
      <c r="H16">
        <v>2630.6371504531298</v>
      </c>
      <c r="I16">
        <v>3.0467097475306102E-3</v>
      </c>
      <c r="J16">
        <v>2383.8045642428801</v>
      </c>
      <c r="K16">
        <v>727.33434243465103</v>
      </c>
      <c r="L16">
        <v>232.318759581611</v>
      </c>
      <c r="M16">
        <v>39.579573460635302</v>
      </c>
      <c r="N16">
        <v>1445.7516058295</v>
      </c>
      <c r="O16">
        <v>1.2012186838990101E-2</v>
      </c>
      <c r="P16">
        <v>1.6688983330422501E-3</v>
      </c>
      <c r="Q16">
        <v>5.9653412508975198E-2</v>
      </c>
      <c r="R16" t="s">
        <v>17</v>
      </c>
      <c r="S16">
        <f t="shared" si="2"/>
        <v>62064390.999999911</v>
      </c>
      <c r="T16">
        <f t="shared" si="0"/>
        <v>9571543.9999999981</v>
      </c>
      <c r="U16">
        <f t="shared" si="0"/>
        <v>35174459.999999993</v>
      </c>
      <c r="V16">
        <f t="shared" si="0"/>
        <v>58246733.999999918</v>
      </c>
      <c r="W16">
        <f t="shared" si="0"/>
        <v>135559363.00000024</v>
      </c>
      <c r="X16">
        <f t="shared" si="0"/>
        <v>156.99999999999989</v>
      </c>
      <c r="Y16">
        <f t="shared" si="0"/>
        <v>122839832.99999985</v>
      </c>
      <c r="Z16">
        <f t="shared" si="0"/>
        <v>37480266</v>
      </c>
      <c r="AA16">
        <f t="shared" si="0"/>
        <v>11971617.999999996</v>
      </c>
      <c r="AB16">
        <f t="shared" si="0"/>
        <v>2039574.9999999977</v>
      </c>
      <c r="AC16">
        <f t="shared" si="0"/>
        <v>74501025.99999997</v>
      </c>
      <c r="AD16">
        <f t="shared" si="0"/>
        <v>618.99999999999886</v>
      </c>
      <c r="AE16">
        <f t="shared" si="0"/>
        <v>86.000000000000185</v>
      </c>
      <c r="AF16">
        <f t="shared" si="0"/>
        <v>3074.0000000000009</v>
      </c>
    </row>
    <row r="17" spans="1:32" x14ac:dyDescent="0.25">
      <c r="A17">
        <v>10</v>
      </c>
      <c r="B17" t="s">
        <v>18</v>
      </c>
      <c r="C17">
        <v>51531</v>
      </c>
      <c r="D17">
        <v>1185.0936329588001</v>
      </c>
      <c r="E17">
        <v>141.29145562865099</v>
      </c>
      <c r="F17">
        <v>702.81240418388904</v>
      </c>
      <c r="G17">
        <v>1033.06982204886</v>
      </c>
      <c r="H17">
        <v>2921.7114358347399</v>
      </c>
      <c r="I17">
        <v>3.0467097475306102E-3</v>
      </c>
      <c r="J17">
        <v>2158.4176321049499</v>
      </c>
      <c r="K17">
        <v>641.329937319284</v>
      </c>
      <c r="L17">
        <v>111.768100754885</v>
      </c>
      <c r="M17">
        <v>39.594962255729598</v>
      </c>
      <c r="N17">
        <v>1490.0953018571299</v>
      </c>
      <c r="O17">
        <v>0.107411072946382</v>
      </c>
      <c r="P17">
        <v>1.6688983330422501E-3</v>
      </c>
      <c r="Q17">
        <v>0</v>
      </c>
      <c r="R17" t="s">
        <v>17</v>
      </c>
      <c r="S17">
        <f t="shared" si="2"/>
        <v>61069059.999999925</v>
      </c>
      <c r="T17">
        <f t="shared" si="0"/>
        <v>7280890.000000014</v>
      </c>
      <c r="U17">
        <f t="shared" si="0"/>
        <v>36216625.999999985</v>
      </c>
      <c r="V17">
        <f t="shared" si="0"/>
        <v>53235120.999999806</v>
      </c>
      <c r="W17">
        <f t="shared" si="0"/>
        <v>150558711.99999997</v>
      </c>
      <c r="X17">
        <f t="shared" si="0"/>
        <v>156.99999999999989</v>
      </c>
      <c r="Y17">
        <f t="shared" si="0"/>
        <v>111225419.00000018</v>
      </c>
      <c r="Z17">
        <f t="shared" si="0"/>
        <v>33048373.000000022</v>
      </c>
      <c r="AA17">
        <f t="shared" si="0"/>
        <v>5759521.9999999786</v>
      </c>
      <c r="AB17">
        <f t="shared" si="0"/>
        <v>2040368.0000000019</v>
      </c>
      <c r="AC17">
        <f t="shared" si="0"/>
        <v>76786100.999999762</v>
      </c>
      <c r="AD17">
        <f t="shared" si="0"/>
        <v>5535.0000000000109</v>
      </c>
      <c r="AE17">
        <f t="shared" si="0"/>
        <v>86.000000000000185</v>
      </c>
      <c r="AF17">
        <f t="shared" si="0"/>
        <v>0</v>
      </c>
    </row>
    <row r="18" spans="1:32" x14ac:dyDescent="0.25">
      <c r="A18">
        <v>20</v>
      </c>
      <c r="B18" t="s">
        <v>18</v>
      </c>
      <c r="C18">
        <v>51531</v>
      </c>
      <c r="D18">
        <v>1027.2430187653999</v>
      </c>
      <c r="E18">
        <v>81.140847256990895</v>
      </c>
      <c r="F18">
        <v>678.71335700840302</v>
      </c>
      <c r="G18">
        <v>804.34730550542395</v>
      </c>
      <c r="H18">
        <v>3189.0159321573401</v>
      </c>
      <c r="I18">
        <v>3.0467097475306102E-3</v>
      </c>
      <c r="J18">
        <v>1727.48370883546</v>
      </c>
      <c r="K18">
        <v>403.87531776988601</v>
      </c>
      <c r="L18">
        <v>54.8027595039879</v>
      </c>
      <c r="M18">
        <v>39.481089053191297</v>
      </c>
      <c r="N18">
        <v>1489.2094661465901</v>
      </c>
      <c r="O18">
        <v>2.42378374182531E-2</v>
      </c>
      <c r="P18">
        <v>6.4039122081853601E-4</v>
      </c>
      <c r="Q18">
        <v>0</v>
      </c>
      <c r="R18" t="s">
        <v>17</v>
      </c>
      <c r="S18">
        <f t="shared" si="2"/>
        <v>52934859.999999821</v>
      </c>
      <c r="T18">
        <f t="shared" si="2"/>
        <v>4181268.9999999977</v>
      </c>
      <c r="U18">
        <f t="shared" si="2"/>
        <v>34974778.000000015</v>
      </c>
      <c r="V18">
        <f t="shared" si="2"/>
        <v>41448821</v>
      </c>
      <c r="W18">
        <f t="shared" si="2"/>
        <v>164333179.99999988</v>
      </c>
      <c r="X18">
        <f t="shared" si="2"/>
        <v>156.99999999999989</v>
      </c>
      <c r="Y18">
        <f t="shared" si="2"/>
        <v>89018963.000000089</v>
      </c>
      <c r="Z18">
        <f t="shared" si="2"/>
        <v>20812098.999999996</v>
      </c>
      <c r="AA18">
        <f t="shared" si="2"/>
        <v>2824041.0000000005</v>
      </c>
      <c r="AB18">
        <f t="shared" si="2"/>
        <v>2034500.0000000007</v>
      </c>
      <c r="AC18">
        <f t="shared" si="2"/>
        <v>76740452.99999994</v>
      </c>
      <c r="AD18">
        <f t="shared" si="2"/>
        <v>1249.0000000000005</v>
      </c>
      <c r="AE18">
        <f t="shared" si="2"/>
        <v>32.999999999999979</v>
      </c>
      <c r="AF18">
        <f t="shared" si="2"/>
        <v>0</v>
      </c>
    </row>
    <row r="19" spans="1:32" x14ac:dyDescent="0.25">
      <c r="A19">
        <v>30</v>
      </c>
      <c r="B19" t="s">
        <v>18</v>
      </c>
      <c r="C19">
        <v>51531</v>
      </c>
      <c r="D19">
        <v>835.41555568492799</v>
      </c>
      <c r="E19">
        <v>53.856028410083198</v>
      </c>
      <c r="F19">
        <v>514.686130678621</v>
      </c>
      <c r="G19">
        <v>578.56579534649097</v>
      </c>
      <c r="H19">
        <v>3435.2769983117</v>
      </c>
      <c r="I19">
        <v>3.0467097475306102E-3</v>
      </c>
      <c r="J19">
        <v>1118.45149521647</v>
      </c>
      <c r="K19">
        <v>224.037627835672</v>
      </c>
      <c r="L19">
        <v>19.9263356038113</v>
      </c>
      <c r="M19">
        <v>39.459063476353997</v>
      </c>
      <c r="N19">
        <v>1480.59358444432</v>
      </c>
      <c r="O19">
        <v>0</v>
      </c>
      <c r="P19">
        <v>1.35840561991811E-4</v>
      </c>
      <c r="Q19">
        <v>0</v>
      </c>
      <c r="R19" t="s">
        <v>17</v>
      </c>
      <c r="S19">
        <f t="shared" si="2"/>
        <v>43049799.000000022</v>
      </c>
      <c r="T19">
        <f t="shared" si="2"/>
        <v>2775254.9999999972</v>
      </c>
      <c r="U19">
        <f t="shared" si="2"/>
        <v>26522291.000000019</v>
      </c>
      <c r="V19">
        <f t="shared" si="2"/>
        <v>29814074.000000026</v>
      </c>
      <c r="W19">
        <f t="shared" si="2"/>
        <v>177023259.00000021</v>
      </c>
      <c r="X19">
        <f t="shared" si="2"/>
        <v>156.99999999999989</v>
      </c>
      <c r="Y19">
        <f t="shared" si="2"/>
        <v>57634923.999999918</v>
      </c>
      <c r="Z19">
        <f t="shared" si="2"/>
        <v>11544883.000000013</v>
      </c>
      <c r="AA19">
        <f t="shared" si="2"/>
        <v>1026824.0000000001</v>
      </c>
      <c r="AB19">
        <f t="shared" si="2"/>
        <v>2033364.9999999979</v>
      </c>
      <c r="AC19">
        <f t="shared" si="2"/>
        <v>76296468.000000253</v>
      </c>
      <c r="AD19">
        <f t="shared" si="2"/>
        <v>0</v>
      </c>
      <c r="AE19">
        <f t="shared" si="2"/>
        <v>7.0000000000000124</v>
      </c>
      <c r="AF19">
        <f t="shared" si="2"/>
        <v>0</v>
      </c>
    </row>
    <row r="20" spans="1:32" x14ac:dyDescent="0.25">
      <c r="A20">
        <v>40</v>
      </c>
      <c r="B20" t="s">
        <v>18</v>
      </c>
      <c r="C20">
        <v>51531</v>
      </c>
      <c r="D20">
        <v>677.98761910306405</v>
      </c>
      <c r="E20">
        <v>39.715549863189104</v>
      </c>
      <c r="F20">
        <v>432.80085773612001</v>
      </c>
      <c r="G20">
        <v>401.449302361685</v>
      </c>
      <c r="H20">
        <v>3676.0904892200801</v>
      </c>
      <c r="I20">
        <v>3.0467097475306102E-3</v>
      </c>
      <c r="J20">
        <v>893.42036832198096</v>
      </c>
      <c r="K20">
        <v>136.24486231588801</v>
      </c>
      <c r="L20">
        <v>15.265626516077701</v>
      </c>
      <c r="M20">
        <v>40.625565193766903</v>
      </c>
      <c r="N20">
        <v>1489.8052046340999</v>
      </c>
      <c r="O20">
        <v>0</v>
      </c>
      <c r="P20">
        <v>1.09060565484854E-2</v>
      </c>
      <c r="Q20">
        <v>0</v>
      </c>
      <c r="R20" t="s">
        <v>17</v>
      </c>
      <c r="S20">
        <f t="shared" si="2"/>
        <v>34937379.999999993</v>
      </c>
      <c r="T20">
        <f t="shared" si="2"/>
        <v>2046581.9999999977</v>
      </c>
      <c r="U20">
        <f t="shared" si="2"/>
        <v>22302661</v>
      </c>
      <c r="V20">
        <f t="shared" si="2"/>
        <v>20687083.999999989</v>
      </c>
      <c r="W20">
        <f t="shared" si="2"/>
        <v>189432618.99999994</v>
      </c>
      <c r="X20">
        <f t="shared" si="2"/>
        <v>156.99999999999989</v>
      </c>
      <c r="Y20">
        <f t="shared" si="2"/>
        <v>46038845</v>
      </c>
      <c r="Z20">
        <f t="shared" si="2"/>
        <v>7020834.0000000251</v>
      </c>
      <c r="AA20">
        <f t="shared" si="2"/>
        <v>786653</v>
      </c>
      <c r="AB20">
        <f t="shared" si="2"/>
        <v>2093476.0000000023</v>
      </c>
      <c r="AC20">
        <f t="shared" si="2"/>
        <v>76771151.999999806</v>
      </c>
      <c r="AD20">
        <f t="shared" si="2"/>
        <v>0</v>
      </c>
      <c r="AE20">
        <f t="shared" si="2"/>
        <v>562.00000000000114</v>
      </c>
      <c r="AF20">
        <f t="shared" si="2"/>
        <v>0</v>
      </c>
    </row>
    <row r="21" spans="1:32" x14ac:dyDescent="0.25">
      <c r="A21">
        <v>50</v>
      </c>
      <c r="B21" t="s">
        <v>18</v>
      </c>
      <c r="C21">
        <v>51531</v>
      </c>
      <c r="D21">
        <v>571.49199510973995</v>
      </c>
      <c r="E21">
        <v>26.6666472608721</v>
      </c>
      <c r="F21">
        <v>466.03588131416001</v>
      </c>
      <c r="G21">
        <v>357.78702140459097</v>
      </c>
      <c r="H21">
        <v>4040.5104306145799</v>
      </c>
      <c r="I21">
        <v>3.0467097475306102E-3</v>
      </c>
      <c r="J21">
        <v>555.55300692786898</v>
      </c>
      <c r="K21">
        <v>96.520405192990594</v>
      </c>
      <c r="L21">
        <v>12.156177834701399</v>
      </c>
      <c r="M21">
        <v>45.992878073392703</v>
      </c>
      <c r="N21">
        <v>1604.66907298519</v>
      </c>
      <c r="O21">
        <v>0</v>
      </c>
      <c r="P21" s="1">
        <v>5.8217383710775998E-5</v>
      </c>
      <c r="Q21">
        <v>0</v>
      </c>
      <c r="R21" t="s">
        <v>17</v>
      </c>
      <c r="S21">
        <f t="shared" si="2"/>
        <v>29449554.000000007</v>
      </c>
      <c r="T21">
        <f t="shared" si="2"/>
        <v>1374159.0000000002</v>
      </c>
      <c r="U21">
        <f t="shared" si="2"/>
        <v>24015294.999999978</v>
      </c>
      <c r="V21">
        <f t="shared" si="2"/>
        <v>18437122.999999978</v>
      </c>
      <c r="W21">
        <f t="shared" si="2"/>
        <v>208211542.99999991</v>
      </c>
      <c r="X21">
        <f t="shared" si="2"/>
        <v>156.99999999999989</v>
      </c>
      <c r="Y21">
        <f t="shared" si="2"/>
        <v>28628202.000000015</v>
      </c>
      <c r="Z21">
        <f t="shared" si="2"/>
        <v>4973792.9999999981</v>
      </c>
      <c r="AA21">
        <f t="shared" si="2"/>
        <v>626419.99999999779</v>
      </c>
      <c r="AB21">
        <f t="shared" si="2"/>
        <v>2370058.9999999995</v>
      </c>
      <c r="AC21">
        <f t="shared" si="2"/>
        <v>82690201.999999821</v>
      </c>
      <c r="AD21">
        <f t="shared" si="2"/>
        <v>0</v>
      </c>
      <c r="AE21">
        <f t="shared" si="2"/>
        <v>2.9999999999999978</v>
      </c>
      <c r="AF21">
        <f t="shared" si="2"/>
        <v>0</v>
      </c>
    </row>
    <row r="22" spans="1:32" x14ac:dyDescent="0.25">
      <c r="A22">
        <v>60</v>
      </c>
      <c r="B22" t="s">
        <v>18</v>
      </c>
      <c r="C22">
        <v>51531</v>
      </c>
      <c r="D22">
        <v>452.42213424928701</v>
      </c>
      <c r="E22">
        <v>17.409384642254199</v>
      </c>
      <c r="F22">
        <v>468.08367778618702</v>
      </c>
      <c r="G22">
        <v>279.46610777978299</v>
      </c>
      <c r="H22">
        <v>4335.9325648638696</v>
      </c>
      <c r="I22">
        <v>3.0467097475306102E-3</v>
      </c>
      <c r="J22">
        <v>194.57932118530599</v>
      </c>
      <c r="K22">
        <v>75.512274165065705</v>
      </c>
      <c r="L22">
        <v>6.4905396751469997</v>
      </c>
      <c r="M22">
        <v>52.116590013778101</v>
      </c>
      <c r="N22">
        <v>1718.2096019871501</v>
      </c>
      <c r="O22">
        <v>0</v>
      </c>
      <c r="P22">
        <v>0</v>
      </c>
      <c r="Q22">
        <v>0</v>
      </c>
      <c r="R22" t="s">
        <v>17</v>
      </c>
      <c r="S22">
        <f t="shared" si="2"/>
        <v>23313765.000000007</v>
      </c>
      <c r="T22">
        <f t="shared" si="2"/>
        <v>897123.00000000116</v>
      </c>
      <c r="U22">
        <f t="shared" si="2"/>
        <v>24120820.000000004</v>
      </c>
      <c r="V22">
        <f t="shared" si="2"/>
        <v>14401167.999999996</v>
      </c>
      <c r="W22">
        <f t="shared" si="2"/>
        <v>223434941.00000006</v>
      </c>
      <c r="X22">
        <f t="shared" si="2"/>
        <v>156.99999999999989</v>
      </c>
      <c r="Y22">
        <f t="shared" si="2"/>
        <v>10026867.000000002</v>
      </c>
      <c r="Z22">
        <f t="shared" si="2"/>
        <v>3891223.0000000009</v>
      </c>
      <c r="AA22">
        <f t="shared" si="2"/>
        <v>334464.00000000006</v>
      </c>
      <c r="AB22">
        <f t="shared" si="2"/>
        <v>2685619.9999999995</v>
      </c>
      <c r="AC22">
        <f t="shared" si="2"/>
        <v>88541058.999999836</v>
      </c>
      <c r="AD22">
        <f t="shared" si="2"/>
        <v>0</v>
      </c>
      <c r="AE22">
        <f t="shared" si="2"/>
        <v>0</v>
      </c>
      <c r="AF22">
        <f t="shared" si="2"/>
        <v>0</v>
      </c>
    </row>
    <row r="23" spans="1:32" x14ac:dyDescent="0.25">
      <c r="A23">
        <v>70</v>
      </c>
      <c r="B23" t="s">
        <v>18</v>
      </c>
      <c r="C23">
        <v>51531</v>
      </c>
      <c r="D23">
        <v>389.61751178902</v>
      </c>
      <c r="E23">
        <v>10.1442432710407</v>
      </c>
      <c r="F23">
        <v>479.610894413072</v>
      </c>
      <c r="G23">
        <v>185.03904445867499</v>
      </c>
      <c r="H23">
        <v>4639.7495488152799</v>
      </c>
      <c r="I23">
        <v>3.0467097475306102E-3</v>
      </c>
      <c r="J23">
        <v>76.425375016980098</v>
      </c>
      <c r="K23">
        <v>65.824416370728301</v>
      </c>
      <c r="L23">
        <v>5.0249946634064901</v>
      </c>
      <c r="M23">
        <v>63.284197861481402</v>
      </c>
      <c r="N23">
        <v>1968.8829636529499</v>
      </c>
      <c r="O23">
        <v>0</v>
      </c>
      <c r="P23">
        <v>0</v>
      </c>
      <c r="Q23">
        <v>0</v>
      </c>
      <c r="R23" t="s">
        <v>17</v>
      </c>
      <c r="S23">
        <f t="shared" si="2"/>
        <v>20077379.999999989</v>
      </c>
      <c r="T23">
        <f t="shared" si="2"/>
        <v>522742.99999999831</v>
      </c>
      <c r="U23">
        <f t="shared" si="2"/>
        <v>24714829.000000015</v>
      </c>
      <c r="V23">
        <f t="shared" si="2"/>
        <v>9535246.9999999814</v>
      </c>
      <c r="W23">
        <f t="shared" si="2"/>
        <v>239090934.00000018</v>
      </c>
      <c r="X23">
        <f t="shared" si="2"/>
        <v>156.99999999999989</v>
      </c>
      <c r="Y23">
        <f t="shared" si="2"/>
        <v>3938276.0000000014</v>
      </c>
      <c r="Z23">
        <f t="shared" si="2"/>
        <v>3391998</v>
      </c>
      <c r="AA23">
        <f t="shared" si="2"/>
        <v>258942.99999999985</v>
      </c>
      <c r="AB23">
        <f t="shared" si="2"/>
        <v>3261097.9999999981</v>
      </c>
      <c r="AC23">
        <f t="shared" si="2"/>
        <v>101458508.00000016</v>
      </c>
      <c r="AD23">
        <f t="shared" si="2"/>
        <v>0</v>
      </c>
      <c r="AE23">
        <f t="shared" si="2"/>
        <v>0</v>
      </c>
      <c r="AF23">
        <f t="shared" si="2"/>
        <v>0</v>
      </c>
    </row>
    <row r="24" spans="1:32" x14ac:dyDescent="0.25">
      <c r="A24">
        <v>80</v>
      </c>
      <c r="B24" t="s">
        <v>18</v>
      </c>
      <c r="C24">
        <v>51531</v>
      </c>
      <c r="D24">
        <v>322.40121480274001</v>
      </c>
      <c r="E24">
        <v>4.7465215113232802</v>
      </c>
      <c r="F24">
        <v>473.70873842929501</v>
      </c>
      <c r="G24">
        <v>91.499602181211301</v>
      </c>
      <c r="H24">
        <v>4696.6818031864304</v>
      </c>
      <c r="I24">
        <v>2.9690865692495799E-3</v>
      </c>
      <c r="J24">
        <v>42.4726281267587</v>
      </c>
      <c r="K24">
        <v>66.539655741204299</v>
      </c>
      <c r="L24">
        <v>2.87438629174672</v>
      </c>
      <c r="M24">
        <v>69.328074363004802</v>
      </c>
      <c r="N24">
        <v>2244.6972113873198</v>
      </c>
      <c r="O24">
        <v>0</v>
      </c>
      <c r="P24">
        <v>0</v>
      </c>
      <c r="Q24">
        <v>0</v>
      </c>
      <c r="R24" t="s">
        <v>17</v>
      </c>
      <c r="S24">
        <f t="shared" si="2"/>
        <v>16613656.999999996</v>
      </c>
      <c r="T24">
        <f t="shared" si="2"/>
        <v>244592.99999999994</v>
      </c>
      <c r="U24">
        <f t="shared" si="2"/>
        <v>24410685</v>
      </c>
      <c r="V24">
        <f t="shared" si="2"/>
        <v>4715066</v>
      </c>
      <c r="W24">
        <f t="shared" si="2"/>
        <v>242024709.99999994</v>
      </c>
      <c r="X24">
        <f t="shared" si="2"/>
        <v>153.00000000000011</v>
      </c>
      <c r="Y24">
        <f t="shared" si="2"/>
        <v>2188657.0000000023</v>
      </c>
      <c r="Z24">
        <f t="shared" si="2"/>
        <v>3428854.9999999986</v>
      </c>
      <c r="AA24">
        <f t="shared" si="2"/>
        <v>148120.00000000023</v>
      </c>
      <c r="AB24">
        <f t="shared" si="2"/>
        <v>3572545.0000000005</v>
      </c>
      <c r="AC24">
        <f t="shared" si="2"/>
        <v>115671491.99999999</v>
      </c>
      <c r="AD24">
        <f t="shared" si="2"/>
        <v>0</v>
      </c>
      <c r="AE24">
        <f t="shared" si="2"/>
        <v>0</v>
      </c>
      <c r="AF24">
        <f t="shared" si="2"/>
        <v>0</v>
      </c>
    </row>
    <row r="25" spans="1:32" x14ac:dyDescent="0.25">
      <c r="A25">
        <v>90</v>
      </c>
      <c r="B25" t="s">
        <v>18</v>
      </c>
      <c r="C25">
        <v>51531</v>
      </c>
      <c r="D25">
        <v>261.537055364732</v>
      </c>
      <c r="E25">
        <v>2.5586346082940401</v>
      </c>
      <c r="F25">
        <v>392.78929188255597</v>
      </c>
      <c r="G25">
        <v>37.710679008752003</v>
      </c>
      <c r="H25">
        <v>4716.1545671537497</v>
      </c>
      <c r="I25">
        <v>2.7750286235469902E-3</v>
      </c>
      <c r="J25">
        <v>14.181482990821101</v>
      </c>
      <c r="K25">
        <v>43.945896644738099</v>
      </c>
      <c r="L25">
        <v>1.67124643418525</v>
      </c>
      <c r="M25">
        <v>66.096078088917395</v>
      </c>
      <c r="N25">
        <v>2523.7214880363299</v>
      </c>
      <c r="O25">
        <v>0</v>
      </c>
      <c r="P25">
        <v>0</v>
      </c>
      <c r="Q25">
        <v>0</v>
      </c>
      <c r="R25" t="s">
        <v>17</v>
      </c>
      <c r="S25">
        <f t="shared" si="2"/>
        <v>13477266.000000004</v>
      </c>
      <c r="T25">
        <f t="shared" si="2"/>
        <v>131849.00000000017</v>
      </c>
      <c r="U25">
        <f t="shared" si="2"/>
        <v>20240824.999999993</v>
      </c>
      <c r="V25">
        <f t="shared" si="2"/>
        <v>1943268.9999999995</v>
      </c>
      <c r="W25">
        <f t="shared" si="2"/>
        <v>243028160.99999988</v>
      </c>
      <c r="X25">
        <f t="shared" si="2"/>
        <v>142.99999999999994</v>
      </c>
      <c r="Y25">
        <f t="shared" si="2"/>
        <v>730786.0000000021</v>
      </c>
      <c r="Z25">
        <f t="shared" si="2"/>
        <v>2264575.9999999991</v>
      </c>
      <c r="AA25">
        <f t="shared" si="2"/>
        <v>86121.000000000116</v>
      </c>
      <c r="AB25">
        <f t="shared" si="2"/>
        <v>3405997.0000000023</v>
      </c>
      <c r="AC25">
        <f t="shared" si="2"/>
        <v>130049892.00000012</v>
      </c>
      <c r="AD25">
        <f t="shared" si="2"/>
        <v>0</v>
      </c>
      <c r="AE25">
        <f t="shared" si="2"/>
        <v>0</v>
      </c>
      <c r="AF25">
        <f t="shared" si="2"/>
        <v>0</v>
      </c>
    </row>
    <row r="26" spans="1:32" x14ac:dyDescent="0.25">
      <c r="A26">
        <v>100</v>
      </c>
      <c r="B26" t="s">
        <v>18</v>
      </c>
      <c r="C26">
        <v>51531</v>
      </c>
      <c r="D26">
        <v>208.48947235644599</v>
      </c>
      <c r="E26">
        <v>2.16071879063088</v>
      </c>
      <c r="F26">
        <v>329.883836913702</v>
      </c>
      <c r="G26">
        <v>19.706564980303099</v>
      </c>
      <c r="H26">
        <v>4678.4148376705298</v>
      </c>
      <c r="I26">
        <v>2.4257243212823299E-3</v>
      </c>
      <c r="J26">
        <v>4.5107993246783504</v>
      </c>
      <c r="K26">
        <v>34.967262424559998</v>
      </c>
      <c r="L26">
        <v>0.83947526731482003</v>
      </c>
      <c r="M26">
        <v>60.780074130135297</v>
      </c>
      <c r="N26">
        <v>2791.7552153072902</v>
      </c>
      <c r="O26">
        <v>0</v>
      </c>
      <c r="P26">
        <v>0</v>
      </c>
      <c r="Q26">
        <v>0</v>
      </c>
      <c r="R26" t="s">
        <v>17</v>
      </c>
      <c r="S26">
        <f t="shared" si="2"/>
        <v>10743671.000000019</v>
      </c>
      <c r="T26">
        <f t="shared" si="2"/>
        <v>111343.99999999988</v>
      </c>
      <c r="U26">
        <f t="shared" si="2"/>
        <v>16999243.999999978</v>
      </c>
      <c r="V26">
        <f t="shared" si="2"/>
        <v>1015498.9999999991</v>
      </c>
      <c r="W26">
        <f t="shared" si="2"/>
        <v>241083395.00000006</v>
      </c>
      <c r="X26">
        <f t="shared" si="2"/>
        <v>124.99999999999974</v>
      </c>
      <c r="Y26">
        <f t="shared" si="2"/>
        <v>232446.00000000009</v>
      </c>
      <c r="Z26">
        <f t="shared" si="2"/>
        <v>1801898.0000000012</v>
      </c>
      <c r="AA26">
        <f t="shared" si="2"/>
        <v>43258.999999999993</v>
      </c>
      <c r="AB26">
        <f t="shared" si="2"/>
        <v>3132058.0000000019</v>
      </c>
      <c r="AC26">
        <f t="shared" si="2"/>
        <v>143861937.99999997</v>
      </c>
      <c r="AD26">
        <f t="shared" si="2"/>
        <v>0</v>
      </c>
      <c r="AE26">
        <f t="shared" si="2"/>
        <v>0</v>
      </c>
      <c r="AF26">
        <f t="shared" si="2"/>
        <v>0</v>
      </c>
    </row>
    <row r="27" spans="1:32" x14ac:dyDescent="0.25">
      <c r="A27">
        <v>110</v>
      </c>
      <c r="B27" t="s">
        <v>18</v>
      </c>
      <c r="C27">
        <v>51531</v>
      </c>
      <c r="D27">
        <v>179.89173507209301</v>
      </c>
      <c r="E27">
        <v>1.7481127864780399</v>
      </c>
      <c r="F27">
        <v>305.40439735305</v>
      </c>
      <c r="G27">
        <v>10.251596126603401</v>
      </c>
      <c r="H27">
        <v>4562.6683355650002</v>
      </c>
      <c r="I27">
        <v>1.9211736624556101E-3</v>
      </c>
      <c r="J27">
        <v>3.2879819914226398</v>
      </c>
      <c r="K27">
        <v>49.3708835458268</v>
      </c>
      <c r="L27">
        <v>0.34295860744018197</v>
      </c>
      <c r="M27">
        <v>54.748927829849997</v>
      </c>
      <c r="N27">
        <v>2992.39081329685</v>
      </c>
      <c r="O27">
        <v>0</v>
      </c>
      <c r="P27">
        <v>0</v>
      </c>
      <c r="Q27">
        <v>0</v>
      </c>
      <c r="R27" t="s">
        <v>17</v>
      </c>
      <c r="S27">
        <f t="shared" si="2"/>
        <v>9270001.0000000242</v>
      </c>
      <c r="T27">
        <f t="shared" si="2"/>
        <v>90081.999999999869</v>
      </c>
      <c r="U27">
        <f t="shared" si="2"/>
        <v>15737794.00000002</v>
      </c>
      <c r="V27">
        <f t="shared" si="2"/>
        <v>528274.99999999988</v>
      </c>
      <c r="W27">
        <f t="shared" si="2"/>
        <v>235118862.00000003</v>
      </c>
      <c r="X27">
        <f t="shared" si="2"/>
        <v>99.000000000000043</v>
      </c>
      <c r="Y27">
        <f t="shared" si="2"/>
        <v>169433.00000000006</v>
      </c>
      <c r="Z27">
        <f t="shared" si="2"/>
        <v>2544131.0000000009</v>
      </c>
      <c r="AA27">
        <f t="shared" si="2"/>
        <v>17673.000000000018</v>
      </c>
      <c r="AB27">
        <f t="shared" si="2"/>
        <v>2821267</v>
      </c>
      <c r="AC27">
        <f t="shared" si="2"/>
        <v>154200890.99999997</v>
      </c>
      <c r="AD27">
        <f t="shared" si="2"/>
        <v>0</v>
      </c>
      <c r="AE27">
        <f t="shared" si="2"/>
        <v>0</v>
      </c>
      <c r="AF27">
        <f t="shared" si="2"/>
        <v>0</v>
      </c>
    </row>
    <row r="28" spans="1:32" x14ac:dyDescent="0.25">
      <c r="A28">
        <v>120</v>
      </c>
      <c r="B28" t="s">
        <v>18</v>
      </c>
      <c r="C28">
        <v>51531</v>
      </c>
      <c r="D28">
        <v>162.291649686596</v>
      </c>
      <c r="E28">
        <v>1.3591430401117801</v>
      </c>
      <c r="F28">
        <v>263.74052512080101</v>
      </c>
      <c r="G28">
        <v>3.47369544546001</v>
      </c>
      <c r="H28">
        <v>4470.1411189381197</v>
      </c>
      <c r="I28">
        <v>1.3972172090586201E-3</v>
      </c>
      <c r="J28">
        <v>2.5967281830354501</v>
      </c>
      <c r="K28">
        <v>50.454328462478898</v>
      </c>
      <c r="L28">
        <v>0.143874560943898</v>
      </c>
      <c r="M28">
        <v>49.427645494944798</v>
      </c>
      <c r="N28">
        <v>3191.6347053230102</v>
      </c>
      <c r="O28">
        <v>0</v>
      </c>
      <c r="P28">
        <v>0</v>
      </c>
      <c r="Q28">
        <v>0</v>
      </c>
      <c r="R28" t="s">
        <v>17</v>
      </c>
      <c r="S28">
        <f t="shared" si="2"/>
        <v>8363050.9999999786</v>
      </c>
      <c r="T28">
        <f t="shared" si="2"/>
        <v>70038.000000000146</v>
      </c>
      <c r="U28">
        <f t="shared" si="2"/>
        <v>13590812.999999996</v>
      </c>
      <c r="V28">
        <f t="shared" si="2"/>
        <v>179002.99999999977</v>
      </c>
      <c r="W28">
        <f t="shared" si="2"/>
        <v>230350842.00000024</v>
      </c>
      <c r="X28">
        <f t="shared" si="2"/>
        <v>71.999999999999758</v>
      </c>
      <c r="Y28">
        <f t="shared" si="2"/>
        <v>133811.99999999977</v>
      </c>
      <c r="Z28">
        <f t="shared" si="2"/>
        <v>2599962</v>
      </c>
      <c r="AA28">
        <f t="shared" si="2"/>
        <v>7414.0000000000082</v>
      </c>
      <c r="AB28">
        <f t="shared" si="2"/>
        <v>2547056.0000000005</v>
      </c>
      <c r="AC28">
        <f t="shared" si="2"/>
        <v>164468128.00000003</v>
      </c>
      <c r="AD28">
        <f t="shared" si="2"/>
        <v>0</v>
      </c>
      <c r="AE28">
        <f t="shared" si="2"/>
        <v>0</v>
      </c>
      <c r="AF28">
        <f t="shared" si="2"/>
        <v>0</v>
      </c>
    </row>
    <row r="29" spans="1:32" x14ac:dyDescent="0.25">
      <c r="A29">
        <v>130</v>
      </c>
      <c r="B29" t="s">
        <v>18</v>
      </c>
      <c r="C29">
        <v>51531</v>
      </c>
      <c r="D29">
        <v>165.939318080379</v>
      </c>
      <c r="E29">
        <v>0.96031515010382096</v>
      </c>
      <c r="F29">
        <v>219.54992140653201</v>
      </c>
      <c r="G29">
        <v>2.1748462090780301</v>
      </c>
      <c r="H29">
        <v>4700.8051658225104</v>
      </c>
      <c r="I29">
        <v>8.3444916652112297E-4</v>
      </c>
      <c r="J29">
        <v>2.2841590498922999</v>
      </c>
      <c r="K29">
        <v>34.421105742174603</v>
      </c>
      <c r="L29">
        <v>0.12596301255554901</v>
      </c>
      <c r="M29">
        <v>49.017271157167499</v>
      </c>
      <c r="N29">
        <v>3562.2736993266199</v>
      </c>
      <c r="O29">
        <v>0</v>
      </c>
      <c r="P29">
        <v>0</v>
      </c>
      <c r="Q29">
        <v>0</v>
      </c>
      <c r="R29" t="s">
        <v>17</v>
      </c>
      <c r="S29">
        <f t="shared" si="2"/>
        <v>8551019.0000000093</v>
      </c>
      <c r="T29">
        <f t="shared" si="2"/>
        <v>49486</v>
      </c>
      <c r="U29">
        <f t="shared" si="2"/>
        <v>11313627</v>
      </c>
      <c r="V29">
        <f t="shared" si="2"/>
        <v>112071.99999999997</v>
      </c>
      <c r="W29">
        <f t="shared" si="2"/>
        <v>242237190.99999979</v>
      </c>
      <c r="X29">
        <f t="shared" si="2"/>
        <v>42.999999999999986</v>
      </c>
      <c r="Y29">
        <f t="shared" si="2"/>
        <v>117705.0000000001</v>
      </c>
      <c r="Z29">
        <f t="shared" si="2"/>
        <v>1773753.9999999995</v>
      </c>
      <c r="AA29">
        <f t="shared" si="2"/>
        <v>6490.9999999999964</v>
      </c>
      <c r="AB29">
        <f t="shared" si="2"/>
        <v>2525908.9999999986</v>
      </c>
      <c r="AC29">
        <f t="shared" si="2"/>
        <v>183567526.00000006</v>
      </c>
      <c r="AD29">
        <f t="shared" si="2"/>
        <v>0</v>
      </c>
      <c r="AE29">
        <f t="shared" si="2"/>
        <v>0</v>
      </c>
      <c r="AF29">
        <f t="shared" si="2"/>
        <v>0</v>
      </c>
    </row>
    <row r="30" spans="1:32" x14ac:dyDescent="0.25">
      <c r="A30">
        <v>0</v>
      </c>
      <c r="B30" t="s">
        <v>19</v>
      </c>
      <c r="C30">
        <v>43338</v>
      </c>
      <c r="D30">
        <v>874.30972818311898</v>
      </c>
      <c r="E30">
        <v>16.2069315612165</v>
      </c>
      <c r="F30">
        <v>70.709746642669202</v>
      </c>
      <c r="G30">
        <v>811.65796760348906</v>
      </c>
      <c r="H30">
        <v>2119.4516359776599</v>
      </c>
      <c r="I30">
        <v>0.64841478609995895</v>
      </c>
      <c r="J30">
        <v>1892.9738105127101</v>
      </c>
      <c r="K30">
        <v>675.94086021505404</v>
      </c>
      <c r="L30">
        <v>229.346854954082</v>
      </c>
      <c r="M30">
        <v>17.5975125755688</v>
      </c>
      <c r="N30">
        <v>3140.2356130878202</v>
      </c>
      <c r="O30">
        <v>3.1611980248281001E-3</v>
      </c>
      <c r="P30" s="1">
        <v>9.2297752549725404E-5</v>
      </c>
      <c r="Q30">
        <v>2.1574599658498301E-2</v>
      </c>
      <c r="R30" t="s">
        <v>17</v>
      </c>
      <c r="S30">
        <f t="shared" si="2"/>
        <v>37890835.000000007</v>
      </c>
      <c r="T30">
        <f t="shared" si="2"/>
        <v>702376.0000000007</v>
      </c>
      <c r="U30">
        <f t="shared" si="2"/>
        <v>3064418.9999999977</v>
      </c>
      <c r="V30">
        <f t="shared" si="2"/>
        <v>35175633.000000007</v>
      </c>
      <c r="W30">
        <f t="shared" si="2"/>
        <v>91852794.999999821</v>
      </c>
      <c r="X30">
        <f t="shared" si="2"/>
        <v>28101.000000000022</v>
      </c>
      <c r="Y30">
        <f t="shared" si="2"/>
        <v>82037698.999999836</v>
      </c>
      <c r="Z30">
        <f t="shared" si="2"/>
        <v>29293925.000000011</v>
      </c>
      <c r="AA30">
        <f t="shared" si="2"/>
        <v>9939434.0000000056</v>
      </c>
      <c r="AB30">
        <f t="shared" si="2"/>
        <v>762641.0000000007</v>
      </c>
      <c r="AC30">
        <f t="shared" si="2"/>
        <v>136091530.99999994</v>
      </c>
      <c r="AD30">
        <f t="shared" si="2"/>
        <v>137.0000000000002</v>
      </c>
      <c r="AE30">
        <f t="shared" si="2"/>
        <v>3.9999999999999996</v>
      </c>
      <c r="AF30">
        <f t="shared" si="2"/>
        <v>934.99999999999932</v>
      </c>
    </row>
    <row r="31" spans="1:32" x14ac:dyDescent="0.25">
      <c r="A31">
        <v>10</v>
      </c>
      <c r="B31" t="s">
        <v>19</v>
      </c>
      <c r="C31">
        <v>43338</v>
      </c>
      <c r="D31">
        <v>872.79897549494694</v>
      </c>
      <c r="E31">
        <v>13.1822880612857</v>
      </c>
      <c r="F31">
        <v>81.517190456412393</v>
      </c>
      <c r="G31">
        <v>723.57007706862305</v>
      </c>
      <c r="H31">
        <v>2407.63087821312</v>
      </c>
      <c r="I31">
        <v>0.64841478609995895</v>
      </c>
      <c r="J31">
        <v>1815.6915639854201</v>
      </c>
      <c r="K31">
        <v>603.54882551109904</v>
      </c>
      <c r="L31">
        <v>131.99919239466499</v>
      </c>
      <c r="M31">
        <v>17.499746181180502</v>
      </c>
      <c r="N31">
        <v>3580.7690017998102</v>
      </c>
      <c r="O31">
        <v>3.2211915639854198E-2</v>
      </c>
      <c r="P31" s="1">
        <v>9.2297752549725404E-5</v>
      </c>
      <c r="Q31">
        <v>1.0314273847431801E-2</v>
      </c>
      <c r="R31" t="s">
        <v>17</v>
      </c>
      <c r="S31">
        <f t="shared" si="2"/>
        <v>37825362.000000007</v>
      </c>
      <c r="T31">
        <f t="shared" si="2"/>
        <v>571293.99999999965</v>
      </c>
      <c r="U31">
        <f t="shared" si="2"/>
        <v>3532792.0000000005</v>
      </c>
      <c r="V31">
        <f t="shared" si="2"/>
        <v>31358079.999999985</v>
      </c>
      <c r="W31">
        <f t="shared" si="2"/>
        <v>104341907.00000019</v>
      </c>
      <c r="X31">
        <f t="shared" si="2"/>
        <v>28101.000000000022</v>
      </c>
      <c r="Y31">
        <f t="shared" si="2"/>
        <v>78688441.000000134</v>
      </c>
      <c r="Z31">
        <f t="shared" si="2"/>
        <v>26156599.000000011</v>
      </c>
      <c r="AA31">
        <f t="shared" si="2"/>
        <v>5720580.9999999916</v>
      </c>
      <c r="AB31">
        <f t="shared" si="2"/>
        <v>758404.00000000058</v>
      </c>
      <c r="AC31">
        <f t="shared" si="2"/>
        <v>155183367.00000018</v>
      </c>
      <c r="AD31">
        <f t="shared" si="2"/>
        <v>1396.0000000000011</v>
      </c>
      <c r="AE31">
        <f t="shared" si="2"/>
        <v>3.9999999999999996</v>
      </c>
      <c r="AF31">
        <f t="shared" si="2"/>
        <v>446.99999999999937</v>
      </c>
    </row>
    <row r="32" spans="1:32" x14ac:dyDescent="0.25">
      <c r="A32">
        <v>20</v>
      </c>
      <c r="B32" t="s">
        <v>19</v>
      </c>
      <c r="C32">
        <v>43338</v>
      </c>
      <c r="D32">
        <v>803.802921223868</v>
      </c>
      <c r="E32">
        <v>6.93788361253403</v>
      </c>
      <c r="F32">
        <v>83.989939544972103</v>
      </c>
      <c r="G32">
        <v>561.72827541649394</v>
      </c>
      <c r="H32">
        <v>2660.5238358945999</v>
      </c>
      <c r="I32">
        <v>0.63237805159444405</v>
      </c>
      <c r="J32">
        <v>1609.2965526789401</v>
      </c>
      <c r="K32">
        <v>393.38354331071997</v>
      </c>
      <c r="L32">
        <v>56.309220545479697</v>
      </c>
      <c r="M32">
        <v>17.5392496192718</v>
      </c>
      <c r="N32">
        <v>3889.42590797914</v>
      </c>
      <c r="O32">
        <v>3.2742627717015103E-2</v>
      </c>
      <c r="P32" s="1">
        <v>2.3074438137431398E-5</v>
      </c>
      <c r="Q32">
        <v>0</v>
      </c>
      <c r="R32" t="s">
        <v>17</v>
      </c>
      <c r="S32">
        <f t="shared" si="2"/>
        <v>34835210.999999993</v>
      </c>
      <c r="T32">
        <f t="shared" si="2"/>
        <v>300673.99999999977</v>
      </c>
      <c r="U32">
        <f t="shared" si="2"/>
        <v>3639956.0000000009</v>
      </c>
      <c r="V32">
        <f t="shared" si="2"/>
        <v>24344180.000000015</v>
      </c>
      <c r="W32">
        <f t="shared" si="2"/>
        <v>115301782.00000016</v>
      </c>
      <c r="X32">
        <f t="shared" si="2"/>
        <v>27406.000000000015</v>
      </c>
      <c r="Y32">
        <f t="shared" si="2"/>
        <v>69743693.999999911</v>
      </c>
      <c r="Z32">
        <f t="shared" si="2"/>
        <v>17048455.999999981</v>
      </c>
      <c r="AA32">
        <f t="shared" si="2"/>
        <v>2440328.9999999991</v>
      </c>
      <c r="AB32">
        <f t="shared" si="2"/>
        <v>760116.00000000128</v>
      </c>
      <c r="AC32">
        <f t="shared" si="2"/>
        <v>168559939.99999997</v>
      </c>
      <c r="AD32">
        <f t="shared" si="2"/>
        <v>1419.0000000000005</v>
      </c>
      <c r="AE32">
        <f t="shared" si="2"/>
        <v>1.000000000000002</v>
      </c>
      <c r="AF32">
        <f t="shared" si="2"/>
        <v>0</v>
      </c>
    </row>
    <row r="33" spans="1:32" x14ac:dyDescent="0.25">
      <c r="A33">
        <v>30</v>
      </c>
      <c r="B33" t="s">
        <v>19</v>
      </c>
      <c r="C33">
        <v>43338</v>
      </c>
      <c r="D33">
        <v>674.20711615672201</v>
      </c>
      <c r="E33">
        <v>3.7191379389911901</v>
      </c>
      <c r="F33">
        <v>58.308482163459303</v>
      </c>
      <c r="G33">
        <v>379.95805067146603</v>
      </c>
      <c r="H33">
        <v>2887.1050809912799</v>
      </c>
      <c r="I33">
        <v>0.64225391111726404</v>
      </c>
      <c r="J33">
        <v>1293.6713507776101</v>
      </c>
      <c r="K33">
        <v>208.78289261156499</v>
      </c>
      <c r="L33">
        <v>15.2752318981033</v>
      </c>
      <c r="M33">
        <v>17.7589182703401</v>
      </c>
      <c r="N33">
        <v>4100.3476164105396</v>
      </c>
      <c r="O33">
        <v>1.6152106696201899E-4</v>
      </c>
      <c r="P33">
        <v>0</v>
      </c>
      <c r="Q33">
        <v>0</v>
      </c>
      <c r="R33" t="s">
        <v>17</v>
      </c>
      <c r="S33">
        <f t="shared" si="2"/>
        <v>29218788.000000019</v>
      </c>
      <c r="T33">
        <f t="shared" si="2"/>
        <v>161180.0000000002</v>
      </c>
      <c r="U33">
        <f t="shared" si="2"/>
        <v>2526972.9999999991</v>
      </c>
      <c r="V33">
        <f t="shared" si="2"/>
        <v>16466621.999999994</v>
      </c>
      <c r="W33">
        <f t="shared" si="2"/>
        <v>125121360.00000009</v>
      </c>
      <c r="X33">
        <f t="shared" si="2"/>
        <v>27833.999999999989</v>
      </c>
      <c r="Y33">
        <f t="shared" si="2"/>
        <v>56065129.000000067</v>
      </c>
      <c r="Z33">
        <f t="shared" si="2"/>
        <v>9048233.0000000037</v>
      </c>
      <c r="AA33">
        <f t="shared" si="2"/>
        <v>661998.00000000081</v>
      </c>
      <c r="AB33">
        <f t="shared" si="2"/>
        <v>769635.9999999993</v>
      </c>
      <c r="AC33">
        <f t="shared" si="2"/>
        <v>177700864.99999997</v>
      </c>
      <c r="AD33">
        <f t="shared" si="2"/>
        <v>6.9999999999999787</v>
      </c>
      <c r="AE33">
        <f t="shared" si="2"/>
        <v>0</v>
      </c>
      <c r="AF33">
        <f t="shared" si="2"/>
        <v>0</v>
      </c>
    </row>
    <row r="34" spans="1:32" x14ac:dyDescent="0.25">
      <c r="A34">
        <v>40</v>
      </c>
      <c r="B34" t="s">
        <v>19</v>
      </c>
      <c r="C34">
        <v>43338</v>
      </c>
      <c r="D34">
        <v>573.07335363883897</v>
      </c>
      <c r="E34">
        <v>2.40163367022013</v>
      </c>
      <c r="F34">
        <v>47.189302690479501</v>
      </c>
      <c r="G34">
        <v>248.133347177996</v>
      </c>
      <c r="H34">
        <v>3060.3331025889502</v>
      </c>
      <c r="I34">
        <v>0.64306151645207399</v>
      </c>
      <c r="J34">
        <v>1050.8630070607801</v>
      </c>
      <c r="K34">
        <v>120.331856569293</v>
      </c>
      <c r="L34">
        <v>5.1574368914116899</v>
      </c>
      <c r="M34">
        <v>18.390742535419299</v>
      </c>
      <c r="N34">
        <v>4146.5343809128199</v>
      </c>
      <c r="O34">
        <v>8.8605842447736401E-3</v>
      </c>
      <c r="P34">
        <v>0</v>
      </c>
      <c r="Q34">
        <v>0</v>
      </c>
      <c r="R34" t="s">
        <v>17</v>
      </c>
      <c r="S34">
        <f t="shared" si="2"/>
        <v>24835853.000000004</v>
      </c>
      <c r="T34">
        <f t="shared" si="2"/>
        <v>104081.99999999999</v>
      </c>
      <c r="U34">
        <f t="shared" si="2"/>
        <v>2045090.0000000007</v>
      </c>
      <c r="V34">
        <f t="shared" si="2"/>
        <v>10753602.999999991</v>
      </c>
      <c r="W34">
        <f t="shared" si="2"/>
        <v>132628715.99999993</v>
      </c>
      <c r="X34">
        <f t="shared" si="2"/>
        <v>27868.999999999982</v>
      </c>
      <c r="Y34">
        <f t="shared" si="2"/>
        <v>45542301.000000089</v>
      </c>
      <c r="Z34">
        <f t="shared" si="2"/>
        <v>5214942.0000000196</v>
      </c>
      <c r="AA34">
        <f t="shared" si="2"/>
        <v>223512.99999999983</v>
      </c>
      <c r="AB34">
        <f t="shared" si="2"/>
        <v>797018.00000000163</v>
      </c>
      <c r="AC34">
        <f t="shared" si="2"/>
        <v>179702506.99999979</v>
      </c>
      <c r="AD34">
        <f t="shared" si="2"/>
        <v>384</v>
      </c>
      <c r="AE34">
        <f t="shared" si="2"/>
        <v>0</v>
      </c>
      <c r="AF34">
        <f t="shared" si="2"/>
        <v>0</v>
      </c>
    </row>
    <row r="35" spans="1:32" x14ac:dyDescent="0.25">
      <c r="A35">
        <v>50</v>
      </c>
      <c r="B35" t="s">
        <v>19</v>
      </c>
      <c r="C35">
        <v>43338</v>
      </c>
      <c r="D35">
        <v>451.78051594443701</v>
      </c>
      <c r="E35">
        <v>1.48850892980756</v>
      </c>
      <c r="F35">
        <v>55.683003368868</v>
      </c>
      <c r="G35">
        <v>219.38672758318299</v>
      </c>
      <c r="H35">
        <v>3298.9062485578502</v>
      </c>
      <c r="I35">
        <v>0.631847339517283</v>
      </c>
      <c r="J35">
        <v>678.78289261156499</v>
      </c>
      <c r="K35">
        <v>61.735151599058597</v>
      </c>
      <c r="L35">
        <v>3.2100927592413102</v>
      </c>
      <c r="M35">
        <v>20.673658221422301</v>
      </c>
      <c r="N35">
        <v>4091.1754811020401</v>
      </c>
      <c r="O35">
        <v>0</v>
      </c>
      <c r="P35">
        <v>0</v>
      </c>
      <c r="Q35">
        <v>0</v>
      </c>
      <c r="R35" t="s">
        <v>17</v>
      </c>
      <c r="S35">
        <f t="shared" si="2"/>
        <v>19579264.000000011</v>
      </c>
      <c r="T35">
        <f t="shared" si="2"/>
        <v>64509.000000000036</v>
      </c>
      <c r="U35">
        <f t="shared" ref="U35:AF75" si="4">F35*$C35</f>
        <v>2413190.0000000014</v>
      </c>
      <c r="V35">
        <f t="shared" si="4"/>
        <v>9507781.9999999851</v>
      </c>
      <c r="W35">
        <f t="shared" si="4"/>
        <v>142967999.00000012</v>
      </c>
      <c r="X35">
        <f t="shared" si="4"/>
        <v>27383.000000000011</v>
      </c>
      <c r="Y35">
        <f t="shared" si="4"/>
        <v>29417093.000000004</v>
      </c>
      <c r="Z35">
        <f t="shared" si="4"/>
        <v>2675478.0000000014</v>
      </c>
      <c r="AA35">
        <f t="shared" si="4"/>
        <v>139118.99999999991</v>
      </c>
      <c r="AB35">
        <f t="shared" si="4"/>
        <v>895954.99999999965</v>
      </c>
      <c r="AC35">
        <f t="shared" si="4"/>
        <v>177303363.00000021</v>
      </c>
      <c r="AD35">
        <f t="shared" si="4"/>
        <v>0</v>
      </c>
      <c r="AE35">
        <f t="shared" si="4"/>
        <v>0</v>
      </c>
      <c r="AF35">
        <f t="shared" si="4"/>
        <v>0</v>
      </c>
    </row>
    <row r="36" spans="1:32" x14ac:dyDescent="0.25">
      <c r="A36">
        <v>60</v>
      </c>
      <c r="B36" t="s">
        <v>19</v>
      </c>
      <c r="C36">
        <v>43338</v>
      </c>
      <c r="D36">
        <v>355.79846785730803</v>
      </c>
      <c r="E36">
        <v>0.88384327841617105</v>
      </c>
      <c r="F36">
        <v>55.952928146199604</v>
      </c>
      <c r="G36">
        <v>171.47039549587001</v>
      </c>
      <c r="H36">
        <v>3593.4100558401401</v>
      </c>
      <c r="I36">
        <v>0.622571415386035</v>
      </c>
      <c r="J36">
        <v>289.51709815866002</v>
      </c>
      <c r="K36">
        <v>46.891965480640501</v>
      </c>
      <c r="L36">
        <v>1.7496654206470099</v>
      </c>
      <c r="M36">
        <v>23.335086990631801</v>
      </c>
      <c r="N36">
        <v>3924.0998661682602</v>
      </c>
      <c r="O36">
        <v>0</v>
      </c>
      <c r="P36">
        <v>0</v>
      </c>
      <c r="Q36">
        <v>0</v>
      </c>
      <c r="R36" t="s">
        <v>17</v>
      </c>
      <c r="S36">
        <f t="shared" ref="S36:T76" si="5">D36*$C36</f>
        <v>15419594.000000015</v>
      </c>
      <c r="T36">
        <f t="shared" si="5"/>
        <v>38304.000000000022</v>
      </c>
      <c r="U36">
        <f t="shared" si="4"/>
        <v>2424887.9999999986</v>
      </c>
      <c r="V36">
        <f t="shared" si="4"/>
        <v>7431184.000000014</v>
      </c>
      <c r="W36">
        <f t="shared" si="4"/>
        <v>155731205</v>
      </c>
      <c r="X36">
        <f t="shared" si="4"/>
        <v>26980.999999999985</v>
      </c>
      <c r="Y36">
        <f t="shared" si="4"/>
        <v>12547092.000000007</v>
      </c>
      <c r="Z36">
        <f t="shared" si="4"/>
        <v>2032203.9999999979</v>
      </c>
      <c r="AA36">
        <f t="shared" si="4"/>
        <v>75827.000000000116</v>
      </c>
      <c r="AB36">
        <f t="shared" si="4"/>
        <v>1011296.000000001</v>
      </c>
      <c r="AC36">
        <f t="shared" si="4"/>
        <v>170062640.00000006</v>
      </c>
      <c r="AD36">
        <f t="shared" si="4"/>
        <v>0</v>
      </c>
      <c r="AE36">
        <f t="shared" si="4"/>
        <v>0</v>
      </c>
      <c r="AF36">
        <f t="shared" si="4"/>
        <v>0</v>
      </c>
    </row>
    <row r="37" spans="1:32" x14ac:dyDescent="0.25">
      <c r="A37">
        <v>70</v>
      </c>
      <c r="B37" t="s">
        <v>19</v>
      </c>
      <c r="C37">
        <v>43338</v>
      </c>
      <c r="D37">
        <v>297.37747473348998</v>
      </c>
      <c r="E37">
        <v>0.40036457612257098</v>
      </c>
      <c r="F37">
        <v>57.809612810928101</v>
      </c>
      <c r="G37">
        <v>126.453135816143</v>
      </c>
      <c r="H37">
        <v>3941.12236374544</v>
      </c>
      <c r="I37">
        <v>0.671189256541603</v>
      </c>
      <c r="J37">
        <v>145.49037795929701</v>
      </c>
      <c r="K37">
        <v>41.372167612718599</v>
      </c>
      <c r="L37">
        <v>1.2512575568784901</v>
      </c>
      <c r="M37">
        <v>29.018067285061601</v>
      </c>
      <c r="N37">
        <v>3701.6015736766799</v>
      </c>
      <c r="O37">
        <v>0</v>
      </c>
      <c r="P37">
        <v>0</v>
      </c>
      <c r="Q37">
        <v>0</v>
      </c>
      <c r="R37" t="s">
        <v>17</v>
      </c>
      <c r="S37">
        <f t="shared" si="5"/>
        <v>12887744.999999989</v>
      </c>
      <c r="T37">
        <f t="shared" si="5"/>
        <v>17350.999999999982</v>
      </c>
      <c r="U37">
        <f t="shared" si="4"/>
        <v>2505353.0000000019</v>
      </c>
      <c r="V37">
        <f t="shared" si="4"/>
        <v>5480226.0000000056</v>
      </c>
      <c r="W37">
        <f t="shared" si="4"/>
        <v>170800360.99999988</v>
      </c>
      <c r="X37">
        <f t="shared" si="4"/>
        <v>29087.999999999989</v>
      </c>
      <c r="Y37">
        <f t="shared" si="4"/>
        <v>6305262.000000014</v>
      </c>
      <c r="Z37">
        <f t="shared" si="4"/>
        <v>1792986.9999999986</v>
      </c>
      <c r="AA37">
        <f t="shared" si="4"/>
        <v>54227</v>
      </c>
      <c r="AB37">
        <f t="shared" si="4"/>
        <v>1257584.9999999998</v>
      </c>
      <c r="AC37">
        <f t="shared" si="4"/>
        <v>160420008.99999994</v>
      </c>
      <c r="AD37">
        <f t="shared" si="4"/>
        <v>0</v>
      </c>
      <c r="AE37">
        <f t="shared" si="4"/>
        <v>0</v>
      </c>
      <c r="AF37">
        <f t="shared" si="4"/>
        <v>0</v>
      </c>
    </row>
    <row r="38" spans="1:32" x14ac:dyDescent="0.25">
      <c r="A38">
        <v>80</v>
      </c>
      <c r="B38" t="s">
        <v>19</v>
      </c>
      <c r="C38">
        <v>43338</v>
      </c>
      <c r="D38">
        <v>244.02695094374499</v>
      </c>
      <c r="E38">
        <v>0.13766209792791501</v>
      </c>
      <c r="F38">
        <v>55.0317735013152</v>
      </c>
      <c r="G38">
        <v>90.583460242743101</v>
      </c>
      <c r="H38">
        <v>4160.2456504684096</v>
      </c>
      <c r="I38">
        <v>0.63823895888135096</v>
      </c>
      <c r="J38">
        <v>89.463127047856403</v>
      </c>
      <c r="K38">
        <v>40.617956527758601</v>
      </c>
      <c r="L38">
        <v>0.74391988555078703</v>
      </c>
      <c r="M38">
        <v>31.986847570261698</v>
      </c>
      <c r="N38">
        <v>3543.2862845539698</v>
      </c>
      <c r="O38">
        <v>0</v>
      </c>
      <c r="P38">
        <v>0</v>
      </c>
      <c r="Q38">
        <v>0</v>
      </c>
      <c r="R38" t="s">
        <v>17</v>
      </c>
      <c r="S38">
        <f t="shared" si="5"/>
        <v>10575640.00000002</v>
      </c>
      <c r="T38">
        <f t="shared" si="5"/>
        <v>5965.9999999999809</v>
      </c>
      <c r="U38">
        <f t="shared" si="4"/>
        <v>2384966.9999999981</v>
      </c>
      <c r="V38">
        <f t="shared" si="4"/>
        <v>3925706.0000000005</v>
      </c>
      <c r="W38">
        <f t="shared" si="4"/>
        <v>180296725.99999994</v>
      </c>
      <c r="X38">
        <f t="shared" si="4"/>
        <v>27659.999999999989</v>
      </c>
      <c r="Y38">
        <f t="shared" si="4"/>
        <v>3877153.0000000009</v>
      </c>
      <c r="Z38">
        <f t="shared" si="4"/>
        <v>1760301.0000000023</v>
      </c>
      <c r="AA38">
        <f t="shared" si="4"/>
        <v>32240.000000000007</v>
      </c>
      <c r="AB38">
        <f t="shared" si="4"/>
        <v>1386246.0000000014</v>
      </c>
      <c r="AC38">
        <f t="shared" si="4"/>
        <v>153558940.99999994</v>
      </c>
      <c r="AD38">
        <f t="shared" si="4"/>
        <v>0</v>
      </c>
      <c r="AE38">
        <f t="shared" si="4"/>
        <v>0</v>
      </c>
      <c r="AF38">
        <f t="shared" si="4"/>
        <v>0</v>
      </c>
    </row>
    <row r="39" spans="1:32" x14ac:dyDescent="0.25">
      <c r="A39">
        <v>90</v>
      </c>
      <c r="B39" t="s">
        <v>19</v>
      </c>
      <c r="C39">
        <v>43338</v>
      </c>
      <c r="D39">
        <v>189.43114587659801</v>
      </c>
      <c r="E39">
        <v>7.0884673958189107E-2</v>
      </c>
      <c r="F39">
        <v>40.748096358853701</v>
      </c>
      <c r="G39">
        <v>52.5771609211316</v>
      </c>
      <c r="H39">
        <v>4277.2868614149202</v>
      </c>
      <c r="I39">
        <v>0.589574968849509</v>
      </c>
      <c r="J39">
        <v>30.350431491993199</v>
      </c>
      <c r="K39">
        <v>25.899164705339398</v>
      </c>
      <c r="L39">
        <v>0.29237620563939298</v>
      </c>
      <c r="M39">
        <v>29.954681803498101</v>
      </c>
      <c r="N39">
        <v>3426.0949282385</v>
      </c>
      <c r="O39">
        <v>0</v>
      </c>
      <c r="P39">
        <v>0</v>
      </c>
      <c r="Q39">
        <v>0</v>
      </c>
      <c r="R39" t="s">
        <v>17</v>
      </c>
      <c r="S39">
        <f t="shared" si="5"/>
        <v>8209567.0000000047</v>
      </c>
      <c r="T39">
        <f t="shared" si="5"/>
        <v>3071.9999999999995</v>
      </c>
      <c r="U39">
        <f t="shared" si="4"/>
        <v>1765941.0000000016</v>
      </c>
      <c r="V39">
        <f t="shared" si="4"/>
        <v>2278589.0000000014</v>
      </c>
      <c r="W39">
        <f t="shared" si="4"/>
        <v>185369057.99999982</v>
      </c>
      <c r="X39">
        <f t="shared" si="4"/>
        <v>25551.000000000022</v>
      </c>
      <c r="Y39">
        <f t="shared" si="4"/>
        <v>1315327.0000000012</v>
      </c>
      <c r="Z39">
        <f t="shared" si="4"/>
        <v>1122417.9999999988</v>
      </c>
      <c r="AA39">
        <f t="shared" si="4"/>
        <v>12671.000000000013</v>
      </c>
      <c r="AB39">
        <f t="shared" si="4"/>
        <v>1298176.0000000007</v>
      </c>
      <c r="AC39">
        <f t="shared" si="4"/>
        <v>148480102.00000012</v>
      </c>
      <c r="AD39">
        <f t="shared" si="4"/>
        <v>0</v>
      </c>
      <c r="AE39">
        <f t="shared" si="4"/>
        <v>0</v>
      </c>
      <c r="AF39">
        <f t="shared" si="4"/>
        <v>0</v>
      </c>
    </row>
    <row r="40" spans="1:32" x14ac:dyDescent="0.25">
      <c r="A40">
        <v>100</v>
      </c>
      <c r="B40" t="s">
        <v>19</v>
      </c>
      <c r="C40">
        <v>43338</v>
      </c>
      <c r="D40">
        <v>157.751557524574</v>
      </c>
      <c r="E40">
        <v>6.1193409940467999E-2</v>
      </c>
      <c r="F40">
        <v>33.297683326410997</v>
      </c>
      <c r="G40">
        <v>29.705293276108701</v>
      </c>
      <c r="H40">
        <v>4389.5996354238796</v>
      </c>
      <c r="I40">
        <v>0.52275139600350695</v>
      </c>
      <c r="J40">
        <v>9.0838986570676994</v>
      </c>
      <c r="K40">
        <v>20.2181226637131</v>
      </c>
      <c r="L40">
        <v>0.11548756287784399</v>
      </c>
      <c r="M40">
        <v>27.514490747150301</v>
      </c>
      <c r="N40">
        <v>3330.1587752088199</v>
      </c>
      <c r="O40">
        <v>0</v>
      </c>
      <c r="P40">
        <v>0</v>
      </c>
      <c r="Q40">
        <v>0</v>
      </c>
      <c r="R40" t="s">
        <v>17</v>
      </c>
      <c r="S40">
        <f t="shared" si="5"/>
        <v>6836636.9999999879</v>
      </c>
      <c r="T40">
        <f t="shared" si="5"/>
        <v>2652.0000000000023</v>
      </c>
      <c r="U40">
        <f t="shared" si="4"/>
        <v>1443054.9999999998</v>
      </c>
      <c r="V40">
        <f t="shared" si="4"/>
        <v>1287367.9999999988</v>
      </c>
      <c r="W40">
        <f t="shared" si="4"/>
        <v>190236469.00000009</v>
      </c>
      <c r="X40">
        <f t="shared" si="4"/>
        <v>22654.999999999985</v>
      </c>
      <c r="Y40">
        <f t="shared" si="4"/>
        <v>393677.99999999994</v>
      </c>
      <c r="Z40">
        <f t="shared" si="4"/>
        <v>876212.99999999837</v>
      </c>
      <c r="AA40">
        <f t="shared" si="4"/>
        <v>5005.0000000000027</v>
      </c>
      <c r="AB40">
        <f t="shared" si="4"/>
        <v>1192422.9999999998</v>
      </c>
      <c r="AC40">
        <f t="shared" si="4"/>
        <v>144322420.99999982</v>
      </c>
      <c r="AD40">
        <f t="shared" si="4"/>
        <v>0</v>
      </c>
      <c r="AE40">
        <f t="shared" si="4"/>
        <v>0</v>
      </c>
      <c r="AF40">
        <f t="shared" si="4"/>
        <v>0</v>
      </c>
    </row>
    <row r="41" spans="1:32" x14ac:dyDescent="0.25">
      <c r="A41">
        <v>110</v>
      </c>
      <c r="B41" t="s">
        <v>19</v>
      </c>
      <c r="C41">
        <v>43338</v>
      </c>
      <c r="D41">
        <v>136.60609626655599</v>
      </c>
      <c r="E41">
        <v>4.8802436660667303E-2</v>
      </c>
      <c r="F41">
        <v>32.501776731736598</v>
      </c>
      <c r="G41">
        <v>15.8650837602104</v>
      </c>
      <c r="H41">
        <v>4357.5466103650397</v>
      </c>
      <c r="I41">
        <v>0.440998661682588</v>
      </c>
      <c r="J41">
        <v>6.6161105727075498</v>
      </c>
      <c r="K41">
        <v>29.2222299137016</v>
      </c>
      <c r="L41">
        <v>3.2350362268678802E-2</v>
      </c>
      <c r="M41">
        <v>25.796852646638101</v>
      </c>
      <c r="N41">
        <v>3320.6309474364298</v>
      </c>
      <c r="O41">
        <v>0</v>
      </c>
      <c r="P41">
        <v>0</v>
      </c>
      <c r="Q41">
        <v>0</v>
      </c>
      <c r="R41" t="s">
        <v>17</v>
      </c>
      <c r="S41">
        <f t="shared" si="5"/>
        <v>5920235.0000000037</v>
      </c>
      <c r="T41">
        <f t="shared" si="5"/>
        <v>2114.9999999999995</v>
      </c>
      <c r="U41">
        <f t="shared" si="4"/>
        <v>1408562.0000000007</v>
      </c>
      <c r="V41">
        <f t="shared" si="4"/>
        <v>687560.99999999825</v>
      </c>
      <c r="W41">
        <f t="shared" si="4"/>
        <v>188847355.00000009</v>
      </c>
      <c r="X41">
        <f t="shared" si="4"/>
        <v>19112</v>
      </c>
      <c r="Y41">
        <f t="shared" si="4"/>
        <v>286728.99999999977</v>
      </c>
      <c r="Z41">
        <f t="shared" si="4"/>
        <v>1266433</v>
      </c>
      <c r="AA41">
        <f t="shared" si="4"/>
        <v>1402.0000000000018</v>
      </c>
      <c r="AB41">
        <f t="shared" si="4"/>
        <v>1117984.0000000021</v>
      </c>
      <c r="AC41">
        <f t="shared" si="4"/>
        <v>143909504</v>
      </c>
      <c r="AD41">
        <f t="shared" si="4"/>
        <v>0</v>
      </c>
      <c r="AE41">
        <f t="shared" si="4"/>
        <v>0</v>
      </c>
      <c r="AF41">
        <f t="shared" si="4"/>
        <v>0</v>
      </c>
    </row>
    <row r="42" spans="1:32" x14ac:dyDescent="0.25">
      <c r="A42">
        <v>120</v>
      </c>
      <c r="B42" t="s">
        <v>19</v>
      </c>
      <c r="C42">
        <v>43338</v>
      </c>
      <c r="D42">
        <v>127.709423600535</v>
      </c>
      <c r="E42">
        <v>3.9318842586182998E-2</v>
      </c>
      <c r="F42">
        <v>29.1367621948406</v>
      </c>
      <c r="G42">
        <v>5.5391111726429498</v>
      </c>
      <c r="H42">
        <v>4381.9681572753698</v>
      </c>
      <c r="I42">
        <v>0.36842955374036601</v>
      </c>
      <c r="J42">
        <v>5.2923300567631202</v>
      </c>
      <c r="K42">
        <v>31.500276893257599</v>
      </c>
      <c r="L42">
        <v>1.4075407263833099E-2</v>
      </c>
      <c r="M42">
        <v>24.945244358299899</v>
      </c>
      <c r="N42">
        <v>3442.1666666666702</v>
      </c>
      <c r="O42">
        <v>0</v>
      </c>
      <c r="P42">
        <v>0</v>
      </c>
      <c r="Q42">
        <v>0</v>
      </c>
      <c r="R42" t="s">
        <v>17</v>
      </c>
      <c r="S42">
        <f t="shared" si="5"/>
        <v>5534670.999999986</v>
      </c>
      <c r="T42">
        <f t="shared" si="5"/>
        <v>1703.9999999999989</v>
      </c>
      <c r="U42">
        <f t="shared" si="4"/>
        <v>1262729.0000000019</v>
      </c>
      <c r="V42">
        <f t="shared" si="4"/>
        <v>240054.00000000015</v>
      </c>
      <c r="W42">
        <f t="shared" si="4"/>
        <v>189905735.99999997</v>
      </c>
      <c r="X42">
        <f t="shared" si="4"/>
        <v>15966.999999999982</v>
      </c>
      <c r="Y42">
        <f t="shared" si="4"/>
        <v>229359.00000000012</v>
      </c>
      <c r="Z42">
        <f t="shared" si="4"/>
        <v>1365158.9999999979</v>
      </c>
      <c r="AA42">
        <f t="shared" si="4"/>
        <v>609.99999999999886</v>
      </c>
      <c r="AB42">
        <f t="shared" si="4"/>
        <v>1081077.0000000009</v>
      </c>
      <c r="AC42">
        <f t="shared" si="4"/>
        <v>149176619.00000015</v>
      </c>
      <c r="AD42">
        <f t="shared" si="4"/>
        <v>0</v>
      </c>
      <c r="AE42">
        <f t="shared" si="4"/>
        <v>0</v>
      </c>
      <c r="AF42">
        <f t="shared" si="4"/>
        <v>0</v>
      </c>
    </row>
    <row r="43" spans="1:32" x14ac:dyDescent="0.25">
      <c r="A43">
        <v>130</v>
      </c>
      <c r="B43" t="s">
        <v>19</v>
      </c>
      <c r="C43">
        <v>43338</v>
      </c>
      <c r="D43">
        <v>119.057524574277</v>
      </c>
      <c r="E43">
        <v>4.1441690894826702E-2</v>
      </c>
      <c r="F43">
        <v>22.941944713646201</v>
      </c>
      <c r="G43">
        <v>2.9916701278323901</v>
      </c>
      <c r="H43">
        <v>4651.5474871936904</v>
      </c>
      <c r="I43">
        <v>0.33827126309474398</v>
      </c>
      <c r="J43">
        <v>4.5128293876044099</v>
      </c>
      <c r="K43">
        <v>21.799390834833201</v>
      </c>
      <c r="L43">
        <v>2.99967695786608E-3</v>
      </c>
      <c r="M43">
        <v>25.092528496931099</v>
      </c>
      <c r="N43">
        <v>3729.9589275001199</v>
      </c>
      <c r="O43">
        <v>0</v>
      </c>
      <c r="P43">
        <v>0</v>
      </c>
      <c r="Q43">
        <v>0</v>
      </c>
      <c r="R43" t="s">
        <v>17</v>
      </c>
      <c r="S43">
        <f t="shared" si="5"/>
        <v>5159715.0000000168</v>
      </c>
      <c r="T43">
        <f t="shared" si="5"/>
        <v>1795.9999999999995</v>
      </c>
      <c r="U43">
        <f t="shared" si="4"/>
        <v>994257.99999999907</v>
      </c>
      <c r="V43">
        <f t="shared" si="4"/>
        <v>129653.00000000012</v>
      </c>
      <c r="W43">
        <f t="shared" si="4"/>
        <v>201588765.00000015</v>
      </c>
      <c r="X43">
        <f t="shared" si="4"/>
        <v>14660.000000000015</v>
      </c>
      <c r="Y43">
        <f t="shared" si="4"/>
        <v>195576.99999999991</v>
      </c>
      <c r="Z43">
        <f t="shared" si="4"/>
        <v>944742.00000000128</v>
      </c>
      <c r="AA43">
        <f t="shared" si="4"/>
        <v>130.00000000000017</v>
      </c>
      <c r="AB43">
        <f t="shared" si="4"/>
        <v>1087460</v>
      </c>
      <c r="AC43">
        <f t="shared" si="4"/>
        <v>161648960.00000021</v>
      </c>
      <c r="AD43">
        <f t="shared" si="4"/>
        <v>0</v>
      </c>
      <c r="AE43">
        <f t="shared" si="4"/>
        <v>0</v>
      </c>
      <c r="AF43">
        <f t="shared" si="4"/>
        <v>0</v>
      </c>
    </row>
  </sheetData>
  <sortState ref="A2:Q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spp-biomass-log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DeJager, Nathan R.</dc:creator>
  <cp:lastModifiedBy>DeJager, Nathan R.</cp:lastModifiedBy>
  <dcterms:created xsi:type="dcterms:W3CDTF">2018-06-27T12:35:52Z</dcterms:created>
  <dcterms:modified xsi:type="dcterms:W3CDTF">2018-06-27T12:35:52Z</dcterms:modified>
</cp:coreProperties>
</file>