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dejager\Desktop\Isle Royale C-Change New\cchange\CC_P2\A\"/>
    </mc:Choice>
  </mc:AlternateContent>
  <bookViews>
    <workbookView xWindow="0" yWindow="0" windowWidth="19410" windowHeight="7020"/>
  </bookViews>
  <sheets>
    <sheet name="spp-biomass-log" sheetId="1" r:id="rId1"/>
  </sheets>
  <calcPr calcId="0"/>
</workbook>
</file>

<file path=xl/calcChain.xml><?xml version="1.0" encoding="utf-8"?>
<calcChain xmlns="http://schemas.openxmlformats.org/spreadsheetml/2006/main">
  <c r="AF43" i="1" l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AF35" i="1"/>
  <c r="AE35" i="1"/>
  <c r="AD35" i="1"/>
  <c r="AC35" i="1"/>
  <c r="AB35" i="1"/>
  <c r="AA35" i="1"/>
  <c r="Z35" i="1"/>
  <c r="Y35" i="1"/>
  <c r="X35" i="1"/>
  <c r="W35" i="1"/>
  <c r="V35" i="1"/>
  <c r="AK7" i="1" s="1"/>
  <c r="U35" i="1"/>
  <c r="T35" i="1"/>
  <c r="S35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AF32" i="1"/>
  <c r="AE32" i="1"/>
  <c r="AD32" i="1"/>
  <c r="AS4" i="1" s="1"/>
  <c r="AC32" i="1"/>
  <c r="AB32" i="1"/>
  <c r="AA32" i="1"/>
  <c r="Z32" i="1"/>
  <c r="Y32" i="1"/>
  <c r="X32" i="1"/>
  <c r="W32" i="1"/>
  <c r="V32" i="1"/>
  <c r="U32" i="1"/>
  <c r="T32" i="1"/>
  <c r="S32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AF25" i="1"/>
  <c r="AE25" i="1"/>
  <c r="AD25" i="1"/>
  <c r="AC25" i="1"/>
  <c r="AR11" i="1" s="1"/>
  <c r="AB25" i="1"/>
  <c r="AA25" i="1"/>
  <c r="Z25" i="1"/>
  <c r="Y25" i="1"/>
  <c r="X25" i="1"/>
  <c r="W25" i="1"/>
  <c r="V25" i="1"/>
  <c r="U25" i="1"/>
  <c r="T25" i="1"/>
  <c r="S25" i="1"/>
  <c r="AF24" i="1"/>
  <c r="AE24" i="1"/>
  <c r="AD24" i="1"/>
  <c r="AC24" i="1"/>
  <c r="AB24" i="1"/>
  <c r="AA24" i="1"/>
  <c r="Z24" i="1"/>
  <c r="Y24" i="1"/>
  <c r="X24" i="1"/>
  <c r="W24" i="1"/>
  <c r="V24" i="1"/>
  <c r="AK10" i="1" s="1"/>
  <c r="U24" i="1"/>
  <c r="T24" i="1"/>
  <c r="S24" i="1"/>
  <c r="AF23" i="1"/>
  <c r="AE23" i="1"/>
  <c r="AD23" i="1"/>
  <c r="AS9" i="1" s="1"/>
  <c r="AC23" i="1"/>
  <c r="AR9" i="1" s="1"/>
  <c r="AB23" i="1"/>
  <c r="AQ9" i="1" s="1"/>
  <c r="AA23" i="1"/>
  <c r="Z23" i="1"/>
  <c r="Y23" i="1"/>
  <c r="X23" i="1"/>
  <c r="W23" i="1"/>
  <c r="V23" i="1"/>
  <c r="U23" i="1"/>
  <c r="T23" i="1"/>
  <c r="S23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AF21" i="1"/>
  <c r="AE21" i="1"/>
  <c r="AD21" i="1"/>
  <c r="AC21" i="1"/>
  <c r="AB21" i="1"/>
  <c r="AA21" i="1"/>
  <c r="Z21" i="1"/>
  <c r="Y21" i="1"/>
  <c r="X21" i="1"/>
  <c r="W21" i="1"/>
  <c r="V21" i="1"/>
  <c r="U21" i="1"/>
  <c r="AJ7" i="1" s="1"/>
  <c r="T21" i="1"/>
  <c r="S21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AF16" i="1"/>
  <c r="AU2" i="1" s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AK15" i="1"/>
  <c r="AJ15" i="1"/>
  <c r="AI15" i="1"/>
  <c r="AH15" i="1"/>
  <c r="AF15" i="1"/>
  <c r="AU15" i="1" s="1"/>
  <c r="AE15" i="1"/>
  <c r="AT15" i="1" s="1"/>
  <c r="AD15" i="1"/>
  <c r="AS15" i="1" s="1"/>
  <c r="AC15" i="1"/>
  <c r="AR15" i="1" s="1"/>
  <c r="AB15" i="1"/>
  <c r="AQ15" i="1" s="1"/>
  <c r="AA15" i="1"/>
  <c r="AP15" i="1" s="1"/>
  <c r="Z15" i="1"/>
  <c r="AO15" i="1" s="1"/>
  <c r="Y15" i="1"/>
  <c r="AN15" i="1" s="1"/>
  <c r="X15" i="1"/>
  <c r="AM15" i="1" s="1"/>
  <c r="W15" i="1"/>
  <c r="AL15" i="1" s="1"/>
  <c r="V15" i="1"/>
  <c r="U15" i="1"/>
  <c r="T15" i="1"/>
  <c r="S15" i="1"/>
  <c r="AF14" i="1"/>
  <c r="AU14" i="1" s="1"/>
  <c r="AE14" i="1"/>
  <c r="AT14" i="1" s="1"/>
  <c r="AD14" i="1"/>
  <c r="AS14" i="1" s="1"/>
  <c r="AC14" i="1"/>
  <c r="AR14" i="1" s="1"/>
  <c r="AB14" i="1"/>
  <c r="AQ14" i="1" s="1"/>
  <c r="AA14" i="1"/>
  <c r="AP14" i="1" s="1"/>
  <c r="Z14" i="1"/>
  <c r="AO14" i="1" s="1"/>
  <c r="Y14" i="1"/>
  <c r="AN14" i="1" s="1"/>
  <c r="X14" i="1"/>
  <c r="AM14" i="1" s="1"/>
  <c r="W14" i="1"/>
  <c r="AL14" i="1" s="1"/>
  <c r="V14" i="1"/>
  <c r="AK14" i="1" s="1"/>
  <c r="U14" i="1"/>
  <c r="AJ14" i="1" s="1"/>
  <c r="T14" i="1"/>
  <c r="AI14" i="1" s="1"/>
  <c r="S14" i="1"/>
  <c r="AH14" i="1" s="1"/>
  <c r="AF13" i="1"/>
  <c r="AU13" i="1" s="1"/>
  <c r="AE13" i="1"/>
  <c r="AT13" i="1" s="1"/>
  <c r="AD13" i="1"/>
  <c r="AS13" i="1" s="1"/>
  <c r="AC13" i="1"/>
  <c r="AR13" i="1" s="1"/>
  <c r="AB13" i="1"/>
  <c r="AQ13" i="1" s="1"/>
  <c r="AA13" i="1"/>
  <c r="AP13" i="1" s="1"/>
  <c r="Z13" i="1"/>
  <c r="AO13" i="1" s="1"/>
  <c r="Y13" i="1"/>
  <c r="AN13" i="1" s="1"/>
  <c r="X13" i="1"/>
  <c r="AM13" i="1" s="1"/>
  <c r="W13" i="1"/>
  <c r="AL13" i="1" s="1"/>
  <c r="V13" i="1"/>
  <c r="AK13" i="1" s="1"/>
  <c r="U13" i="1"/>
  <c r="AJ13" i="1" s="1"/>
  <c r="T13" i="1"/>
  <c r="AI13" i="1" s="1"/>
  <c r="S13" i="1"/>
  <c r="AH13" i="1" s="1"/>
  <c r="AU12" i="1"/>
  <c r="AT12" i="1"/>
  <c r="AS12" i="1"/>
  <c r="AR12" i="1"/>
  <c r="AF12" i="1"/>
  <c r="AE12" i="1"/>
  <c r="AD12" i="1"/>
  <c r="AC12" i="1"/>
  <c r="AB12" i="1"/>
  <c r="AQ12" i="1" s="1"/>
  <c r="AA12" i="1"/>
  <c r="AP12" i="1" s="1"/>
  <c r="Z12" i="1"/>
  <c r="AO12" i="1" s="1"/>
  <c r="Y12" i="1"/>
  <c r="AN12" i="1" s="1"/>
  <c r="X12" i="1"/>
  <c r="AM12" i="1" s="1"/>
  <c r="W12" i="1"/>
  <c r="AL12" i="1" s="1"/>
  <c r="V12" i="1"/>
  <c r="AK12" i="1" s="1"/>
  <c r="U12" i="1"/>
  <c r="AJ12" i="1" s="1"/>
  <c r="T12" i="1"/>
  <c r="AI12" i="1" s="1"/>
  <c r="S12" i="1"/>
  <c r="AH12" i="1" s="1"/>
  <c r="AU11" i="1"/>
  <c r="AT11" i="1"/>
  <c r="AS11" i="1"/>
  <c r="AQ11" i="1"/>
  <c r="AP11" i="1"/>
  <c r="AO11" i="1"/>
  <c r="AN11" i="1"/>
  <c r="AF11" i="1"/>
  <c r="AE11" i="1"/>
  <c r="AD11" i="1"/>
  <c r="AC11" i="1"/>
  <c r="AB11" i="1"/>
  <c r="AA11" i="1"/>
  <c r="Z11" i="1"/>
  <c r="Y11" i="1"/>
  <c r="X11" i="1"/>
  <c r="AM11" i="1" s="1"/>
  <c r="W11" i="1"/>
  <c r="AL11" i="1" s="1"/>
  <c r="V11" i="1"/>
  <c r="AK11" i="1" s="1"/>
  <c r="U11" i="1"/>
  <c r="AJ11" i="1" s="1"/>
  <c r="T11" i="1"/>
  <c r="AI11" i="1" s="1"/>
  <c r="S11" i="1"/>
  <c r="AH11" i="1" s="1"/>
  <c r="AU10" i="1"/>
  <c r="AT10" i="1"/>
  <c r="AS10" i="1"/>
  <c r="AR10" i="1"/>
  <c r="AQ10" i="1"/>
  <c r="AP10" i="1"/>
  <c r="AO10" i="1"/>
  <c r="AN10" i="1"/>
  <c r="AM10" i="1"/>
  <c r="AL10" i="1"/>
  <c r="AJ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AI10" i="1" s="1"/>
  <c r="S10" i="1"/>
  <c r="AH10" i="1" s="1"/>
  <c r="AP9" i="1"/>
  <c r="AO9" i="1"/>
  <c r="AN9" i="1"/>
  <c r="AM9" i="1"/>
  <c r="AL9" i="1"/>
  <c r="AK9" i="1"/>
  <c r="AJ9" i="1"/>
  <c r="AI9" i="1"/>
  <c r="AH9" i="1"/>
  <c r="AF9" i="1"/>
  <c r="AU9" i="1" s="1"/>
  <c r="AE9" i="1"/>
  <c r="AT9" i="1" s="1"/>
  <c r="AD9" i="1"/>
  <c r="AC9" i="1"/>
  <c r="AB9" i="1"/>
  <c r="AA9" i="1"/>
  <c r="Z9" i="1"/>
  <c r="Y9" i="1"/>
  <c r="X9" i="1"/>
  <c r="W9" i="1"/>
  <c r="V9" i="1"/>
  <c r="U9" i="1"/>
  <c r="T9" i="1"/>
  <c r="S9" i="1"/>
  <c r="AO8" i="1"/>
  <c r="AN8" i="1"/>
  <c r="AM8" i="1"/>
  <c r="AL8" i="1"/>
  <c r="AK8" i="1"/>
  <c r="AJ8" i="1"/>
  <c r="AI8" i="1"/>
  <c r="AH8" i="1"/>
  <c r="AF8" i="1"/>
  <c r="AU8" i="1" s="1"/>
  <c r="AE8" i="1"/>
  <c r="AT8" i="1" s="1"/>
  <c r="AD8" i="1"/>
  <c r="AS8" i="1" s="1"/>
  <c r="AC8" i="1"/>
  <c r="AR8" i="1" s="1"/>
  <c r="AB8" i="1"/>
  <c r="AQ8" i="1" s="1"/>
  <c r="AA8" i="1"/>
  <c r="AP8" i="1" s="1"/>
  <c r="Z8" i="1"/>
  <c r="Y8" i="1"/>
  <c r="X8" i="1"/>
  <c r="W8" i="1"/>
  <c r="V8" i="1"/>
  <c r="U8" i="1"/>
  <c r="T8" i="1"/>
  <c r="S8" i="1"/>
  <c r="AI7" i="1"/>
  <c r="AH7" i="1"/>
  <c r="AF7" i="1"/>
  <c r="AU7" i="1" s="1"/>
  <c r="AE7" i="1"/>
  <c r="AT7" i="1" s="1"/>
  <c r="AD7" i="1"/>
  <c r="AS7" i="1" s="1"/>
  <c r="AC7" i="1"/>
  <c r="AR7" i="1" s="1"/>
  <c r="AB7" i="1"/>
  <c r="AQ7" i="1" s="1"/>
  <c r="AA7" i="1"/>
  <c r="AP7" i="1" s="1"/>
  <c r="Z7" i="1"/>
  <c r="AO7" i="1" s="1"/>
  <c r="Y7" i="1"/>
  <c r="AN7" i="1" s="1"/>
  <c r="X7" i="1"/>
  <c r="AM7" i="1" s="1"/>
  <c r="W7" i="1"/>
  <c r="AL7" i="1" s="1"/>
  <c r="V7" i="1"/>
  <c r="U7" i="1"/>
  <c r="T7" i="1"/>
  <c r="S7" i="1"/>
  <c r="AF6" i="1"/>
  <c r="AU6" i="1" s="1"/>
  <c r="AE6" i="1"/>
  <c r="AT6" i="1" s="1"/>
  <c r="AD6" i="1"/>
  <c r="AS6" i="1" s="1"/>
  <c r="AC6" i="1"/>
  <c r="AR6" i="1" s="1"/>
  <c r="AB6" i="1"/>
  <c r="AQ6" i="1" s="1"/>
  <c r="AA6" i="1"/>
  <c r="AP6" i="1" s="1"/>
  <c r="Z6" i="1"/>
  <c r="AO6" i="1" s="1"/>
  <c r="Y6" i="1"/>
  <c r="AN6" i="1" s="1"/>
  <c r="X6" i="1"/>
  <c r="AM6" i="1" s="1"/>
  <c r="W6" i="1"/>
  <c r="AL6" i="1" s="1"/>
  <c r="V6" i="1"/>
  <c r="AK6" i="1" s="1"/>
  <c r="U6" i="1"/>
  <c r="AJ6" i="1" s="1"/>
  <c r="T6" i="1"/>
  <c r="AI6" i="1" s="1"/>
  <c r="S6" i="1"/>
  <c r="AH6" i="1" s="1"/>
  <c r="AF5" i="1"/>
  <c r="AU5" i="1" s="1"/>
  <c r="AE5" i="1"/>
  <c r="AT5" i="1" s="1"/>
  <c r="AD5" i="1"/>
  <c r="AS5" i="1" s="1"/>
  <c r="AC5" i="1"/>
  <c r="AR5" i="1" s="1"/>
  <c r="AB5" i="1"/>
  <c r="AQ5" i="1" s="1"/>
  <c r="AA5" i="1"/>
  <c r="AP5" i="1" s="1"/>
  <c r="Z5" i="1"/>
  <c r="AO5" i="1" s="1"/>
  <c r="Y5" i="1"/>
  <c r="AN5" i="1" s="1"/>
  <c r="X5" i="1"/>
  <c r="AM5" i="1" s="1"/>
  <c r="W5" i="1"/>
  <c r="AL5" i="1" s="1"/>
  <c r="V5" i="1"/>
  <c r="AK5" i="1" s="1"/>
  <c r="U5" i="1"/>
  <c r="AJ5" i="1" s="1"/>
  <c r="T5" i="1"/>
  <c r="AI5" i="1" s="1"/>
  <c r="S5" i="1"/>
  <c r="AH5" i="1" s="1"/>
  <c r="AU4" i="1"/>
  <c r="AT4" i="1"/>
  <c r="AR4" i="1"/>
  <c r="AF4" i="1"/>
  <c r="AE4" i="1"/>
  <c r="AD4" i="1"/>
  <c r="AC4" i="1"/>
  <c r="AB4" i="1"/>
  <c r="AQ4" i="1" s="1"/>
  <c r="AA4" i="1"/>
  <c r="AP4" i="1" s="1"/>
  <c r="Z4" i="1"/>
  <c r="AO4" i="1" s="1"/>
  <c r="Y4" i="1"/>
  <c r="AN4" i="1" s="1"/>
  <c r="X4" i="1"/>
  <c r="AM4" i="1" s="1"/>
  <c r="W4" i="1"/>
  <c r="AL4" i="1" s="1"/>
  <c r="V4" i="1"/>
  <c r="AK4" i="1" s="1"/>
  <c r="U4" i="1"/>
  <c r="AJ4" i="1" s="1"/>
  <c r="T4" i="1"/>
  <c r="AI4" i="1" s="1"/>
  <c r="S4" i="1"/>
  <c r="AH4" i="1" s="1"/>
  <c r="AU3" i="1"/>
  <c r="AT3" i="1"/>
  <c r="AS3" i="1"/>
  <c r="AR3" i="1"/>
  <c r="AQ3" i="1"/>
  <c r="AP3" i="1"/>
  <c r="AO3" i="1"/>
  <c r="AN3" i="1"/>
  <c r="AF3" i="1"/>
  <c r="AE3" i="1"/>
  <c r="AD3" i="1"/>
  <c r="AC3" i="1"/>
  <c r="AB3" i="1"/>
  <c r="AA3" i="1"/>
  <c r="Z3" i="1"/>
  <c r="Y3" i="1"/>
  <c r="X3" i="1"/>
  <c r="AM3" i="1" s="1"/>
  <c r="W3" i="1"/>
  <c r="AL3" i="1" s="1"/>
  <c r="V3" i="1"/>
  <c r="AK3" i="1" s="1"/>
  <c r="U3" i="1"/>
  <c r="AJ3" i="1" s="1"/>
  <c r="T3" i="1"/>
  <c r="AI3" i="1" s="1"/>
  <c r="S3" i="1"/>
  <c r="AH3" i="1" s="1"/>
  <c r="AT2" i="1"/>
  <c r="AS2" i="1"/>
  <c r="AR2" i="1"/>
  <c r="AQ2" i="1"/>
  <c r="AP2" i="1"/>
  <c r="AO2" i="1"/>
  <c r="AN2" i="1"/>
  <c r="AM2" i="1"/>
  <c r="AL2" i="1"/>
  <c r="AK2" i="1"/>
  <c r="AJ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AI2" i="1" s="1"/>
  <c r="S2" i="1"/>
  <c r="AH2" i="1" s="1"/>
</calcChain>
</file>

<file path=xl/sharedStrings.xml><?xml version="1.0" encoding="utf-8"?>
<sst xmlns="http://schemas.openxmlformats.org/spreadsheetml/2006/main" count="129" uniqueCount="21">
  <si>
    <t>Time</t>
  </si>
  <si>
    <t xml:space="preserve"> Ecoregion</t>
  </si>
  <si>
    <t xml:space="preserve"> NumSites</t>
  </si>
  <si>
    <t>BF</t>
  </si>
  <si>
    <t>SM</t>
  </si>
  <si>
    <t>YB</t>
  </si>
  <si>
    <t>PB</t>
  </si>
  <si>
    <t>WS</t>
  </si>
  <si>
    <t>JP</t>
  </si>
  <si>
    <t>QA</t>
  </si>
  <si>
    <t>NWC</t>
  </si>
  <si>
    <t>S</t>
  </si>
  <si>
    <t>BA</t>
  </si>
  <si>
    <t>BS</t>
  </si>
  <si>
    <t>EWP</t>
  </si>
  <si>
    <t>RO</t>
  </si>
  <si>
    <t>RM</t>
  </si>
  <si>
    <t xml:space="preserve"> </t>
  </si>
  <si>
    <t xml:space="preserve"> eco2</t>
  </si>
  <si>
    <t xml:space="preserve"> eco3</t>
  </si>
  <si>
    <t xml:space="preserve"> eco1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</si>
</sst>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3"/>
  <sheetViews>
    <sheetView tabSelected="1" workbookViewId="0">
      <selection activeCell="S2" sqref="S2"/>
    </sheetView>
  </sheetViews>
  <sheetFormatPr defaultRowHeight="15" x14ac:dyDescent="0.25"/>
  <cols>
    <col min="34" max="34" width="12" bestFit="1" customWidth="1"/>
  </cols>
  <sheetData>
    <row r="1" spans="1:4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S1" t="s">
        <v>3</v>
      </c>
      <c r="T1" t="s">
        <v>4</v>
      </c>
      <c r="U1" t="s">
        <v>5</v>
      </c>
      <c r="V1" t="s">
        <v>6</v>
      </c>
      <c r="W1" t="s">
        <v>7</v>
      </c>
      <c r="X1" t="s">
        <v>8</v>
      </c>
      <c r="Y1" t="s">
        <v>9</v>
      </c>
      <c r="Z1" t="s">
        <v>10</v>
      </c>
      <c r="AA1" t="s">
        <v>11</v>
      </c>
      <c r="AB1" t="s">
        <v>12</v>
      </c>
      <c r="AC1" t="s">
        <v>13</v>
      </c>
      <c r="AD1" t="s">
        <v>14</v>
      </c>
      <c r="AE1" t="s">
        <v>15</v>
      </c>
      <c r="AF1" t="s">
        <v>16</v>
      </c>
      <c r="AH1" t="s">
        <v>3</v>
      </c>
      <c r="AI1" t="s">
        <v>4</v>
      </c>
      <c r="AJ1" t="s">
        <v>5</v>
      </c>
      <c r="AK1" t="s">
        <v>6</v>
      </c>
      <c r="AL1" t="s">
        <v>7</v>
      </c>
      <c r="AM1" t="s">
        <v>8</v>
      </c>
      <c r="AN1" t="s">
        <v>9</v>
      </c>
      <c r="AO1" t="s">
        <v>10</v>
      </c>
      <c r="AP1" t="s">
        <v>11</v>
      </c>
      <c r="AQ1" t="s">
        <v>12</v>
      </c>
      <c r="AR1" t="s">
        <v>13</v>
      </c>
      <c r="AS1" t="s">
        <v>14</v>
      </c>
      <c r="AT1" t="s">
        <v>15</v>
      </c>
      <c r="AU1" t="s">
        <v>16</v>
      </c>
    </row>
    <row r="2" spans="1:47" x14ac:dyDescent="0.25">
      <c r="A2">
        <v>0</v>
      </c>
      <c r="B2" t="s">
        <v>20</v>
      </c>
      <c r="C2">
        <v>93059</v>
      </c>
      <c r="D2">
        <v>898.02723003685799</v>
      </c>
      <c r="E2">
        <v>33.8476772800052</v>
      </c>
      <c r="F2">
        <v>89.235291589206895</v>
      </c>
      <c r="G2">
        <v>1554.16102687542</v>
      </c>
      <c r="H2">
        <v>2677.7391654756698</v>
      </c>
      <c r="I2">
        <v>6.1748997947538697</v>
      </c>
      <c r="J2">
        <v>2899.6004577741001</v>
      </c>
      <c r="K2">
        <v>434.40890187945303</v>
      </c>
      <c r="L2">
        <v>147.26574538733499</v>
      </c>
      <c r="M2">
        <v>15.8860830225986</v>
      </c>
      <c r="N2">
        <v>622.44315971587901</v>
      </c>
      <c r="O2">
        <v>7.9841820780365107E-3</v>
      </c>
      <c r="P2">
        <v>1.12831644440624E-3</v>
      </c>
      <c r="Q2">
        <v>7.0890510321409E-2</v>
      </c>
      <c r="R2" t="s">
        <v>17</v>
      </c>
      <c r="S2">
        <f>D2*$C2</f>
        <v>83569515.99999997</v>
      </c>
      <c r="T2">
        <f t="shared" ref="T2:AF17" si="0">E2*$C2</f>
        <v>3149831.0000000037</v>
      </c>
      <c r="U2">
        <f t="shared" si="0"/>
        <v>8304147.0000000047</v>
      </c>
      <c r="V2">
        <f t="shared" si="0"/>
        <v>144628670.9999997</v>
      </c>
      <c r="W2">
        <f t="shared" si="0"/>
        <v>249187729.00000036</v>
      </c>
      <c r="X2">
        <f t="shared" si="0"/>
        <v>574630.00000000035</v>
      </c>
      <c r="Y2">
        <f t="shared" si="0"/>
        <v>269833919</v>
      </c>
      <c r="Z2">
        <f t="shared" si="0"/>
        <v>40425658.000000022</v>
      </c>
      <c r="AA2">
        <f t="shared" si="0"/>
        <v>13704403.000000007</v>
      </c>
      <c r="AB2">
        <f t="shared" si="0"/>
        <v>1478343.000000003</v>
      </c>
      <c r="AC2">
        <f t="shared" si="0"/>
        <v>57923937.999999985</v>
      </c>
      <c r="AD2">
        <f t="shared" si="0"/>
        <v>742.99999999999966</v>
      </c>
      <c r="AE2">
        <f t="shared" si="0"/>
        <v>105.00000000000028</v>
      </c>
      <c r="AF2">
        <f t="shared" si="0"/>
        <v>6597</v>
      </c>
      <c r="AH2">
        <f>(S2+S16+S30)/($C30+$C16+$C2)</f>
        <v>976.5694414882289</v>
      </c>
      <c r="AI2">
        <f t="shared" ref="AI2:AU15" si="1">(T2+T16+T30)/($C30+$C16+$C2)</f>
        <v>71.430287131241755</v>
      </c>
      <c r="AJ2">
        <f t="shared" si="1"/>
        <v>247.66413732918991</v>
      </c>
      <c r="AK2">
        <f t="shared" si="1"/>
        <v>1266.7140500617238</v>
      </c>
      <c r="AL2">
        <f t="shared" si="1"/>
        <v>2536.0770454642225</v>
      </c>
      <c r="AM2">
        <f t="shared" si="1"/>
        <v>3.2080796900940802</v>
      </c>
      <c r="AN2">
        <f t="shared" si="1"/>
        <v>2526.0283246775343</v>
      </c>
      <c r="AO2">
        <f t="shared" si="1"/>
        <v>570.43042548209974</v>
      </c>
      <c r="AP2">
        <f t="shared" si="1"/>
        <v>189.51649035800949</v>
      </c>
      <c r="AQ2">
        <f t="shared" si="1"/>
        <v>22.777654207994562</v>
      </c>
      <c r="AR2">
        <f t="shared" si="1"/>
        <v>1428.8264388489201</v>
      </c>
      <c r="AS2">
        <f t="shared" si="1"/>
        <v>7.9764590694308395E-3</v>
      </c>
      <c r="AT2">
        <f t="shared" si="1"/>
        <v>1.037631433314889E-3</v>
      </c>
      <c r="AU2">
        <f t="shared" si="1"/>
        <v>5.6436507598654803E-2</v>
      </c>
    </row>
    <row r="3" spans="1:47" x14ac:dyDescent="0.25">
      <c r="A3">
        <v>10</v>
      </c>
      <c r="B3" t="s">
        <v>20</v>
      </c>
      <c r="C3">
        <v>93059</v>
      </c>
      <c r="D3">
        <v>906.902008403271</v>
      </c>
      <c r="E3">
        <v>28.947345232594401</v>
      </c>
      <c r="F3">
        <v>95.9692345716159</v>
      </c>
      <c r="G3">
        <v>1486.6344899472399</v>
      </c>
      <c r="H3">
        <v>2972.4301249744799</v>
      </c>
      <c r="I3">
        <v>6.1748997947538697</v>
      </c>
      <c r="J3">
        <v>2705.2858079283001</v>
      </c>
      <c r="K3">
        <v>429.99374590313698</v>
      </c>
      <c r="L3">
        <v>44.640077800105303</v>
      </c>
      <c r="M3">
        <v>15.9397264101269</v>
      </c>
      <c r="N3">
        <v>710.28613030443103</v>
      </c>
      <c r="O3">
        <v>2.9389956909057699E-2</v>
      </c>
      <c r="P3">
        <v>1.12831644440624E-3</v>
      </c>
      <c r="Q3">
        <v>4.8668049302055698E-2</v>
      </c>
      <c r="R3" t="s">
        <v>17</v>
      </c>
      <c r="S3">
        <f t="shared" ref="S3:AF43" si="2">D3*$C3</f>
        <v>84395394</v>
      </c>
      <c r="T3">
        <f t="shared" si="0"/>
        <v>2693811.0000000023</v>
      </c>
      <c r="U3">
        <f t="shared" si="0"/>
        <v>8930801.0000000037</v>
      </c>
      <c r="V3">
        <f t="shared" si="0"/>
        <v>138344719.00000021</v>
      </c>
      <c r="W3">
        <f t="shared" si="0"/>
        <v>276611375.00000012</v>
      </c>
      <c r="X3">
        <f t="shared" si="0"/>
        <v>574630.00000000035</v>
      </c>
      <c r="Y3">
        <f t="shared" si="0"/>
        <v>251751191.99999967</v>
      </c>
      <c r="Z3">
        <f t="shared" si="0"/>
        <v>40014788.000000022</v>
      </c>
      <c r="AA3">
        <f t="shared" si="0"/>
        <v>4154160.9999999995</v>
      </c>
      <c r="AB3">
        <f t="shared" si="0"/>
        <v>1483334.9999999991</v>
      </c>
      <c r="AC3">
        <f t="shared" si="0"/>
        <v>66098517.000000045</v>
      </c>
      <c r="AD3">
        <f t="shared" si="0"/>
        <v>2735.0000000000005</v>
      </c>
      <c r="AE3">
        <f t="shared" si="0"/>
        <v>105.00000000000028</v>
      </c>
      <c r="AF3">
        <f t="shared" si="0"/>
        <v>4529.0000000000009</v>
      </c>
      <c r="AH3">
        <f t="shared" ref="AH3:AH15" si="3">(S3+S17+S31)/($C31+$C17+$C3)</f>
        <v>983.24609424886194</v>
      </c>
      <c r="AI3">
        <f t="shared" si="1"/>
        <v>57.183889574730834</v>
      </c>
      <c r="AJ3">
        <f t="shared" si="1"/>
        <v>255.91492486484202</v>
      </c>
      <c r="AK3">
        <f t="shared" si="1"/>
        <v>1188.0243337874101</v>
      </c>
      <c r="AL3">
        <f t="shared" si="1"/>
        <v>2822.8273753778035</v>
      </c>
      <c r="AM3">
        <f t="shared" si="1"/>
        <v>3.2080796900940802</v>
      </c>
      <c r="AN3">
        <f t="shared" si="1"/>
        <v>2357.7955067898315</v>
      </c>
      <c r="AO3">
        <f t="shared" si="1"/>
        <v>543.40554893363446</v>
      </c>
      <c r="AP3">
        <f t="shared" si="1"/>
        <v>83.362835766889489</v>
      </c>
      <c r="AQ3">
        <f t="shared" si="1"/>
        <v>22.790595334383372</v>
      </c>
      <c r="AR3">
        <f t="shared" si="1"/>
        <v>1585.8918681622736</v>
      </c>
      <c r="AS3">
        <f t="shared" si="1"/>
        <v>7.0383338299774473E-2</v>
      </c>
      <c r="AT3">
        <f t="shared" si="1"/>
        <v>1.037631433314889E-3</v>
      </c>
      <c r="AU3">
        <f t="shared" si="1"/>
        <v>2.5727938359371681E-2</v>
      </c>
    </row>
    <row r="4" spans="1:47" x14ac:dyDescent="0.25">
      <c r="A4">
        <v>20</v>
      </c>
      <c r="B4" t="s">
        <v>20</v>
      </c>
      <c r="C4">
        <v>93059</v>
      </c>
      <c r="D4">
        <v>841.31110370839997</v>
      </c>
      <c r="E4">
        <v>19.3623722584597</v>
      </c>
      <c r="F4">
        <v>87.857144392267301</v>
      </c>
      <c r="G4">
        <v>1306.80702565039</v>
      </c>
      <c r="H4">
        <v>3246.6677591635398</v>
      </c>
      <c r="I4">
        <v>6.1748997947538697</v>
      </c>
      <c r="J4">
        <v>2325.8784427083901</v>
      </c>
      <c r="K4">
        <v>308.76384874112102</v>
      </c>
      <c r="L4">
        <v>20.973866041973402</v>
      </c>
      <c r="M4">
        <v>15.8647094853802</v>
      </c>
      <c r="N4">
        <v>783.95458794957995</v>
      </c>
      <c r="O4">
        <v>7.0869018579610796E-2</v>
      </c>
      <c r="P4">
        <v>1.1390623153053399E-3</v>
      </c>
      <c r="Q4">
        <v>1.9535993294576601E-2</v>
      </c>
      <c r="R4" t="s">
        <v>17</v>
      </c>
      <c r="S4">
        <f t="shared" si="2"/>
        <v>78291570</v>
      </c>
      <c r="T4">
        <f t="shared" si="0"/>
        <v>1801843.0000000012</v>
      </c>
      <c r="U4">
        <f t="shared" si="0"/>
        <v>8175898.0000000028</v>
      </c>
      <c r="V4">
        <f t="shared" si="0"/>
        <v>121610154.99999964</v>
      </c>
      <c r="W4">
        <f t="shared" si="0"/>
        <v>302131654.99999988</v>
      </c>
      <c r="X4">
        <f t="shared" si="0"/>
        <v>574630.00000000035</v>
      </c>
      <c r="Y4">
        <f t="shared" si="0"/>
        <v>216443922.00000009</v>
      </c>
      <c r="Z4">
        <f t="shared" si="0"/>
        <v>28733254.999999981</v>
      </c>
      <c r="AA4">
        <f t="shared" si="0"/>
        <v>1951807.0000000028</v>
      </c>
      <c r="AB4">
        <f t="shared" si="0"/>
        <v>1476353.999999996</v>
      </c>
      <c r="AC4">
        <f t="shared" si="0"/>
        <v>72954029.999999955</v>
      </c>
      <c r="AD4">
        <f t="shared" si="0"/>
        <v>6595.0000000000009</v>
      </c>
      <c r="AE4">
        <f t="shared" si="0"/>
        <v>105.99999999999963</v>
      </c>
      <c r="AF4">
        <f t="shared" si="0"/>
        <v>1818.0000000000039</v>
      </c>
      <c r="AH4">
        <f t="shared" si="3"/>
        <v>908.96130965050315</v>
      </c>
      <c r="AI4">
        <f t="shared" si="1"/>
        <v>35.76870929292069</v>
      </c>
      <c r="AJ4">
        <f t="shared" si="1"/>
        <v>246.20596717891968</v>
      </c>
      <c r="AK4">
        <f t="shared" si="1"/>
        <v>1018.3193403856777</v>
      </c>
      <c r="AL4">
        <f t="shared" si="1"/>
        <v>3074.9861542718495</v>
      </c>
      <c r="AM4">
        <f t="shared" si="1"/>
        <v>3.2080796900940802</v>
      </c>
      <c r="AN4">
        <f t="shared" si="1"/>
        <v>2025.9759482354955</v>
      </c>
      <c r="AO4">
        <f t="shared" si="1"/>
        <v>373.3158656506746</v>
      </c>
      <c r="AP4">
        <f t="shared" si="1"/>
        <v>36.727140181346066</v>
      </c>
      <c r="AQ4">
        <f t="shared" si="1"/>
        <v>22.496115533608595</v>
      </c>
      <c r="AR4">
        <f t="shared" si="1"/>
        <v>1692.6360521050613</v>
      </c>
      <c r="AS4">
        <f t="shared" si="1"/>
        <v>5.6835596611468232E-2</v>
      </c>
      <c r="AT4">
        <f t="shared" si="1"/>
        <v>6.6514835468902975E-3</v>
      </c>
      <c r="AU4">
        <f t="shared" si="1"/>
        <v>1.0402920267336448E-2</v>
      </c>
    </row>
    <row r="5" spans="1:47" x14ac:dyDescent="0.25">
      <c r="A5">
        <v>30</v>
      </c>
      <c r="B5" t="s">
        <v>20</v>
      </c>
      <c r="C5">
        <v>93059</v>
      </c>
      <c r="D5">
        <v>641.11348714256496</v>
      </c>
      <c r="E5">
        <v>12.7843088793131</v>
      </c>
      <c r="F5">
        <v>73.299326233894604</v>
      </c>
      <c r="G5">
        <v>977.00557710699695</v>
      </c>
      <c r="H5">
        <v>3426.7238955931198</v>
      </c>
      <c r="I5">
        <v>6.1780590807982003</v>
      </c>
      <c r="J5">
        <v>1675.6538540066001</v>
      </c>
      <c r="K5">
        <v>172.87913044412699</v>
      </c>
      <c r="L5">
        <v>6.4082463813279702</v>
      </c>
      <c r="M5">
        <v>15.998097980850901</v>
      </c>
      <c r="N5">
        <v>821.62853673476002</v>
      </c>
      <c r="O5">
        <v>9.2736865859293603E-3</v>
      </c>
      <c r="P5">
        <v>1.6118806348660499E-4</v>
      </c>
      <c r="Q5">
        <v>2.3640915978035399E-4</v>
      </c>
      <c r="R5" t="s">
        <v>17</v>
      </c>
      <c r="S5">
        <f t="shared" si="2"/>
        <v>59661379.999999955</v>
      </c>
      <c r="T5">
        <f t="shared" si="0"/>
        <v>1189694.9999999977</v>
      </c>
      <c r="U5">
        <f t="shared" si="0"/>
        <v>6821161.9999999981</v>
      </c>
      <c r="V5">
        <f t="shared" si="0"/>
        <v>90919162.00000003</v>
      </c>
      <c r="W5">
        <f t="shared" si="0"/>
        <v>318887499.00000012</v>
      </c>
      <c r="X5">
        <f t="shared" si="0"/>
        <v>574923.99999999977</v>
      </c>
      <c r="Y5">
        <f t="shared" si="0"/>
        <v>155934672.00000021</v>
      </c>
      <c r="Z5">
        <f t="shared" si="0"/>
        <v>16087959.000000013</v>
      </c>
      <c r="AA5">
        <f t="shared" si="0"/>
        <v>596344.99999999953</v>
      </c>
      <c r="AB5">
        <f t="shared" si="0"/>
        <v>1488767.000000004</v>
      </c>
      <c r="AC5">
        <f t="shared" si="0"/>
        <v>76459930.00000003</v>
      </c>
      <c r="AD5">
        <f t="shared" si="0"/>
        <v>863.00000000000034</v>
      </c>
      <c r="AE5">
        <f t="shared" si="0"/>
        <v>14.999999999999973</v>
      </c>
      <c r="AF5">
        <f t="shared" si="0"/>
        <v>21.999999999999961</v>
      </c>
      <c r="AH5">
        <f t="shared" si="3"/>
        <v>716.80949086884323</v>
      </c>
      <c r="AI5">
        <f t="shared" si="1"/>
        <v>22.660263505172193</v>
      </c>
      <c r="AJ5">
        <f t="shared" si="1"/>
        <v>211.27742007577362</v>
      </c>
      <c r="AK5">
        <f t="shared" si="1"/>
        <v>769.33582542250235</v>
      </c>
      <c r="AL5">
        <f t="shared" si="1"/>
        <v>3274.8163924481714</v>
      </c>
      <c r="AM5">
        <f t="shared" si="1"/>
        <v>3.2096866885190058</v>
      </c>
      <c r="AN5">
        <f t="shared" si="1"/>
        <v>1494.0804616661712</v>
      </c>
      <c r="AO5">
        <f t="shared" si="1"/>
        <v>210.47196266655325</v>
      </c>
      <c r="AP5">
        <f t="shared" si="1"/>
        <v>11.471877527563763</v>
      </c>
      <c r="AQ5">
        <f t="shared" si="1"/>
        <v>22.492550338427481</v>
      </c>
      <c r="AR5">
        <f t="shared" si="1"/>
        <v>1747.6907485845645</v>
      </c>
      <c r="AS5">
        <f t="shared" si="1"/>
        <v>4.8529223958111633E-3</v>
      </c>
      <c r="AT5">
        <f t="shared" si="1"/>
        <v>3.3523477076327098E-4</v>
      </c>
      <c r="AU5">
        <f t="shared" si="1"/>
        <v>1.3835085777531801E-4</v>
      </c>
    </row>
    <row r="6" spans="1:47" x14ac:dyDescent="0.25">
      <c r="A6">
        <v>40</v>
      </c>
      <c r="B6" t="s">
        <v>20</v>
      </c>
      <c r="C6">
        <v>93059</v>
      </c>
      <c r="D6">
        <v>520.632158093253</v>
      </c>
      <c r="E6">
        <v>10.462470045884899</v>
      </c>
      <c r="F6">
        <v>65.250249841498402</v>
      </c>
      <c r="G6">
        <v>727.92045906360499</v>
      </c>
      <c r="H6">
        <v>3660.1756197681002</v>
      </c>
      <c r="I6">
        <v>6.0634328759174299</v>
      </c>
      <c r="J6">
        <v>1274.98683630815</v>
      </c>
      <c r="K6">
        <v>83.836619778849993</v>
      </c>
      <c r="L6">
        <v>4.3732363339386797</v>
      </c>
      <c r="M6">
        <v>16.750588336431701</v>
      </c>
      <c r="N6">
        <v>893.47685876701905</v>
      </c>
      <c r="O6">
        <v>1.0616920448317701E-2</v>
      </c>
      <c r="P6" s="1">
        <v>7.5221096293749101E-5</v>
      </c>
      <c r="Q6">
        <v>1.48293018407677E-3</v>
      </c>
      <c r="R6" t="s">
        <v>17</v>
      </c>
      <c r="S6">
        <f t="shared" si="2"/>
        <v>48449508.00000003</v>
      </c>
      <c r="T6">
        <f t="shared" si="0"/>
        <v>973627.00000000279</v>
      </c>
      <c r="U6">
        <f t="shared" si="0"/>
        <v>6072123</v>
      </c>
      <c r="V6">
        <f t="shared" si="0"/>
        <v>67739550.000000015</v>
      </c>
      <c r="W6">
        <f t="shared" si="0"/>
        <v>340612282.99999964</v>
      </c>
      <c r="X6">
        <f t="shared" si="0"/>
        <v>564257.00000000012</v>
      </c>
      <c r="Y6">
        <f t="shared" si="0"/>
        <v>118649000.00000013</v>
      </c>
      <c r="Z6">
        <f t="shared" si="0"/>
        <v>7801752.0000000019</v>
      </c>
      <c r="AA6">
        <f t="shared" si="0"/>
        <v>406968.99999999959</v>
      </c>
      <c r="AB6">
        <f t="shared" si="0"/>
        <v>1558792.9999999977</v>
      </c>
      <c r="AC6">
        <f t="shared" si="0"/>
        <v>83146063.00000003</v>
      </c>
      <c r="AD6">
        <f t="shared" si="0"/>
        <v>987.99999999999693</v>
      </c>
      <c r="AE6">
        <f t="shared" si="0"/>
        <v>6.9999999999999973</v>
      </c>
      <c r="AF6">
        <f t="shared" si="0"/>
        <v>138.00000000000014</v>
      </c>
      <c r="AH6">
        <f t="shared" si="3"/>
        <v>590.1257449661573</v>
      </c>
      <c r="AI6">
        <f t="shared" si="1"/>
        <v>17.239240560214562</v>
      </c>
      <c r="AJ6">
        <f t="shared" si="1"/>
        <v>189.42663679707113</v>
      </c>
      <c r="AK6">
        <f t="shared" si="1"/>
        <v>572.14661466093401</v>
      </c>
      <c r="AL6">
        <f t="shared" si="1"/>
        <v>3514.0095355668113</v>
      </c>
      <c r="AM6">
        <f t="shared" si="1"/>
        <v>3.1457207015452733</v>
      </c>
      <c r="AN6">
        <f t="shared" si="1"/>
        <v>1174.4753150142608</v>
      </c>
      <c r="AO6">
        <f t="shared" si="1"/>
        <v>118.2557788089056</v>
      </c>
      <c r="AP6">
        <f t="shared" si="1"/>
        <v>7.6916265803924997</v>
      </c>
      <c r="AQ6">
        <f t="shared" si="1"/>
        <v>23.140096207058019</v>
      </c>
      <c r="AR6">
        <f t="shared" si="1"/>
        <v>1809.2093354901865</v>
      </c>
      <c r="AS6">
        <f t="shared" si="1"/>
        <v>7.7157209143927331E-3</v>
      </c>
      <c r="AT6">
        <f t="shared" si="1"/>
        <v>5.3211868375122361E-5</v>
      </c>
      <c r="AU6">
        <f t="shared" si="1"/>
        <v>7.343237835766897E-4</v>
      </c>
    </row>
    <row r="7" spans="1:47" x14ac:dyDescent="0.25">
      <c r="A7">
        <v>50</v>
      </c>
      <c r="B7" t="s">
        <v>20</v>
      </c>
      <c r="C7">
        <v>93059</v>
      </c>
      <c r="D7">
        <v>522.05409471410599</v>
      </c>
      <c r="E7">
        <v>9.3606529191158305</v>
      </c>
      <c r="F7">
        <v>75.900299809798099</v>
      </c>
      <c r="G7">
        <v>673.65916246682195</v>
      </c>
      <c r="H7">
        <v>4031.7665244629802</v>
      </c>
      <c r="I7">
        <v>5.9727162337871702</v>
      </c>
      <c r="J7">
        <v>820.81483789853701</v>
      </c>
      <c r="K7">
        <v>58.259888887694899</v>
      </c>
      <c r="L7">
        <v>4.1503347338785099</v>
      </c>
      <c r="M7">
        <v>21.4552273288989</v>
      </c>
      <c r="N7">
        <v>1066.5615362297001</v>
      </c>
      <c r="O7">
        <v>4.1586520379544197E-3</v>
      </c>
      <c r="P7" s="1">
        <v>7.5221096293749101E-5</v>
      </c>
      <c r="Q7" s="1">
        <v>3.2237612697321098E-5</v>
      </c>
      <c r="R7" t="s">
        <v>17</v>
      </c>
      <c r="S7">
        <f t="shared" si="2"/>
        <v>48581831.999999993</v>
      </c>
      <c r="T7">
        <f t="shared" si="0"/>
        <v>871093.00000000012</v>
      </c>
      <c r="U7">
        <f t="shared" si="0"/>
        <v>7063206.0000000009</v>
      </c>
      <c r="V7">
        <f t="shared" si="0"/>
        <v>62690047.999999985</v>
      </c>
      <c r="W7">
        <f t="shared" si="0"/>
        <v>375192161.00000048</v>
      </c>
      <c r="X7">
        <f t="shared" si="0"/>
        <v>555815.00000000023</v>
      </c>
      <c r="Y7">
        <f t="shared" si="0"/>
        <v>76384207.999999955</v>
      </c>
      <c r="Z7">
        <f t="shared" si="0"/>
        <v>5421607</v>
      </c>
      <c r="AA7">
        <f t="shared" si="0"/>
        <v>386226.00000000023</v>
      </c>
      <c r="AB7">
        <f t="shared" si="0"/>
        <v>1996602.0000000028</v>
      </c>
      <c r="AC7">
        <f t="shared" si="0"/>
        <v>99253149.999999657</v>
      </c>
      <c r="AD7">
        <f t="shared" si="0"/>
        <v>387.00000000000034</v>
      </c>
      <c r="AE7">
        <f t="shared" si="0"/>
        <v>6.9999999999999973</v>
      </c>
      <c r="AF7">
        <f t="shared" si="0"/>
        <v>3.000000000000004</v>
      </c>
      <c r="AH7">
        <f t="shared" si="3"/>
        <v>569.75893427269989</v>
      </c>
      <c r="AI7">
        <f t="shared" si="1"/>
        <v>14.718599676471843</v>
      </c>
      <c r="AJ7">
        <f t="shared" si="1"/>
        <v>213.10516793665656</v>
      </c>
      <c r="AK7">
        <f t="shared" si="1"/>
        <v>520.66031139585357</v>
      </c>
      <c r="AL7">
        <f t="shared" si="1"/>
        <v>3833.5186241539313</v>
      </c>
      <c r="AM7">
        <f t="shared" si="1"/>
        <v>3.0990592141671289</v>
      </c>
      <c r="AN7">
        <f t="shared" si="1"/>
        <v>744.35720595121506</v>
      </c>
      <c r="AO7">
        <f t="shared" si="1"/>
        <v>78.531852624409353</v>
      </c>
      <c r="AP7">
        <f t="shared" si="1"/>
        <v>6.8148865522966169</v>
      </c>
      <c r="AQ7">
        <f t="shared" si="1"/>
        <v>26.443872121237927</v>
      </c>
      <c r="AR7">
        <f t="shared" si="1"/>
        <v>1887.4994572389412</v>
      </c>
      <c r="AS7">
        <f t="shared" si="1"/>
        <v>2.0646204929547505E-3</v>
      </c>
      <c r="AT7">
        <f t="shared" si="1"/>
        <v>3.7248307862585658E-5</v>
      </c>
      <c r="AU7">
        <f t="shared" si="1"/>
        <v>1.5963560512536738E-5</v>
      </c>
    </row>
    <row r="8" spans="1:47" x14ac:dyDescent="0.25">
      <c r="A8">
        <v>60</v>
      </c>
      <c r="B8" t="s">
        <v>20</v>
      </c>
      <c r="C8">
        <v>93059</v>
      </c>
      <c r="D8">
        <v>478.65313403324802</v>
      </c>
      <c r="E8">
        <v>8.6094090845592604</v>
      </c>
      <c r="F8">
        <v>83.667501262639803</v>
      </c>
      <c r="G8">
        <v>505.89299261758703</v>
      </c>
      <c r="H8">
        <v>4165.8015774938503</v>
      </c>
      <c r="I8">
        <v>5.3360341288859798</v>
      </c>
      <c r="J8">
        <v>317.349197820737</v>
      </c>
      <c r="K8">
        <v>46.359438635704201</v>
      </c>
      <c r="L8">
        <v>2.35710678171912</v>
      </c>
      <c r="M8">
        <v>25.2023769866429</v>
      </c>
      <c r="N8">
        <v>1189.2246531770199</v>
      </c>
      <c r="O8">
        <v>5.4159189331499397E-3</v>
      </c>
      <c r="P8" s="1">
        <v>1.0745870899106999E-5</v>
      </c>
      <c r="Q8" s="1">
        <v>3.2237612697321098E-5</v>
      </c>
      <c r="R8" t="s">
        <v>17</v>
      </c>
      <c r="S8">
        <f t="shared" si="2"/>
        <v>44542982.00000003</v>
      </c>
      <c r="T8">
        <f t="shared" si="0"/>
        <v>801183.00000000023</v>
      </c>
      <c r="U8">
        <f t="shared" si="0"/>
        <v>7786013.9999999972</v>
      </c>
      <c r="V8">
        <f t="shared" si="0"/>
        <v>47077896.00000003</v>
      </c>
      <c r="W8">
        <f t="shared" si="0"/>
        <v>387665329.00000024</v>
      </c>
      <c r="X8">
        <f t="shared" si="0"/>
        <v>496566.00000000041</v>
      </c>
      <c r="Y8">
        <f t="shared" si="0"/>
        <v>29532198.999999966</v>
      </c>
      <c r="Z8">
        <f t="shared" si="0"/>
        <v>4314162.9999999972</v>
      </c>
      <c r="AA8">
        <f t="shared" si="0"/>
        <v>219349.99999999959</v>
      </c>
      <c r="AB8">
        <f t="shared" si="0"/>
        <v>2345308.0000000014</v>
      </c>
      <c r="AC8">
        <f t="shared" si="0"/>
        <v>110668057.0000003</v>
      </c>
      <c r="AD8">
        <f t="shared" si="0"/>
        <v>504.00000000000023</v>
      </c>
      <c r="AE8">
        <f t="shared" si="0"/>
        <v>0.99999999999999822</v>
      </c>
      <c r="AF8">
        <f t="shared" si="0"/>
        <v>3.000000000000004</v>
      </c>
      <c r="AH8">
        <f t="shared" si="3"/>
        <v>512.63153973862359</v>
      </c>
      <c r="AI8">
        <f t="shared" si="1"/>
        <v>12.783592652505215</v>
      </c>
      <c r="AJ8">
        <f t="shared" si="1"/>
        <v>229.82966880933128</v>
      </c>
      <c r="AK8">
        <f t="shared" si="1"/>
        <v>394.13091183857665</v>
      </c>
      <c r="AL8">
        <f t="shared" si="1"/>
        <v>4002.3878719509612</v>
      </c>
      <c r="AM8">
        <f t="shared" si="1"/>
        <v>2.7687358988548829</v>
      </c>
      <c r="AN8">
        <f t="shared" si="1"/>
        <v>289.50341620194951</v>
      </c>
      <c r="AO8">
        <f t="shared" si="1"/>
        <v>60.44235026180236</v>
      </c>
      <c r="AP8">
        <f t="shared" si="1"/>
        <v>4.2165882678472579</v>
      </c>
      <c r="AQ8">
        <f t="shared" si="1"/>
        <v>29.508311693840195</v>
      </c>
      <c r="AR8">
        <f t="shared" si="1"/>
        <v>1902.65204227151</v>
      </c>
      <c r="AS8">
        <f t="shared" si="1"/>
        <v>2.6818781661061696E-3</v>
      </c>
      <c r="AT8">
        <f t="shared" si="1"/>
        <v>5.3211868375122292E-6</v>
      </c>
      <c r="AU8">
        <f t="shared" si="1"/>
        <v>1.5963560512536738E-5</v>
      </c>
    </row>
    <row r="9" spans="1:47" x14ac:dyDescent="0.25">
      <c r="A9">
        <v>70</v>
      </c>
      <c r="B9" t="s">
        <v>20</v>
      </c>
      <c r="C9">
        <v>93059</v>
      </c>
      <c r="D9">
        <v>447.869297972254</v>
      </c>
      <c r="E9">
        <v>7.6808691260383197</v>
      </c>
      <c r="F9">
        <v>83.003470916300401</v>
      </c>
      <c r="G9">
        <v>305.82815203258201</v>
      </c>
      <c r="H9">
        <v>4392.9157308804097</v>
      </c>
      <c r="I9">
        <v>5.3342718060585197</v>
      </c>
      <c r="J9">
        <v>168.98427879087501</v>
      </c>
      <c r="K9">
        <v>38.167345447511799</v>
      </c>
      <c r="L9">
        <v>2.0655068290009599</v>
      </c>
      <c r="M9">
        <v>31.360405764085201</v>
      </c>
      <c r="N9">
        <v>1427.14189922522</v>
      </c>
      <c r="O9">
        <v>5.3621895786544003E-3</v>
      </c>
      <c r="P9" s="1">
        <v>1.0745870899106999E-5</v>
      </c>
      <c r="Q9" s="1">
        <v>3.2237612697321098E-5</v>
      </c>
      <c r="R9" t="s">
        <v>17</v>
      </c>
      <c r="S9">
        <f t="shared" si="2"/>
        <v>41678268.999999985</v>
      </c>
      <c r="T9">
        <f t="shared" si="0"/>
        <v>714774</v>
      </c>
      <c r="U9">
        <f t="shared" si="0"/>
        <v>7724219.9999999991</v>
      </c>
      <c r="V9">
        <f t="shared" si="0"/>
        <v>28460062.000000048</v>
      </c>
      <c r="W9">
        <f t="shared" si="0"/>
        <v>408800345.00000006</v>
      </c>
      <c r="X9">
        <f t="shared" si="0"/>
        <v>496401.99999999977</v>
      </c>
      <c r="Y9">
        <f t="shared" si="0"/>
        <v>15725508.000000037</v>
      </c>
      <c r="Z9">
        <f t="shared" si="0"/>
        <v>3551815.0000000005</v>
      </c>
      <c r="AA9">
        <f t="shared" si="0"/>
        <v>192214.00000000032</v>
      </c>
      <c r="AB9">
        <f t="shared" si="0"/>
        <v>2918368.0000000047</v>
      </c>
      <c r="AC9">
        <f t="shared" si="0"/>
        <v>132808397.99999975</v>
      </c>
      <c r="AD9">
        <f t="shared" si="0"/>
        <v>498.99999999999983</v>
      </c>
      <c r="AE9">
        <f t="shared" si="0"/>
        <v>0.99999999999999822</v>
      </c>
      <c r="AF9">
        <f t="shared" si="0"/>
        <v>3.000000000000004</v>
      </c>
      <c r="AH9">
        <f t="shared" si="3"/>
        <v>484.40688987271699</v>
      </c>
      <c r="AI9">
        <f t="shared" si="1"/>
        <v>10.474006002298751</v>
      </c>
      <c r="AJ9">
        <f t="shared" si="1"/>
        <v>229.72993380443557</v>
      </c>
      <c r="AK9">
        <f t="shared" si="1"/>
        <v>249.63276893278316</v>
      </c>
      <c r="AL9">
        <f t="shared" si="1"/>
        <v>4235.1536439487463</v>
      </c>
      <c r="AM9">
        <f t="shared" si="1"/>
        <v>2.7755789451279202</v>
      </c>
      <c r="AN9">
        <f t="shared" si="1"/>
        <v>152.38519539398075</v>
      </c>
      <c r="AO9">
        <f t="shared" si="1"/>
        <v>51.252218934911262</v>
      </c>
      <c r="AP9">
        <f t="shared" si="1"/>
        <v>4.3601485675364957</v>
      </c>
      <c r="AQ9">
        <f t="shared" si="1"/>
        <v>36.146758332978607</v>
      </c>
      <c r="AR9">
        <f t="shared" si="1"/>
        <v>2008.4087522881073</v>
      </c>
      <c r="AS9">
        <f t="shared" si="1"/>
        <v>2.655272231918606E-3</v>
      </c>
      <c r="AT9">
        <f t="shared" si="1"/>
        <v>5.3211868375122292E-6</v>
      </c>
      <c r="AU9">
        <f t="shared" si="1"/>
        <v>1.5963560512536738E-5</v>
      </c>
    </row>
    <row r="10" spans="1:47" x14ac:dyDescent="0.25">
      <c r="A10">
        <v>80</v>
      </c>
      <c r="B10" t="s">
        <v>20</v>
      </c>
      <c r="C10">
        <v>93059</v>
      </c>
      <c r="D10">
        <v>444.25078713504303</v>
      </c>
      <c r="E10">
        <v>6.8405742593408503</v>
      </c>
      <c r="F10">
        <v>83.447952374300201</v>
      </c>
      <c r="G10">
        <v>155.75665975349</v>
      </c>
      <c r="H10">
        <v>4471.6971921039303</v>
      </c>
      <c r="I10">
        <v>4.8980969062637696</v>
      </c>
      <c r="J10">
        <v>110.649297757337</v>
      </c>
      <c r="K10">
        <v>34.191297993745899</v>
      </c>
      <c r="L10">
        <v>1.8760141415661</v>
      </c>
      <c r="M10">
        <v>34.126554121578799</v>
      </c>
      <c r="N10">
        <v>1699.8136558527401</v>
      </c>
      <c r="O10">
        <v>0</v>
      </c>
      <c r="P10" s="1">
        <v>1.0745870899106999E-5</v>
      </c>
      <c r="Q10" s="1">
        <v>3.2237612697321098E-5</v>
      </c>
      <c r="R10" t="s">
        <v>17</v>
      </c>
      <c r="S10">
        <f t="shared" si="2"/>
        <v>41341533.99999997</v>
      </c>
      <c r="T10">
        <f t="shared" si="0"/>
        <v>636577.00000000023</v>
      </c>
      <c r="U10">
        <f t="shared" si="0"/>
        <v>7765583.0000000028</v>
      </c>
      <c r="V10">
        <f t="shared" si="0"/>
        <v>14494559.000000026</v>
      </c>
      <c r="W10">
        <f t="shared" si="0"/>
        <v>416131668.99999964</v>
      </c>
      <c r="X10">
        <f t="shared" si="0"/>
        <v>455812.00000000012</v>
      </c>
      <c r="Y10">
        <f t="shared" si="0"/>
        <v>10296913.000000024</v>
      </c>
      <c r="Z10">
        <f t="shared" si="0"/>
        <v>3181807.9999999995</v>
      </c>
      <c r="AA10">
        <f t="shared" si="0"/>
        <v>174579.99999999971</v>
      </c>
      <c r="AB10">
        <f t="shared" si="0"/>
        <v>3175783.0000000014</v>
      </c>
      <c r="AC10">
        <f t="shared" si="0"/>
        <v>158182959.00000015</v>
      </c>
      <c r="AD10">
        <f t="shared" si="0"/>
        <v>0</v>
      </c>
      <c r="AE10">
        <f t="shared" si="0"/>
        <v>0.99999999999999822</v>
      </c>
      <c r="AF10">
        <f t="shared" si="0"/>
        <v>3.000000000000004</v>
      </c>
      <c r="AH10">
        <f t="shared" si="3"/>
        <v>487.59163083734194</v>
      </c>
      <c r="AI10">
        <f t="shared" si="1"/>
        <v>8.2657241071048411</v>
      </c>
      <c r="AJ10">
        <f t="shared" si="1"/>
        <v>230.39221403941951</v>
      </c>
      <c r="AK10">
        <f t="shared" si="1"/>
        <v>144.74468413434937</v>
      </c>
      <c r="AL10">
        <f t="shared" si="1"/>
        <v>4349.6616523349358</v>
      </c>
      <c r="AM10">
        <f t="shared" si="1"/>
        <v>2.5612149333787415</v>
      </c>
      <c r="AN10">
        <f t="shared" si="1"/>
        <v>108.20306181090655</v>
      </c>
      <c r="AO10">
        <f t="shared" si="1"/>
        <v>47.158220169426592</v>
      </c>
      <c r="AP10">
        <f t="shared" si="1"/>
        <v>3.4322932186794932</v>
      </c>
      <c r="AQ10">
        <f t="shared" si="1"/>
        <v>39.457004810352892</v>
      </c>
      <c r="AR10">
        <f t="shared" si="1"/>
        <v>2200.1278468349587</v>
      </c>
      <c r="AS10">
        <f t="shared" si="1"/>
        <v>0</v>
      </c>
      <c r="AT10">
        <f t="shared" si="1"/>
        <v>5.3211868375122292E-6</v>
      </c>
      <c r="AU10">
        <f t="shared" si="1"/>
        <v>1.5963560512536738E-5</v>
      </c>
    </row>
    <row r="11" spans="1:47" x14ac:dyDescent="0.25">
      <c r="A11">
        <v>90</v>
      </c>
      <c r="B11" t="s">
        <v>20</v>
      </c>
      <c r="C11">
        <v>93059</v>
      </c>
      <c r="D11">
        <v>463.82679805284801</v>
      </c>
      <c r="E11">
        <v>5.9214261919857298</v>
      </c>
      <c r="F11">
        <v>75.006329317959597</v>
      </c>
      <c r="G11">
        <v>99.949677086579499</v>
      </c>
      <c r="H11">
        <v>4547.7593032377299</v>
      </c>
      <c r="I11">
        <v>4.2937598727688897</v>
      </c>
      <c r="J11">
        <v>56.066710366541699</v>
      </c>
      <c r="K11">
        <v>22.164530029336198</v>
      </c>
      <c r="L11">
        <v>1.18388334282552</v>
      </c>
      <c r="M11">
        <v>33.001955748503597</v>
      </c>
      <c r="N11">
        <v>2032.82191942746</v>
      </c>
      <c r="O11">
        <v>0</v>
      </c>
      <c r="P11">
        <v>0</v>
      </c>
      <c r="Q11" s="1">
        <v>2.1491741798213998E-5</v>
      </c>
      <c r="R11" t="s">
        <v>17</v>
      </c>
      <c r="S11">
        <f t="shared" si="2"/>
        <v>43163257.999999985</v>
      </c>
      <c r="T11">
        <f t="shared" si="0"/>
        <v>551042</v>
      </c>
      <c r="U11">
        <f t="shared" si="0"/>
        <v>6980014.0000000019</v>
      </c>
      <c r="V11">
        <f t="shared" si="0"/>
        <v>9301217.0000000019</v>
      </c>
      <c r="W11">
        <f t="shared" si="0"/>
        <v>423209932.99999988</v>
      </c>
      <c r="X11">
        <f t="shared" si="0"/>
        <v>399573.00000000012</v>
      </c>
      <c r="Y11">
        <f t="shared" si="0"/>
        <v>5217512.0000000037</v>
      </c>
      <c r="Z11">
        <f t="shared" si="0"/>
        <v>2062608.9999999972</v>
      </c>
      <c r="AA11">
        <f t="shared" si="0"/>
        <v>110171.00000000006</v>
      </c>
      <c r="AB11">
        <f t="shared" si="0"/>
        <v>3071128.9999999963</v>
      </c>
      <c r="AC11">
        <f t="shared" si="0"/>
        <v>189172375</v>
      </c>
      <c r="AD11">
        <f t="shared" si="0"/>
        <v>0</v>
      </c>
      <c r="AE11">
        <f t="shared" si="0"/>
        <v>0</v>
      </c>
      <c r="AF11">
        <f t="shared" si="0"/>
        <v>1.9999999999999964</v>
      </c>
      <c r="AH11">
        <f t="shared" si="3"/>
        <v>496.12305244561742</v>
      </c>
      <c r="AI11">
        <f t="shared" si="1"/>
        <v>6.5077157209143905</v>
      </c>
      <c r="AJ11">
        <f t="shared" si="1"/>
        <v>204.05880443574134</v>
      </c>
      <c r="AK11">
        <f t="shared" si="1"/>
        <v>97.076311140436843</v>
      </c>
      <c r="AL11">
        <f t="shared" si="1"/>
        <v>4407.6492060789233</v>
      </c>
      <c r="AM11">
        <f t="shared" si="1"/>
        <v>2.2485100676854972</v>
      </c>
      <c r="AN11">
        <f t="shared" si="1"/>
        <v>63.465678344898073</v>
      </c>
      <c r="AO11">
        <f t="shared" si="1"/>
        <v>30.499568983866133</v>
      </c>
      <c r="AP11">
        <f t="shared" si="1"/>
        <v>2.2098782512451587</v>
      </c>
      <c r="AQ11">
        <f t="shared" si="1"/>
        <v>37.476288791452035</v>
      </c>
      <c r="AR11">
        <f t="shared" si="1"/>
        <v>2410.1791537184467</v>
      </c>
      <c r="AS11">
        <f t="shared" si="1"/>
        <v>0</v>
      </c>
      <c r="AT11">
        <f t="shared" si="1"/>
        <v>0</v>
      </c>
      <c r="AU11">
        <f t="shared" si="1"/>
        <v>1.0642373675024458E-5</v>
      </c>
    </row>
    <row r="12" spans="1:47" x14ac:dyDescent="0.25">
      <c r="A12">
        <v>100</v>
      </c>
      <c r="B12" t="s">
        <v>20</v>
      </c>
      <c r="C12">
        <v>93059</v>
      </c>
      <c r="D12">
        <v>454.78469573066502</v>
      </c>
      <c r="E12">
        <v>5.1383745795677997</v>
      </c>
      <c r="F12">
        <v>66.213799847408595</v>
      </c>
      <c r="G12">
        <v>77.801695698427906</v>
      </c>
      <c r="H12">
        <v>4463.3998108726701</v>
      </c>
      <c r="I12">
        <v>3.09761549124749</v>
      </c>
      <c r="J12">
        <v>33.7978271849042</v>
      </c>
      <c r="K12">
        <v>17.097153418798801</v>
      </c>
      <c r="L12">
        <v>1.2078251431887299</v>
      </c>
      <c r="M12">
        <v>31.145832213971801</v>
      </c>
      <c r="N12">
        <v>2330.68680084677</v>
      </c>
      <c r="O12">
        <v>0</v>
      </c>
      <c r="P12">
        <v>0</v>
      </c>
      <c r="Q12">
        <v>0</v>
      </c>
      <c r="R12" t="s">
        <v>17</v>
      </c>
      <c r="S12">
        <f t="shared" si="2"/>
        <v>42321808.999999955</v>
      </c>
      <c r="T12">
        <f t="shared" si="0"/>
        <v>478171.99999999988</v>
      </c>
      <c r="U12">
        <f t="shared" si="0"/>
        <v>6161789.9999999963</v>
      </c>
      <c r="V12">
        <f t="shared" si="0"/>
        <v>7240148.0000000028</v>
      </c>
      <c r="W12">
        <f t="shared" si="0"/>
        <v>415359522.99999982</v>
      </c>
      <c r="X12">
        <f t="shared" si="0"/>
        <v>288261.00000000017</v>
      </c>
      <c r="Y12">
        <f t="shared" si="0"/>
        <v>3145192</v>
      </c>
      <c r="Z12">
        <f t="shared" si="0"/>
        <v>1591043.9999999977</v>
      </c>
      <c r="AA12">
        <f t="shared" si="0"/>
        <v>112399.00000000001</v>
      </c>
      <c r="AB12">
        <f t="shared" si="0"/>
        <v>2898400.0000000019</v>
      </c>
      <c r="AC12">
        <f t="shared" si="0"/>
        <v>216891382.99999958</v>
      </c>
      <c r="AD12">
        <f t="shared" si="0"/>
        <v>0</v>
      </c>
      <c r="AE12">
        <f t="shared" si="0"/>
        <v>0</v>
      </c>
      <c r="AF12">
        <f t="shared" si="0"/>
        <v>0</v>
      </c>
      <c r="AH12">
        <f t="shared" si="3"/>
        <v>485.39083053084153</v>
      </c>
      <c r="AI12">
        <f t="shared" si="1"/>
        <v>5.6524520028947247</v>
      </c>
      <c r="AJ12">
        <f t="shared" si="1"/>
        <v>177.31246009109867</v>
      </c>
      <c r="AK12">
        <f t="shared" si="1"/>
        <v>74.248345110893553</v>
      </c>
      <c r="AL12">
        <f t="shared" si="1"/>
        <v>4372.1725394832047</v>
      </c>
      <c r="AM12">
        <f t="shared" si="1"/>
        <v>1.6225362904942329</v>
      </c>
      <c r="AN12">
        <f t="shared" si="1"/>
        <v>46.611154271848811</v>
      </c>
      <c r="AO12">
        <f t="shared" si="1"/>
        <v>23.53731748329146</v>
      </c>
      <c r="AP12">
        <f t="shared" si="1"/>
        <v>1.9288663743561374</v>
      </c>
      <c r="AQ12">
        <f t="shared" si="1"/>
        <v>34.452492443914714</v>
      </c>
      <c r="AR12">
        <f t="shared" si="1"/>
        <v>2612.6288472180795</v>
      </c>
      <c r="AS12">
        <f t="shared" si="1"/>
        <v>0</v>
      </c>
      <c r="AT12">
        <f t="shared" si="1"/>
        <v>0</v>
      </c>
      <c r="AU12">
        <f t="shared" si="1"/>
        <v>0</v>
      </c>
    </row>
    <row r="13" spans="1:47" x14ac:dyDescent="0.25">
      <c r="A13">
        <v>110</v>
      </c>
      <c r="B13" t="s">
        <v>20</v>
      </c>
      <c r="C13">
        <v>93059</v>
      </c>
      <c r="D13">
        <v>250.568392095337</v>
      </c>
      <c r="E13">
        <v>4.0515479427030199</v>
      </c>
      <c r="F13">
        <v>57.478760786167904</v>
      </c>
      <c r="G13">
        <v>42.018482897946498</v>
      </c>
      <c r="H13">
        <v>4279.06750556099</v>
      </c>
      <c r="I13">
        <v>2.43790498500951</v>
      </c>
      <c r="J13">
        <v>23.537841584371201</v>
      </c>
      <c r="K13">
        <v>20.6167162767706</v>
      </c>
      <c r="L13">
        <v>0.627107533930087</v>
      </c>
      <c r="M13">
        <v>29.981957682760399</v>
      </c>
      <c r="N13">
        <v>2504.6958273783298</v>
      </c>
      <c r="O13">
        <v>0</v>
      </c>
      <c r="P13">
        <v>0</v>
      </c>
      <c r="Q13">
        <v>0</v>
      </c>
      <c r="R13" t="s">
        <v>17</v>
      </c>
      <c r="S13">
        <f t="shared" si="2"/>
        <v>23317643.999999966</v>
      </c>
      <c r="T13">
        <f t="shared" si="0"/>
        <v>377033.00000000035</v>
      </c>
      <c r="U13">
        <f t="shared" si="0"/>
        <v>5348915.9999999991</v>
      </c>
      <c r="V13">
        <f t="shared" si="0"/>
        <v>3910198.0000000033</v>
      </c>
      <c r="W13">
        <f t="shared" si="0"/>
        <v>398205743.00000018</v>
      </c>
      <c r="X13">
        <f t="shared" si="0"/>
        <v>226869</v>
      </c>
      <c r="Y13">
        <f t="shared" si="0"/>
        <v>2190407.9999999995</v>
      </c>
      <c r="Z13">
        <f t="shared" si="0"/>
        <v>1918570.9999999953</v>
      </c>
      <c r="AA13">
        <f t="shared" si="0"/>
        <v>58357.999999999964</v>
      </c>
      <c r="AB13">
        <f t="shared" si="0"/>
        <v>2790091</v>
      </c>
      <c r="AC13">
        <f t="shared" si="0"/>
        <v>233084489</v>
      </c>
      <c r="AD13">
        <f t="shared" si="0"/>
        <v>0</v>
      </c>
      <c r="AE13">
        <f t="shared" si="0"/>
        <v>0</v>
      </c>
      <c r="AF13">
        <f t="shared" si="0"/>
        <v>0</v>
      </c>
      <c r="AH13">
        <f t="shared" si="3"/>
        <v>287.40074390191955</v>
      </c>
      <c r="AI13">
        <f t="shared" si="1"/>
        <v>4.5324379549614759</v>
      </c>
      <c r="AJ13">
        <f t="shared" si="1"/>
        <v>163.76680430803282</v>
      </c>
      <c r="AK13">
        <f t="shared" si="1"/>
        <v>41.406368396407139</v>
      </c>
      <c r="AL13">
        <f t="shared" si="1"/>
        <v>4241.0898269550034</v>
      </c>
      <c r="AM13">
        <f t="shared" si="1"/>
        <v>1.2827199778638627</v>
      </c>
      <c r="AN13">
        <f t="shared" si="1"/>
        <v>38.052679749691372</v>
      </c>
      <c r="AO13">
        <f t="shared" si="1"/>
        <v>31.434842067174639</v>
      </c>
      <c r="AP13">
        <f t="shared" si="1"/>
        <v>1.1569111574645596</v>
      </c>
      <c r="AQ13">
        <f t="shared" si="1"/>
        <v>31.813449831850491</v>
      </c>
      <c r="AR13">
        <f t="shared" si="1"/>
        <v>2757.6529734792043</v>
      </c>
      <c r="AS13">
        <f t="shared" si="1"/>
        <v>0</v>
      </c>
      <c r="AT13">
        <f t="shared" si="1"/>
        <v>0</v>
      </c>
      <c r="AU13">
        <f t="shared" si="1"/>
        <v>0</v>
      </c>
    </row>
    <row r="14" spans="1:47" x14ac:dyDescent="0.25">
      <c r="A14">
        <v>120</v>
      </c>
      <c r="B14" t="s">
        <v>20</v>
      </c>
      <c r="C14">
        <v>93059</v>
      </c>
      <c r="D14">
        <v>179.83189159565401</v>
      </c>
      <c r="E14">
        <v>2.8592935664470902</v>
      </c>
      <c r="F14">
        <v>48.769737478373898</v>
      </c>
      <c r="G14">
        <v>20.676269893293501</v>
      </c>
      <c r="H14">
        <v>4181.6918084226099</v>
      </c>
      <c r="I14">
        <v>1.79535563459741</v>
      </c>
      <c r="J14">
        <v>20.066130089513099</v>
      </c>
      <c r="K14">
        <v>19.956113863248</v>
      </c>
      <c r="L14">
        <v>0.28914989415317199</v>
      </c>
      <c r="M14">
        <v>29.3859486992123</v>
      </c>
      <c r="N14">
        <v>2721.48795925166</v>
      </c>
      <c r="O14">
        <v>0</v>
      </c>
      <c r="P14">
        <v>0</v>
      </c>
      <c r="Q14">
        <v>0</v>
      </c>
      <c r="R14" t="s">
        <v>17</v>
      </c>
      <c r="S14">
        <f t="shared" si="2"/>
        <v>16734975.999999966</v>
      </c>
      <c r="T14">
        <f t="shared" si="0"/>
        <v>266082.99999999977</v>
      </c>
      <c r="U14">
        <f t="shared" si="0"/>
        <v>4538462.9999999963</v>
      </c>
      <c r="V14">
        <f t="shared" si="0"/>
        <v>1924113</v>
      </c>
      <c r="W14">
        <f t="shared" si="0"/>
        <v>389144057.99999964</v>
      </c>
      <c r="X14">
        <f t="shared" si="0"/>
        <v>167074.00000000038</v>
      </c>
      <c r="Y14">
        <f t="shared" si="0"/>
        <v>1867333.9999999995</v>
      </c>
      <c r="Z14">
        <f t="shared" si="0"/>
        <v>1857095.9999999956</v>
      </c>
      <c r="AA14">
        <f t="shared" si="0"/>
        <v>26908.000000000033</v>
      </c>
      <c r="AB14">
        <f t="shared" si="0"/>
        <v>2734626.9999999972</v>
      </c>
      <c r="AC14">
        <f t="shared" si="0"/>
        <v>253258948.00000024</v>
      </c>
      <c r="AD14">
        <f t="shared" si="0"/>
        <v>0</v>
      </c>
      <c r="AE14">
        <f t="shared" si="0"/>
        <v>0</v>
      </c>
      <c r="AF14">
        <f t="shared" si="0"/>
        <v>0</v>
      </c>
      <c r="AH14">
        <f t="shared" si="3"/>
        <v>216.04067515218571</v>
      </c>
      <c r="AI14">
        <f t="shared" si="1"/>
        <v>3.2501702779787993</v>
      </c>
      <c r="AJ14">
        <f t="shared" si="1"/>
        <v>147.72823634583469</v>
      </c>
      <c r="AK14">
        <f t="shared" si="1"/>
        <v>22.207058022221286</v>
      </c>
      <c r="AL14">
        <f t="shared" si="1"/>
        <v>4223.6943723127997</v>
      </c>
      <c r="AM14">
        <f t="shared" si="1"/>
        <v>0.95010855221148716</v>
      </c>
      <c r="AN14">
        <f t="shared" si="1"/>
        <v>35.138265718785931</v>
      </c>
      <c r="AO14">
        <f t="shared" si="1"/>
        <v>32.571607211272372</v>
      </c>
      <c r="AP14">
        <f t="shared" si="1"/>
        <v>0.70433357456047074</v>
      </c>
      <c r="AQ14">
        <f t="shared" si="1"/>
        <v>30.183634157762533</v>
      </c>
      <c r="AR14">
        <f t="shared" si="1"/>
        <v>2981.5460867992001</v>
      </c>
      <c r="AS14">
        <f t="shared" si="1"/>
        <v>0</v>
      </c>
      <c r="AT14">
        <f t="shared" si="1"/>
        <v>0</v>
      </c>
      <c r="AU14">
        <f t="shared" si="1"/>
        <v>0</v>
      </c>
    </row>
    <row r="15" spans="1:47" x14ac:dyDescent="0.25">
      <c r="A15">
        <v>130</v>
      </c>
      <c r="B15" t="s">
        <v>20</v>
      </c>
      <c r="C15">
        <v>93059</v>
      </c>
      <c r="D15">
        <v>168.32618016527201</v>
      </c>
      <c r="E15">
        <v>1.37939371796387</v>
      </c>
      <c r="F15">
        <v>38.511524946539303</v>
      </c>
      <c r="G15">
        <v>17.366831794882799</v>
      </c>
      <c r="H15">
        <v>4294.2253516586297</v>
      </c>
      <c r="I15">
        <v>1.33883880119064</v>
      </c>
      <c r="J15">
        <v>21.7742937276352</v>
      </c>
      <c r="K15">
        <v>17.974843916225201</v>
      </c>
      <c r="L15">
        <v>0.23113293716889299</v>
      </c>
      <c r="M15">
        <v>29.215175318883698</v>
      </c>
      <c r="N15">
        <v>3039.4804156502901</v>
      </c>
      <c r="O15">
        <v>0</v>
      </c>
      <c r="P15">
        <v>0</v>
      </c>
      <c r="Q15">
        <v>0</v>
      </c>
      <c r="R15" t="s">
        <v>17</v>
      </c>
      <c r="S15">
        <f t="shared" si="2"/>
        <v>15664266.000000048</v>
      </c>
      <c r="T15">
        <f t="shared" si="0"/>
        <v>128364.99999999978</v>
      </c>
      <c r="U15">
        <f t="shared" si="0"/>
        <v>3583844.0000000009</v>
      </c>
      <c r="V15">
        <f t="shared" si="0"/>
        <v>1616139.9999999984</v>
      </c>
      <c r="W15">
        <f t="shared" si="0"/>
        <v>399616317.00000042</v>
      </c>
      <c r="X15">
        <f t="shared" si="0"/>
        <v>124590.99999999977</v>
      </c>
      <c r="Y15">
        <f t="shared" si="0"/>
        <v>2026294.0000000042</v>
      </c>
      <c r="Z15">
        <f t="shared" si="0"/>
        <v>1672721.0000000009</v>
      </c>
      <c r="AA15">
        <f t="shared" si="0"/>
        <v>21509.000000000015</v>
      </c>
      <c r="AB15">
        <f t="shared" si="0"/>
        <v>2718734.9999999981</v>
      </c>
      <c r="AC15">
        <f t="shared" si="0"/>
        <v>282851008.00000036</v>
      </c>
      <c r="AD15">
        <f t="shared" si="0"/>
        <v>0</v>
      </c>
      <c r="AE15">
        <f t="shared" si="0"/>
        <v>0</v>
      </c>
      <c r="AF15">
        <f t="shared" si="0"/>
        <v>0</v>
      </c>
      <c r="AH15">
        <f t="shared" si="3"/>
        <v>206.25000532118719</v>
      </c>
      <c r="AI15">
        <f t="shared" si="1"/>
        <v>1.7969062619726679</v>
      </c>
      <c r="AJ15">
        <f t="shared" si="1"/>
        <v>121.04520880337138</v>
      </c>
      <c r="AK15">
        <f t="shared" si="1"/>
        <v>18.443786982248497</v>
      </c>
      <c r="AL15">
        <f t="shared" si="1"/>
        <v>4407.6784406794113</v>
      </c>
      <c r="AM15">
        <f t="shared" si="1"/>
        <v>0.71444382955174202</v>
      </c>
      <c r="AN15">
        <f t="shared" si="1"/>
        <v>36.520592993061172</v>
      </c>
      <c r="AO15">
        <f t="shared" si="1"/>
        <v>27.953806777063566</v>
      </c>
      <c r="AP15">
        <f t="shared" si="1"/>
        <v>0.54711378825933299</v>
      </c>
      <c r="AQ15">
        <f t="shared" si="1"/>
        <v>29.943329360180485</v>
      </c>
      <c r="AR15">
        <f t="shared" si="1"/>
        <v>3309.7469775658797</v>
      </c>
      <c r="AS15">
        <f t="shared" si="1"/>
        <v>0</v>
      </c>
      <c r="AT15">
        <f t="shared" si="1"/>
        <v>0</v>
      </c>
      <c r="AU15">
        <f t="shared" si="1"/>
        <v>0</v>
      </c>
    </row>
    <row r="16" spans="1:47" x14ac:dyDescent="0.25">
      <c r="A16">
        <v>0</v>
      </c>
      <c r="B16" t="s">
        <v>18</v>
      </c>
      <c r="C16">
        <v>51531</v>
      </c>
      <c r="D16">
        <v>1204.4088218742099</v>
      </c>
      <c r="E16">
        <v>185.743416584192</v>
      </c>
      <c r="F16">
        <v>682.58834487978095</v>
      </c>
      <c r="G16">
        <v>1130.3241543925001</v>
      </c>
      <c r="H16">
        <v>2630.6371504531298</v>
      </c>
      <c r="I16">
        <v>3.0467097475306102E-3</v>
      </c>
      <c r="J16">
        <v>2383.8045642428801</v>
      </c>
      <c r="K16">
        <v>727.33434243465103</v>
      </c>
      <c r="L16">
        <v>232.318759581611</v>
      </c>
      <c r="M16">
        <v>39.579573460635302</v>
      </c>
      <c r="N16">
        <v>1445.7516058295</v>
      </c>
      <c r="O16">
        <v>1.2012186838990101E-2</v>
      </c>
      <c r="P16">
        <v>1.6688983330422501E-3</v>
      </c>
      <c r="Q16">
        <v>5.9653412508975198E-2</v>
      </c>
      <c r="R16" t="s">
        <v>17</v>
      </c>
      <c r="S16">
        <f t="shared" si="2"/>
        <v>62064390.999999911</v>
      </c>
      <c r="T16">
        <f t="shared" si="0"/>
        <v>9571543.9999999981</v>
      </c>
      <c r="U16">
        <f t="shared" si="0"/>
        <v>35174459.999999993</v>
      </c>
      <c r="V16">
        <f t="shared" si="0"/>
        <v>58246733.999999918</v>
      </c>
      <c r="W16">
        <f t="shared" si="0"/>
        <v>135559363.00000024</v>
      </c>
      <c r="X16">
        <f t="shared" si="0"/>
        <v>156.99999999999989</v>
      </c>
      <c r="Y16">
        <f t="shared" si="0"/>
        <v>122839832.99999985</v>
      </c>
      <c r="Z16">
        <f t="shared" si="0"/>
        <v>37480266</v>
      </c>
      <c r="AA16">
        <f t="shared" si="0"/>
        <v>11971617.999999996</v>
      </c>
      <c r="AB16">
        <f t="shared" si="0"/>
        <v>2039574.9999999977</v>
      </c>
      <c r="AC16">
        <f t="shared" si="0"/>
        <v>74501025.99999997</v>
      </c>
      <c r="AD16">
        <f t="shared" si="0"/>
        <v>618.99999999999886</v>
      </c>
      <c r="AE16">
        <f t="shared" si="0"/>
        <v>86.000000000000185</v>
      </c>
      <c r="AF16">
        <f t="shared" si="0"/>
        <v>3074.0000000000009</v>
      </c>
    </row>
    <row r="17" spans="1:32" x14ac:dyDescent="0.25">
      <c r="A17">
        <v>10</v>
      </c>
      <c r="B17" t="s">
        <v>18</v>
      </c>
      <c r="C17">
        <v>51531</v>
      </c>
      <c r="D17">
        <v>1196.54425491452</v>
      </c>
      <c r="E17">
        <v>144.73408239700399</v>
      </c>
      <c r="F17">
        <v>692.18561642506495</v>
      </c>
      <c r="G17">
        <v>1032.49218916769</v>
      </c>
      <c r="H17">
        <v>2894.36317944538</v>
      </c>
      <c r="I17">
        <v>3.0467097475306102E-3</v>
      </c>
      <c r="J17">
        <v>2166.9820108284298</v>
      </c>
      <c r="K17">
        <v>678.92338592303702</v>
      </c>
      <c r="L17">
        <v>113.321398769673</v>
      </c>
      <c r="M17">
        <v>39.496400225107202</v>
      </c>
      <c r="N17">
        <v>1478.9190390250501</v>
      </c>
      <c r="O17">
        <v>0.150685994838059</v>
      </c>
      <c r="P17">
        <v>1.6688983330422501E-3</v>
      </c>
      <c r="Q17">
        <v>0</v>
      </c>
      <c r="R17" t="s">
        <v>17</v>
      </c>
      <c r="S17">
        <f t="shared" si="2"/>
        <v>61659122.000000134</v>
      </c>
      <c r="T17">
        <f t="shared" si="0"/>
        <v>7458292.0000000121</v>
      </c>
      <c r="U17">
        <f t="shared" si="0"/>
        <v>35669017.000000022</v>
      </c>
      <c r="V17">
        <f t="shared" si="0"/>
        <v>53205355.000000231</v>
      </c>
      <c r="W17">
        <f t="shared" si="0"/>
        <v>149149428.99999988</v>
      </c>
      <c r="X17">
        <f t="shared" si="0"/>
        <v>156.99999999999989</v>
      </c>
      <c r="Y17">
        <f t="shared" si="0"/>
        <v>111666749.99999982</v>
      </c>
      <c r="Z17">
        <f t="shared" si="0"/>
        <v>34985601.000000022</v>
      </c>
      <c r="AA17">
        <f t="shared" si="0"/>
        <v>5839565.0000000196</v>
      </c>
      <c r="AB17">
        <f t="shared" si="0"/>
        <v>2035288.9999999993</v>
      </c>
      <c r="AC17">
        <f t="shared" si="0"/>
        <v>76210176.999999851</v>
      </c>
      <c r="AD17">
        <f t="shared" si="0"/>
        <v>7765.0000000000182</v>
      </c>
      <c r="AE17">
        <f t="shared" si="0"/>
        <v>86.000000000000185</v>
      </c>
      <c r="AF17">
        <f t="shared" si="0"/>
        <v>0</v>
      </c>
    </row>
    <row r="18" spans="1:32" x14ac:dyDescent="0.25">
      <c r="A18">
        <v>20</v>
      </c>
      <c r="B18" t="s">
        <v>18</v>
      </c>
      <c r="C18">
        <v>51531</v>
      </c>
      <c r="D18">
        <v>1071.4256078865101</v>
      </c>
      <c r="E18">
        <v>88.126642215365493</v>
      </c>
      <c r="F18">
        <v>669.85203081640202</v>
      </c>
      <c r="G18">
        <v>851.17457452795395</v>
      </c>
      <c r="H18">
        <v>3121.3811103995699</v>
      </c>
      <c r="I18">
        <v>3.0467097475306102E-3</v>
      </c>
      <c r="J18">
        <v>1784.714812443</v>
      </c>
      <c r="K18">
        <v>442.38532145698701</v>
      </c>
      <c r="L18">
        <v>51.231743998757999</v>
      </c>
      <c r="M18">
        <v>38.635792047505397</v>
      </c>
      <c r="N18">
        <v>1469.9458578331501</v>
      </c>
      <c r="O18">
        <v>6.8230773709029496E-2</v>
      </c>
      <c r="P18">
        <v>2.2122605810094901E-2</v>
      </c>
      <c r="Q18">
        <v>0</v>
      </c>
      <c r="R18" t="s">
        <v>17</v>
      </c>
      <c r="S18">
        <f t="shared" si="2"/>
        <v>55211632.999999754</v>
      </c>
      <c r="T18">
        <f t="shared" si="2"/>
        <v>4541253.9999999991</v>
      </c>
      <c r="U18">
        <f t="shared" si="2"/>
        <v>34518145.000000015</v>
      </c>
      <c r="V18">
        <f t="shared" si="2"/>
        <v>43861876.999999993</v>
      </c>
      <c r="W18">
        <f t="shared" si="2"/>
        <v>160847890.00000024</v>
      </c>
      <c r="X18">
        <f t="shared" si="2"/>
        <v>156.99999999999989</v>
      </c>
      <c r="Y18">
        <f t="shared" si="2"/>
        <v>91968139.000000238</v>
      </c>
      <c r="Z18">
        <f t="shared" si="2"/>
        <v>22796557.999999996</v>
      </c>
      <c r="AA18">
        <f t="shared" si="2"/>
        <v>2640022.9999999986</v>
      </c>
      <c r="AB18">
        <f t="shared" si="2"/>
        <v>1990941.0000000007</v>
      </c>
      <c r="AC18">
        <f t="shared" si="2"/>
        <v>75747780.00000006</v>
      </c>
      <c r="AD18">
        <f t="shared" si="2"/>
        <v>3515.9999999999991</v>
      </c>
      <c r="AE18">
        <f t="shared" si="2"/>
        <v>1140.0000000000002</v>
      </c>
      <c r="AF18">
        <f t="shared" si="2"/>
        <v>0</v>
      </c>
    </row>
    <row r="19" spans="1:32" x14ac:dyDescent="0.25">
      <c r="A19">
        <v>30</v>
      </c>
      <c r="B19" t="s">
        <v>18</v>
      </c>
      <c r="C19">
        <v>51531</v>
      </c>
      <c r="D19">
        <v>838.58805379286298</v>
      </c>
      <c r="E19">
        <v>55.970794279171798</v>
      </c>
      <c r="F19">
        <v>580.431778929188</v>
      </c>
      <c r="G19">
        <v>667.02000737420201</v>
      </c>
      <c r="H19">
        <v>3348.4131493663999</v>
      </c>
      <c r="I19">
        <v>3.0467097475306102E-3</v>
      </c>
      <c r="J19">
        <v>1266.2566610389899</v>
      </c>
      <c r="K19">
        <v>256.96897013448199</v>
      </c>
      <c r="L19">
        <v>18.8556985115756</v>
      </c>
      <c r="M19">
        <v>38.326211406726003</v>
      </c>
      <c r="N19">
        <v>1443.5190855989599</v>
      </c>
      <c r="O19">
        <v>1.16434767421552E-4</v>
      </c>
      <c r="P19">
        <v>9.3147813937241705E-4</v>
      </c>
      <c r="Q19">
        <v>0</v>
      </c>
      <c r="R19" t="s">
        <v>17</v>
      </c>
      <c r="S19">
        <f t="shared" si="2"/>
        <v>43213281.000000022</v>
      </c>
      <c r="T19">
        <f t="shared" si="2"/>
        <v>2884231.0000000019</v>
      </c>
      <c r="U19">
        <f t="shared" si="2"/>
        <v>29910229.999999985</v>
      </c>
      <c r="V19">
        <f t="shared" si="2"/>
        <v>34372208.000000007</v>
      </c>
      <c r="W19">
        <f t="shared" si="2"/>
        <v>172547077.99999994</v>
      </c>
      <c r="X19">
        <f t="shared" si="2"/>
        <v>156.99999999999989</v>
      </c>
      <c r="Y19">
        <f t="shared" si="2"/>
        <v>65251472.000000194</v>
      </c>
      <c r="Z19">
        <f t="shared" si="2"/>
        <v>13241867.999999991</v>
      </c>
      <c r="AA19">
        <f t="shared" si="2"/>
        <v>971653.00000000221</v>
      </c>
      <c r="AB19">
        <f t="shared" si="2"/>
        <v>1974987.9999999977</v>
      </c>
      <c r="AC19">
        <f t="shared" si="2"/>
        <v>74385982</v>
      </c>
      <c r="AD19">
        <f t="shared" si="2"/>
        <v>5.9999999999999956</v>
      </c>
      <c r="AE19">
        <f t="shared" si="2"/>
        <v>48.000000000000021</v>
      </c>
      <c r="AF19">
        <f t="shared" si="2"/>
        <v>0</v>
      </c>
    </row>
    <row r="20" spans="1:32" x14ac:dyDescent="0.25">
      <c r="A20">
        <v>40</v>
      </c>
      <c r="B20" t="s">
        <v>18</v>
      </c>
      <c r="C20">
        <v>51531</v>
      </c>
      <c r="D20">
        <v>678.011992781044</v>
      </c>
      <c r="E20">
        <v>41.686014243853201</v>
      </c>
      <c r="F20">
        <v>523.63949855426802</v>
      </c>
      <c r="G20">
        <v>501.420775843667</v>
      </c>
      <c r="H20">
        <v>3613.83357590577</v>
      </c>
      <c r="I20">
        <v>3.0467097475306102E-3</v>
      </c>
      <c r="J20">
        <v>1016.26485028429</v>
      </c>
      <c r="K20">
        <v>162.93500999398401</v>
      </c>
      <c r="L20">
        <v>16.1591663270653</v>
      </c>
      <c r="M20">
        <v>39.066173759484599</v>
      </c>
      <c r="N20">
        <v>1452.11928741922</v>
      </c>
      <c r="O20">
        <v>0</v>
      </c>
      <c r="P20" s="1">
        <v>5.8217383710775998E-5</v>
      </c>
      <c r="Q20">
        <v>0</v>
      </c>
      <c r="R20" t="s">
        <v>17</v>
      </c>
      <c r="S20">
        <f t="shared" si="2"/>
        <v>34938635.999999978</v>
      </c>
      <c r="T20">
        <f t="shared" si="2"/>
        <v>2148121.9999999991</v>
      </c>
      <c r="U20">
        <f t="shared" si="2"/>
        <v>26983666.999999985</v>
      </c>
      <c r="V20">
        <f t="shared" si="2"/>
        <v>25838714.000000004</v>
      </c>
      <c r="W20">
        <f t="shared" si="2"/>
        <v>186224458.00000024</v>
      </c>
      <c r="X20">
        <f t="shared" si="2"/>
        <v>156.99999999999989</v>
      </c>
      <c r="Y20">
        <f t="shared" si="2"/>
        <v>52369143.999999747</v>
      </c>
      <c r="Z20">
        <f t="shared" si="2"/>
        <v>8396203.9999999907</v>
      </c>
      <c r="AA20">
        <f t="shared" si="2"/>
        <v>832698.00000000198</v>
      </c>
      <c r="AB20">
        <f t="shared" si="2"/>
        <v>2013119.0000000009</v>
      </c>
      <c r="AC20">
        <f t="shared" si="2"/>
        <v>74829158.999999821</v>
      </c>
      <c r="AD20">
        <f t="shared" si="2"/>
        <v>0</v>
      </c>
      <c r="AE20">
        <f t="shared" si="2"/>
        <v>2.9999999999999978</v>
      </c>
      <c r="AF20">
        <f t="shared" si="2"/>
        <v>0</v>
      </c>
    </row>
    <row r="21" spans="1:32" x14ac:dyDescent="0.25">
      <c r="A21">
        <v>50</v>
      </c>
      <c r="B21" t="s">
        <v>18</v>
      </c>
      <c r="C21">
        <v>51531</v>
      </c>
      <c r="D21">
        <v>654.63408433758298</v>
      </c>
      <c r="E21">
        <v>34.999611884108603</v>
      </c>
      <c r="F21">
        <v>581.03661873435397</v>
      </c>
      <c r="G21">
        <v>445.72075061613401</v>
      </c>
      <c r="H21">
        <v>3942.7745046670898</v>
      </c>
      <c r="I21">
        <v>6.4815353864663998E-3</v>
      </c>
      <c r="J21">
        <v>621.95897615027798</v>
      </c>
      <c r="K21">
        <v>118.73483922299199</v>
      </c>
      <c r="L21">
        <v>14.192330829985799</v>
      </c>
      <c r="M21">
        <v>42.252042459878503</v>
      </c>
      <c r="N21">
        <v>1537.0952824513399</v>
      </c>
      <c r="O21">
        <v>0</v>
      </c>
      <c r="P21">
        <v>0</v>
      </c>
      <c r="Q21">
        <v>0</v>
      </c>
      <c r="R21" t="s">
        <v>17</v>
      </c>
      <c r="S21">
        <f t="shared" si="2"/>
        <v>33733948.999999985</v>
      </c>
      <c r="T21">
        <f t="shared" si="2"/>
        <v>1803565.0000000005</v>
      </c>
      <c r="U21">
        <f t="shared" si="2"/>
        <v>29941397.999999993</v>
      </c>
      <c r="V21">
        <f t="shared" si="2"/>
        <v>22968436</v>
      </c>
      <c r="W21">
        <f t="shared" si="2"/>
        <v>203175112.99999979</v>
      </c>
      <c r="X21">
        <f t="shared" si="2"/>
        <v>334.00000000000006</v>
      </c>
      <c r="Y21">
        <f t="shared" si="2"/>
        <v>32050167.999999974</v>
      </c>
      <c r="Z21">
        <f t="shared" si="2"/>
        <v>6118525</v>
      </c>
      <c r="AA21">
        <f t="shared" si="2"/>
        <v>731344.99999999825</v>
      </c>
      <c r="AB21">
        <f t="shared" si="2"/>
        <v>2177289.9999999991</v>
      </c>
      <c r="AC21">
        <f t="shared" si="2"/>
        <v>79208057</v>
      </c>
      <c r="AD21">
        <f t="shared" si="2"/>
        <v>0</v>
      </c>
      <c r="AE21">
        <f t="shared" si="2"/>
        <v>0</v>
      </c>
      <c r="AF21">
        <f t="shared" si="2"/>
        <v>0</v>
      </c>
    </row>
    <row r="22" spans="1:32" x14ac:dyDescent="0.25">
      <c r="A22">
        <v>60</v>
      </c>
      <c r="B22" t="s">
        <v>18</v>
      </c>
      <c r="C22">
        <v>51531</v>
      </c>
      <c r="D22">
        <v>596.77103102986598</v>
      </c>
      <c r="E22">
        <v>29.663639362713699</v>
      </c>
      <c r="F22">
        <v>623.46892161999597</v>
      </c>
      <c r="G22">
        <v>347.15511051599998</v>
      </c>
      <c r="H22">
        <v>4174.4631969106003</v>
      </c>
      <c r="I22">
        <v>6.4815353864663998E-3</v>
      </c>
      <c r="J22">
        <v>228.94426655799401</v>
      </c>
      <c r="K22">
        <v>91.626632512468206</v>
      </c>
      <c r="L22">
        <v>9.2300556946304209</v>
      </c>
      <c r="M22">
        <v>46.387067978498401</v>
      </c>
      <c r="N22">
        <v>1640.6294851642699</v>
      </c>
      <c r="O22">
        <v>0</v>
      </c>
      <c r="P22">
        <v>0</v>
      </c>
      <c r="Q22">
        <v>0</v>
      </c>
      <c r="R22" t="s">
        <v>17</v>
      </c>
      <c r="S22">
        <f t="shared" si="2"/>
        <v>30752208.000000022</v>
      </c>
      <c r="T22">
        <f t="shared" si="2"/>
        <v>1528596.9999999995</v>
      </c>
      <c r="U22">
        <f t="shared" si="2"/>
        <v>32127977.000000011</v>
      </c>
      <c r="V22">
        <f t="shared" si="2"/>
        <v>17889249.999999996</v>
      </c>
      <c r="W22">
        <f t="shared" si="2"/>
        <v>215114263.00000015</v>
      </c>
      <c r="X22">
        <f t="shared" si="2"/>
        <v>334.00000000000006</v>
      </c>
      <c r="Y22">
        <f t="shared" si="2"/>
        <v>11797726.999999989</v>
      </c>
      <c r="Z22">
        <f t="shared" si="2"/>
        <v>4721611.9999999991</v>
      </c>
      <c r="AA22">
        <f t="shared" si="2"/>
        <v>475634.00000000023</v>
      </c>
      <c r="AB22">
        <f t="shared" si="2"/>
        <v>2390372.0000000009</v>
      </c>
      <c r="AC22">
        <f t="shared" si="2"/>
        <v>84543278</v>
      </c>
      <c r="AD22">
        <f t="shared" si="2"/>
        <v>0</v>
      </c>
      <c r="AE22">
        <f t="shared" si="2"/>
        <v>0</v>
      </c>
      <c r="AF22">
        <f t="shared" si="2"/>
        <v>0</v>
      </c>
    </row>
    <row r="23" spans="1:32" x14ac:dyDescent="0.25">
      <c r="A23">
        <v>70</v>
      </c>
      <c r="B23" t="s">
        <v>18</v>
      </c>
      <c r="C23">
        <v>51531</v>
      </c>
      <c r="D23">
        <v>558.63245425083903</v>
      </c>
      <c r="E23">
        <v>23.256680444780802</v>
      </c>
      <c r="F23">
        <v>623.737885932739</v>
      </c>
      <c r="G23">
        <v>223.931245269838</v>
      </c>
      <c r="H23">
        <v>4363.8881061885104</v>
      </c>
      <c r="I23">
        <v>6.4815353864663998E-3</v>
      </c>
      <c r="J23">
        <v>101.84504473035599</v>
      </c>
      <c r="K23">
        <v>77.749451786303396</v>
      </c>
      <c r="L23">
        <v>10.1599037472589</v>
      </c>
      <c r="M23">
        <v>54.822514602860402</v>
      </c>
      <c r="N23">
        <v>1836.62593390386</v>
      </c>
      <c r="O23">
        <v>0</v>
      </c>
      <c r="P23">
        <v>0</v>
      </c>
      <c r="Q23">
        <v>0</v>
      </c>
      <c r="R23" t="s">
        <v>17</v>
      </c>
      <c r="S23">
        <f t="shared" si="2"/>
        <v>28786888.999999985</v>
      </c>
      <c r="T23">
        <f t="shared" si="2"/>
        <v>1198439.9999999995</v>
      </c>
      <c r="U23">
        <f t="shared" si="2"/>
        <v>32141836.999999974</v>
      </c>
      <c r="V23">
        <f t="shared" si="2"/>
        <v>11539401.000000022</v>
      </c>
      <c r="W23">
        <f t="shared" si="2"/>
        <v>224875518.00000012</v>
      </c>
      <c r="X23">
        <f t="shared" si="2"/>
        <v>334.00000000000006</v>
      </c>
      <c r="Y23">
        <f t="shared" si="2"/>
        <v>5248176.9999999749</v>
      </c>
      <c r="Z23">
        <f t="shared" si="2"/>
        <v>4006507.0000000005</v>
      </c>
      <c r="AA23">
        <f t="shared" si="2"/>
        <v>523549.99999999837</v>
      </c>
      <c r="AB23">
        <f t="shared" si="2"/>
        <v>2825058.9999999995</v>
      </c>
      <c r="AC23">
        <f t="shared" si="2"/>
        <v>94643170.999999806</v>
      </c>
      <c r="AD23">
        <f t="shared" si="2"/>
        <v>0</v>
      </c>
      <c r="AE23">
        <f t="shared" si="2"/>
        <v>0</v>
      </c>
      <c r="AF23">
        <f t="shared" si="2"/>
        <v>0</v>
      </c>
    </row>
    <row r="24" spans="1:32" x14ac:dyDescent="0.25">
      <c r="A24">
        <v>80</v>
      </c>
      <c r="B24" t="s">
        <v>18</v>
      </c>
      <c r="C24">
        <v>51531</v>
      </c>
      <c r="D24">
        <v>559.60994352913804</v>
      </c>
      <c r="E24">
        <v>17.077953076788699</v>
      </c>
      <c r="F24">
        <v>623.73761425161604</v>
      </c>
      <c r="G24">
        <v>132.674952940948</v>
      </c>
      <c r="H24">
        <v>4428.4071529758803</v>
      </c>
      <c r="I24">
        <v>6.4039122081853599E-3</v>
      </c>
      <c r="J24">
        <v>83.070869961770597</v>
      </c>
      <c r="K24">
        <v>73.084958568628593</v>
      </c>
      <c r="L24">
        <v>7.6414003221361897</v>
      </c>
      <c r="M24">
        <v>59.225941666181498</v>
      </c>
      <c r="N24">
        <v>2100.9597523820598</v>
      </c>
      <c r="O24">
        <v>0</v>
      </c>
      <c r="P24">
        <v>0</v>
      </c>
      <c r="Q24">
        <v>0</v>
      </c>
      <c r="R24" t="s">
        <v>17</v>
      </c>
      <c r="S24">
        <f t="shared" si="2"/>
        <v>28837260.000000011</v>
      </c>
      <c r="T24">
        <f t="shared" si="2"/>
        <v>880043.99999999849</v>
      </c>
      <c r="U24">
        <f t="shared" si="2"/>
        <v>32141823.000000026</v>
      </c>
      <c r="V24">
        <f t="shared" si="2"/>
        <v>6836872.9999999916</v>
      </c>
      <c r="W24">
        <f t="shared" si="2"/>
        <v>228200249.00000009</v>
      </c>
      <c r="X24">
        <f t="shared" si="2"/>
        <v>329.99999999999977</v>
      </c>
      <c r="Y24">
        <f t="shared" si="2"/>
        <v>4280725.0000000009</v>
      </c>
      <c r="Z24">
        <f t="shared" si="2"/>
        <v>3766141</v>
      </c>
      <c r="AA24">
        <f t="shared" si="2"/>
        <v>393769</v>
      </c>
      <c r="AB24">
        <f t="shared" si="2"/>
        <v>3051971.9999999986</v>
      </c>
      <c r="AC24">
        <f t="shared" si="2"/>
        <v>108264556.99999993</v>
      </c>
      <c r="AD24">
        <f t="shared" si="2"/>
        <v>0</v>
      </c>
      <c r="AE24">
        <f t="shared" si="2"/>
        <v>0</v>
      </c>
      <c r="AF24">
        <f t="shared" si="2"/>
        <v>0</v>
      </c>
    </row>
    <row r="25" spans="1:32" x14ac:dyDescent="0.25">
      <c r="A25">
        <v>90</v>
      </c>
      <c r="B25" t="s">
        <v>18</v>
      </c>
      <c r="C25">
        <v>51531</v>
      </c>
      <c r="D25">
        <v>556.32640546467201</v>
      </c>
      <c r="E25">
        <v>12.570200461857899</v>
      </c>
      <c r="F25">
        <v>554.87075740816204</v>
      </c>
      <c r="G25">
        <v>83.560982709436999</v>
      </c>
      <c r="H25">
        <v>4431.5411693931801</v>
      </c>
      <c r="I25">
        <v>6.2098542624827802E-3</v>
      </c>
      <c r="J25">
        <v>61.4006520346976</v>
      </c>
      <c r="K25">
        <v>47.0881993363218</v>
      </c>
      <c r="L25">
        <v>5.1153480429256204</v>
      </c>
      <c r="M25">
        <v>55.871669480506903</v>
      </c>
      <c r="N25">
        <v>2362.4235702780902</v>
      </c>
      <c r="O25">
        <v>0</v>
      </c>
      <c r="P25">
        <v>0</v>
      </c>
      <c r="Q25">
        <v>0</v>
      </c>
      <c r="R25" t="s">
        <v>17</v>
      </c>
      <c r="S25">
        <f t="shared" si="2"/>
        <v>28668056.000000015</v>
      </c>
      <c r="T25">
        <f t="shared" si="2"/>
        <v>647754.99999999942</v>
      </c>
      <c r="U25">
        <f t="shared" si="2"/>
        <v>28593044.999999996</v>
      </c>
      <c r="V25">
        <f t="shared" si="2"/>
        <v>4305980.9999999981</v>
      </c>
      <c r="W25">
        <f t="shared" si="2"/>
        <v>228361747.99999997</v>
      </c>
      <c r="X25">
        <f t="shared" si="2"/>
        <v>320.00000000000017</v>
      </c>
      <c r="Y25">
        <f t="shared" si="2"/>
        <v>3164037.0000000019</v>
      </c>
      <c r="Z25">
        <f t="shared" si="2"/>
        <v>2426501.9999999986</v>
      </c>
      <c r="AA25">
        <f t="shared" si="2"/>
        <v>263599.00000000012</v>
      </c>
      <c r="AB25">
        <f t="shared" si="2"/>
        <v>2879123.0000000014</v>
      </c>
      <c r="AC25">
        <f t="shared" si="2"/>
        <v>121738049.00000027</v>
      </c>
      <c r="AD25">
        <f t="shared" si="2"/>
        <v>0</v>
      </c>
      <c r="AE25">
        <f t="shared" si="2"/>
        <v>0</v>
      </c>
      <c r="AF25">
        <f t="shared" si="2"/>
        <v>0</v>
      </c>
    </row>
    <row r="26" spans="1:32" x14ac:dyDescent="0.25">
      <c r="A26">
        <v>100</v>
      </c>
      <c r="B26" t="s">
        <v>18</v>
      </c>
      <c r="C26">
        <v>51531</v>
      </c>
      <c r="D26">
        <v>532.94830296326495</v>
      </c>
      <c r="E26">
        <v>10.9072791135433</v>
      </c>
      <c r="F26">
        <v>482.75971745163099</v>
      </c>
      <c r="G26">
        <v>62.4146824241719</v>
      </c>
      <c r="H26">
        <v>4397.0991247986603</v>
      </c>
      <c r="I26">
        <v>5.8605499602181199E-3</v>
      </c>
      <c r="J26">
        <v>54.9991073334498</v>
      </c>
      <c r="K26">
        <v>35.839242397779998</v>
      </c>
      <c r="L26">
        <v>4.0349692418156096</v>
      </c>
      <c r="M26">
        <v>50.242747084279401</v>
      </c>
      <c r="N26">
        <v>2620.2587762705898</v>
      </c>
      <c r="O26">
        <v>0</v>
      </c>
      <c r="P26">
        <v>0</v>
      </c>
      <c r="Q26">
        <v>0</v>
      </c>
      <c r="R26" t="s">
        <v>17</v>
      </c>
      <c r="S26">
        <f t="shared" si="2"/>
        <v>27463359.000000007</v>
      </c>
      <c r="T26">
        <f t="shared" si="2"/>
        <v>562062.99999999977</v>
      </c>
      <c r="U26">
        <f t="shared" si="2"/>
        <v>24877090.999999996</v>
      </c>
      <c r="V26">
        <f t="shared" si="2"/>
        <v>3216291.0000000023</v>
      </c>
      <c r="W26">
        <f t="shared" si="2"/>
        <v>226586914.99999976</v>
      </c>
      <c r="X26">
        <f t="shared" si="2"/>
        <v>301.99999999999994</v>
      </c>
      <c r="Y26">
        <f t="shared" si="2"/>
        <v>2834159.0000000019</v>
      </c>
      <c r="Z26">
        <f t="shared" si="2"/>
        <v>1846832.0000000012</v>
      </c>
      <c r="AA26">
        <f t="shared" si="2"/>
        <v>207926.00000000017</v>
      </c>
      <c r="AB26">
        <f t="shared" si="2"/>
        <v>2589059.0000000019</v>
      </c>
      <c r="AC26">
        <f t="shared" si="2"/>
        <v>135024554.99999976</v>
      </c>
      <c r="AD26">
        <f t="shared" si="2"/>
        <v>0</v>
      </c>
      <c r="AE26">
        <f t="shared" si="2"/>
        <v>0</v>
      </c>
      <c r="AF26">
        <f t="shared" si="2"/>
        <v>0</v>
      </c>
    </row>
    <row r="27" spans="1:32" x14ac:dyDescent="0.25">
      <c r="A27">
        <v>110</v>
      </c>
      <c r="B27" t="s">
        <v>18</v>
      </c>
      <c r="C27">
        <v>51531</v>
      </c>
      <c r="D27">
        <v>290.38264345733597</v>
      </c>
      <c r="E27">
        <v>8.87494905978925</v>
      </c>
      <c r="F27">
        <v>449.50177563020299</v>
      </c>
      <c r="G27">
        <v>38.0936717703906</v>
      </c>
      <c r="H27">
        <v>4256.9697851778501</v>
      </c>
      <c r="I27">
        <v>5.3559993013913999E-3</v>
      </c>
      <c r="J27">
        <v>47.964991946595298</v>
      </c>
      <c r="K27">
        <v>50.876152219052599</v>
      </c>
      <c r="L27">
        <v>2.50439541247016</v>
      </c>
      <c r="M27">
        <v>43.980788263375402</v>
      </c>
      <c r="N27">
        <v>2816.2920572082799</v>
      </c>
      <c r="O27">
        <v>0</v>
      </c>
      <c r="P27">
        <v>0</v>
      </c>
      <c r="Q27">
        <v>0</v>
      </c>
      <c r="R27" t="s">
        <v>17</v>
      </c>
      <c r="S27">
        <f t="shared" si="2"/>
        <v>14963707.99999998</v>
      </c>
      <c r="T27">
        <f t="shared" si="2"/>
        <v>457334.99999999983</v>
      </c>
      <c r="U27">
        <f t="shared" si="2"/>
        <v>23163275.999999989</v>
      </c>
      <c r="V27">
        <f t="shared" si="2"/>
        <v>1963004.9999999979</v>
      </c>
      <c r="W27">
        <f t="shared" si="2"/>
        <v>219365909.99999979</v>
      </c>
      <c r="X27">
        <f t="shared" si="2"/>
        <v>276.00000000000023</v>
      </c>
      <c r="Y27">
        <f t="shared" si="2"/>
        <v>2471684.0000000023</v>
      </c>
      <c r="Z27">
        <f t="shared" si="2"/>
        <v>2621698.9999999995</v>
      </c>
      <c r="AA27">
        <f t="shared" si="2"/>
        <v>129053.99999999981</v>
      </c>
      <c r="AB27">
        <f t="shared" si="2"/>
        <v>2266373.9999999977</v>
      </c>
      <c r="AC27">
        <f t="shared" si="2"/>
        <v>145126345.99999988</v>
      </c>
      <c r="AD27">
        <f t="shared" si="2"/>
        <v>0</v>
      </c>
      <c r="AE27">
        <f t="shared" si="2"/>
        <v>0</v>
      </c>
      <c r="AF27">
        <f t="shared" si="2"/>
        <v>0</v>
      </c>
    </row>
    <row r="28" spans="1:32" x14ac:dyDescent="0.25">
      <c r="A28">
        <v>120</v>
      </c>
      <c r="B28" t="s">
        <v>18</v>
      </c>
      <c r="C28">
        <v>51531</v>
      </c>
      <c r="D28">
        <v>201.29219304884401</v>
      </c>
      <c r="E28">
        <v>6.4132658011682304</v>
      </c>
      <c r="F28">
        <v>409.15427606683397</v>
      </c>
      <c r="G28">
        <v>24.268498573674101</v>
      </c>
      <c r="H28">
        <v>4270.4534552017203</v>
      </c>
      <c r="I28">
        <v>4.8902602317051902E-3</v>
      </c>
      <c r="J28">
        <v>45.187557004521601</v>
      </c>
      <c r="K28">
        <v>54.823581921561797</v>
      </c>
      <c r="L28">
        <v>1.6007063709223599</v>
      </c>
      <c r="M28">
        <v>39.813820806892899</v>
      </c>
      <c r="N28">
        <v>3087.0749063670401</v>
      </c>
      <c r="O28">
        <v>0</v>
      </c>
      <c r="P28">
        <v>0</v>
      </c>
      <c r="Q28">
        <v>0</v>
      </c>
      <c r="R28" t="s">
        <v>17</v>
      </c>
      <c r="S28">
        <f t="shared" si="2"/>
        <v>10372787.999999981</v>
      </c>
      <c r="T28">
        <f t="shared" si="2"/>
        <v>330482.00000000006</v>
      </c>
      <c r="U28">
        <f t="shared" si="2"/>
        <v>21084129.000000022</v>
      </c>
      <c r="V28">
        <f t="shared" si="2"/>
        <v>1250580</v>
      </c>
      <c r="W28">
        <f t="shared" si="2"/>
        <v>220060736.99999985</v>
      </c>
      <c r="X28">
        <f t="shared" si="2"/>
        <v>252.00000000000014</v>
      </c>
      <c r="Y28">
        <f t="shared" si="2"/>
        <v>2328560.0000000028</v>
      </c>
      <c r="Z28">
        <f t="shared" si="2"/>
        <v>2825114.0000000009</v>
      </c>
      <c r="AA28">
        <f t="shared" si="2"/>
        <v>82486.000000000131</v>
      </c>
      <c r="AB28">
        <f t="shared" si="2"/>
        <v>2051645.9999999979</v>
      </c>
      <c r="AC28">
        <f t="shared" si="2"/>
        <v>159080056.99999994</v>
      </c>
      <c r="AD28">
        <f t="shared" si="2"/>
        <v>0</v>
      </c>
      <c r="AE28">
        <f t="shared" si="2"/>
        <v>0</v>
      </c>
      <c r="AF28">
        <f t="shared" si="2"/>
        <v>0</v>
      </c>
    </row>
    <row r="29" spans="1:32" x14ac:dyDescent="0.25">
      <c r="A29">
        <v>130</v>
      </c>
      <c r="B29" t="s">
        <v>18</v>
      </c>
      <c r="C29">
        <v>51531</v>
      </c>
      <c r="D29">
        <v>196.068909976519</v>
      </c>
      <c r="E29">
        <v>3.8878151015893301</v>
      </c>
      <c r="F29">
        <v>340.113368651879</v>
      </c>
      <c r="G29">
        <v>22.0443034290039</v>
      </c>
      <c r="H29">
        <v>4500.12924259184</v>
      </c>
      <c r="I29">
        <v>4.3080863945974303E-3</v>
      </c>
      <c r="J29">
        <v>46.233102404377902</v>
      </c>
      <c r="K29">
        <v>45.570413925598203</v>
      </c>
      <c r="L29">
        <v>1.2004036405270599</v>
      </c>
      <c r="M29">
        <v>39.118414158467701</v>
      </c>
      <c r="N29">
        <v>3472.3716985892002</v>
      </c>
      <c r="O29">
        <v>0</v>
      </c>
      <c r="P29">
        <v>0</v>
      </c>
      <c r="Q29">
        <v>0</v>
      </c>
      <c r="R29" t="s">
        <v>17</v>
      </c>
      <c r="S29">
        <f t="shared" si="2"/>
        <v>10103627</v>
      </c>
      <c r="T29">
        <f t="shared" si="2"/>
        <v>200342.99999999977</v>
      </c>
      <c r="U29">
        <f t="shared" si="2"/>
        <v>17526381.999999978</v>
      </c>
      <c r="V29">
        <f t="shared" si="2"/>
        <v>1135965</v>
      </c>
      <c r="W29">
        <f t="shared" si="2"/>
        <v>231896160.00000012</v>
      </c>
      <c r="X29">
        <f t="shared" si="2"/>
        <v>222.00000000000017</v>
      </c>
      <c r="Y29">
        <f t="shared" si="2"/>
        <v>2382437.9999999977</v>
      </c>
      <c r="Z29">
        <f t="shared" si="2"/>
        <v>2348289.0000000009</v>
      </c>
      <c r="AA29">
        <f t="shared" si="2"/>
        <v>61857.999999999927</v>
      </c>
      <c r="AB29">
        <f t="shared" si="2"/>
        <v>2015810.9999999991</v>
      </c>
      <c r="AC29">
        <f t="shared" si="2"/>
        <v>178934786.00000006</v>
      </c>
      <c r="AD29">
        <f t="shared" si="2"/>
        <v>0</v>
      </c>
      <c r="AE29">
        <f t="shared" si="2"/>
        <v>0</v>
      </c>
      <c r="AF29">
        <f t="shared" si="2"/>
        <v>0</v>
      </c>
    </row>
    <row r="30" spans="1:32" x14ac:dyDescent="0.25">
      <c r="A30">
        <v>0</v>
      </c>
      <c r="B30" t="s">
        <v>19</v>
      </c>
      <c r="C30">
        <v>43338</v>
      </c>
      <c r="D30">
        <v>874.30972818311898</v>
      </c>
      <c r="E30">
        <v>16.2069315612165</v>
      </c>
      <c r="F30">
        <v>70.709746642669202</v>
      </c>
      <c r="G30">
        <v>811.65796760348906</v>
      </c>
      <c r="H30">
        <v>2119.4516359776599</v>
      </c>
      <c r="I30">
        <v>0.64841478609995895</v>
      </c>
      <c r="J30">
        <v>1892.9738105127101</v>
      </c>
      <c r="K30">
        <v>675.94086021505404</v>
      </c>
      <c r="L30">
        <v>229.346854954082</v>
      </c>
      <c r="M30">
        <v>17.5975125755688</v>
      </c>
      <c r="N30">
        <v>3140.2356130878202</v>
      </c>
      <c r="O30">
        <v>3.1611980248281001E-3</v>
      </c>
      <c r="P30" s="1">
        <v>9.2297752549725404E-5</v>
      </c>
      <c r="Q30">
        <v>2.1574599658498301E-2</v>
      </c>
      <c r="R30" t="s">
        <v>17</v>
      </c>
      <c r="S30">
        <f t="shared" si="2"/>
        <v>37890835.000000007</v>
      </c>
      <c r="T30">
        <f t="shared" si="2"/>
        <v>702376.0000000007</v>
      </c>
      <c r="U30">
        <f t="shared" si="2"/>
        <v>3064418.9999999977</v>
      </c>
      <c r="V30">
        <f t="shared" si="2"/>
        <v>35175633.000000007</v>
      </c>
      <c r="W30">
        <f t="shared" si="2"/>
        <v>91852794.999999821</v>
      </c>
      <c r="X30">
        <f t="shared" si="2"/>
        <v>28101.000000000022</v>
      </c>
      <c r="Y30">
        <f t="shared" si="2"/>
        <v>82037698.999999836</v>
      </c>
      <c r="Z30">
        <f t="shared" si="2"/>
        <v>29293925.000000011</v>
      </c>
      <c r="AA30">
        <f t="shared" si="2"/>
        <v>9939434.0000000056</v>
      </c>
      <c r="AB30">
        <f t="shared" si="2"/>
        <v>762641.0000000007</v>
      </c>
      <c r="AC30">
        <f t="shared" si="2"/>
        <v>136091530.99999994</v>
      </c>
      <c r="AD30">
        <f t="shared" si="2"/>
        <v>137.0000000000002</v>
      </c>
      <c r="AE30">
        <f t="shared" si="2"/>
        <v>3.9999999999999996</v>
      </c>
      <c r="AF30">
        <f t="shared" si="2"/>
        <v>934.99999999999932</v>
      </c>
    </row>
    <row r="31" spans="1:32" x14ac:dyDescent="0.25">
      <c r="A31">
        <v>10</v>
      </c>
      <c r="B31" t="s">
        <v>19</v>
      </c>
      <c r="C31">
        <v>43338</v>
      </c>
      <c r="D31">
        <v>893.55660159675097</v>
      </c>
      <c r="E31">
        <v>13.7143153814205</v>
      </c>
      <c r="F31">
        <v>80.616595135908398</v>
      </c>
      <c r="G31">
        <v>731.75880289814904</v>
      </c>
      <c r="H31">
        <v>2416.5281969634002</v>
      </c>
      <c r="I31">
        <v>0.64841478609995895</v>
      </c>
      <c r="J31">
        <v>1838.5216668974099</v>
      </c>
      <c r="K31">
        <v>625.79558355254096</v>
      </c>
      <c r="L31">
        <v>130.889404218007</v>
      </c>
      <c r="M31">
        <v>17.637339055794001</v>
      </c>
      <c r="N31">
        <v>3593.2621025428002</v>
      </c>
      <c r="O31">
        <v>6.2923992800775305E-2</v>
      </c>
      <c r="P31" s="1">
        <v>9.2297752549725404E-5</v>
      </c>
      <c r="Q31">
        <v>7.0607780700539897E-3</v>
      </c>
      <c r="R31" t="s">
        <v>17</v>
      </c>
      <c r="S31">
        <f t="shared" si="2"/>
        <v>38724955.999999993</v>
      </c>
      <c r="T31">
        <f t="shared" si="2"/>
        <v>594351.00000000163</v>
      </c>
      <c r="U31">
        <f t="shared" si="2"/>
        <v>3493761.9999999981</v>
      </c>
      <c r="V31">
        <f t="shared" si="2"/>
        <v>31712962.999999981</v>
      </c>
      <c r="W31">
        <f t="shared" si="2"/>
        <v>104727498.99999984</v>
      </c>
      <c r="X31">
        <f t="shared" si="2"/>
        <v>28101.000000000022</v>
      </c>
      <c r="Y31">
        <f t="shared" si="2"/>
        <v>79677851.999999955</v>
      </c>
      <c r="Z31">
        <f t="shared" si="2"/>
        <v>27120729.000000019</v>
      </c>
      <c r="AA31">
        <f t="shared" si="2"/>
        <v>5672484.9999999879</v>
      </c>
      <c r="AB31">
        <f t="shared" si="2"/>
        <v>764367.00000000047</v>
      </c>
      <c r="AC31">
        <f t="shared" si="2"/>
        <v>155724792.99999988</v>
      </c>
      <c r="AD31">
        <f t="shared" si="2"/>
        <v>2727</v>
      </c>
      <c r="AE31">
        <f t="shared" si="2"/>
        <v>3.9999999999999996</v>
      </c>
      <c r="AF31">
        <f t="shared" si="2"/>
        <v>305.99999999999983</v>
      </c>
    </row>
    <row r="32" spans="1:32" x14ac:dyDescent="0.25">
      <c r="A32">
        <v>20</v>
      </c>
      <c r="B32" t="s">
        <v>19</v>
      </c>
      <c r="C32">
        <v>43338</v>
      </c>
      <c r="D32">
        <v>861.04753334256304</v>
      </c>
      <c r="E32">
        <v>8.7416355161751795</v>
      </c>
      <c r="F32">
        <v>82.490008768286501</v>
      </c>
      <c r="G32">
        <v>597.59760487332096</v>
      </c>
      <c r="H32">
        <v>2651.1710969587898</v>
      </c>
      <c r="I32">
        <v>0.64841478609995895</v>
      </c>
      <c r="J32">
        <v>1668.87136000738</v>
      </c>
      <c r="K32">
        <v>429.80042918454899</v>
      </c>
      <c r="L32">
        <v>53.307213069361801</v>
      </c>
      <c r="M32">
        <v>17.544764409986598</v>
      </c>
      <c r="N32">
        <v>3908.6228713830801</v>
      </c>
      <c r="O32">
        <v>1.31524297383359E-2</v>
      </c>
      <c r="P32" s="1">
        <v>9.2297752549725404E-5</v>
      </c>
      <c r="Q32">
        <v>3.1611980248281001E-3</v>
      </c>
      <c r="R32" t="s">
        <v>17</v>
      </c>
      <c r="S32">
        <f t="shared" si="2"/>
        <v>37316078</v>
      </c>
      <c r="T32">
        <f t="shared" si="2"/>
        <v>378844.99999999994</v>
      </c>
      <c r="U32">
        <f t="shared" si="2"/>
        <v>3574952.0000000005</v>
      </c>
      <c r="V32">
        <f t="shared" si="2"/>
        <v>25898684.999999985</v>
      </c>
      <c r="W32">
        <f t="shared" si="2"/>
        <v>114896453.00000003</v>
      </c>
      <c r="X32">
        <f t="shared" si="2"/>
        <v>28101.000000000022</v>
      </c>
      <c r="Y32">
        <f t="shared" si="2"/>
        <v>72325546.999999836</v>
      </c>
      <c r="Z32">
        <f t="shared" si="2"/>
        <v>18626690.999999985</v>
      </c>
      <c r="AA32">
        <f t="shared" si="2"/>
        <v>2310228.0000000019</v>
      </c>
      <c r="AB32">
        <f t="shared" si="2"/>
        <v>760354.99999999919</v>
      </c>
      <c r="AC32">
        <f t="shared" si="2"/>
        <v>169391897.99999994</v>
      </c>
      <c r="AD32">
        <f t="shared" si="2"/>
        <v>570.00000000000125</v>
      </c>
      <c r="AE32">
        <f t="shared" si="2"/>
        <v>3.9999999999999996</v>
      </c>
      <c r="AF32">
        <f t="shared" si="2"/>
        <v>137.0000000000002</v>
      </c>
    </row>
    <row r="33" spans="1:32" x14ac:dyDescent="0.25">
      <c r="A33">
        <v>30</v>
      </c>
      <c r="B33" t="s">
        <v>19</v>
      </c>
      <c r="C33">
        <v>43338</v>
      </c>
      <c r="D33">
        <v>734.54965619087204</v>
      </c>
      <c r="E33">
        <v>4.2588951959019798</v>
      </c>
      <c r="F33">
        <v>68.613018597997097</v>
      </c>
      <c r="G33">
        <v>445.06836956020101</v>
      </c>
      <c r="H33">
        <v>2861.1176796344998</v>
      </c>
      <c r="I33">
        <v>0.64859938160505803</v>
      </c>
      <c r="J33">
        <v>1375.08442936914</v>
      </c>
      <c r="K33">
        <v>235.907240758688</v>
      </c>
      <c r="L33">
        <v>13.565208362176399</v>
      </c>
      <c r="M33">
        <v>17.610988047441001</v>
      </c>
      <c r="N33">
        <v>4097.8844201393704</v>
      </c>
      <c r="O33">
        <v>9.922008399095481E-4</v>
      </c>
      <c r="P33">
        <v>0</v>
      </c>
      <c r="Q33" s="1">
        <v>9.2297752549725404E-5</v>
      </c>
      <c r="R33" t="s">
        <v>17</v>
      </c>
      <c r="S33">
        <f t="shared" si="2"/>
        <v>31833913.000000011</v>
      </c>
      <c r="T33">
        <f t="shared" si="2"/>
        <v>184572</v>
      </c>
      <c r="U33">
        <f t="shared" si="2"/>
        <v>2973550.9999999981</v>
      </c>
      <c r="V33">
        <f t="shared" si="2"/>
        <v>19288372.999999993</v>
      </c>
      <c r="W33">
        <f t="shared" si="2"/>
        <v>123995117.99999996</v>
      </c>
      <c r="X33">
        <f t="shared" si="2"/>
        <v>28109.000000000004</v>
      </c>
      <c r="Y33">
        <f t="shared" si="2"/>
        <v>59593408.999999791</v>
      </c>
      <c r="Z33">
        <f t="shared" si="2"/>
        <v>10223748.00000002</v>
      </c>
      <c r="AA33">
        <f t="shared" si="2"/>
        <v>587889.00000000081</v>
      </c>
      <c r="AB33">
        <f t="shared" si="2"/>
        <v>763224.99999999814</v>
      </c>
      <c r="AC33">
        <f t="shared" si="2"/>
        <v>177594115.00000003</v>
      </c>
      <c r="AD33">
        <f t="shared" si="2"/>
        <v>42.999999999999993</v>
      </c>
      <c r="AE33">
        <f t="shared" si="2"/>
        <v>0</v>
      </c>
      <c r="AF33">
        <f t="shared" si="2"/>
        <v>3.9999999999999996</v>
      </c>
    </row>
    <row r="34" spans="1:32" x14ac:dyDescent="0.25">
      <c r="A34">
        <v>40</v>
      </c>
      <c r="B34" t="s">
        <v>19</v>
      </c>
      <c r="C34">
        <v>43338</v>
      </c>
      <c r="D34">
        <v>634.84717799621603</v>
      </c>
      <c r="E34">
        <v>2.72248373252111</v>
      </c>
      <c r="F34">
        <v>58.673196732659598</v>
      </c>
      <c r="G34">
        <v>321.75238820434703</v>
      </c>
      <c r="H34">
        <v>3081.45375882597</v>
      </c>
      <c r="I34">
        <v>0.61735659236697604</v>
      </c>
      <c r="J34">
        <v>1146.7684941621701</v>
      </c>
      <c r="K34">
        <v>139.037703631917</v>
      </c>
      <c r="L34">
        <v>4.7488347408740603</v>
      </c>
      <c r="M34">
        <v>17.923300567631198</v>
      </c>
      <c r="N34">
        <v>4200.14467672712</v>
      </c>
      <c r="O34">
        <v>1.06603904194933E-2</v>
      </c>
      <c r="P34">
        <v>0</v>
      </c>
      <c r="Q34">
        <v>0</v>
      </c>
      <c r="R34" t="s">
        <v>17</v>
      </c>
      <c r="S34">
        <f t="shared" si="2"/>
        <v>27513007.000000011</v>
      </c>
      <c r="T34">
        <f t="shared" si="2"/>
        <v>117986.99999999987</v>
      </c>
      <c r="U34">
        <f t="shared" si="2"/>
        <v>2542779.0000000019</v>
      </c>
      <c r="V34">
        <f t="shared" si="2"/>
        <v>13944104.999999991</v>
      </c>
      <c r="W34">
        <f t="shared" si="2"/>
        <v>133544042.99999988</v>
      </c>
      <c r="X34">
        <f t="shared" si="2"/>
        <v>26755.000000000007</v>
      </c>
      <c r="Y34">
        <f t="shared" si="2"/>
        <v>49698653.000000127</v>
      </c>
      <c r="Z34">
        <f t="shared" si="2"/>
        <v>6025616.0000000186</v>
      </c>
      <c r="AA34">
        <f t="shared" si="2"/>
        <v>205805.00000000003</v>
      </c>
      <c r="AB34">
        <f t="shared" si="2"/>
        <v>776760.00000000081</v>
      </c>
      <c r="AC34">
        <f t="shared" si="2"/>
        <v>182025869.99999994</v>
      </c>
      <c r="AD34">
        <f t="shared" si="2"/>
        <v>462.00000000000063</v>
      </c>
      <c r="AE34">
        <f t="shared" si="2"/>
        <v>0</v>
      </c>
      <c r="AF34">
        <f t="shared" si="2"/>
        <v>0</v>
      </c>
    </row>
    <row r="35" spans="1:32" x14ac:dyDescent="0.25">
      <c r="A35">
        <v>50</v>
      </c>
      <c r="B35" t="s">
        <v>19</v>
      </c>
      <c r="C35">
        <v>43338</v>
      </c>
      <c r="D35">
        <v>571.27407817619599</v>
      </c>
      <c r="E35">
        <v>2.1085190825603402</v>
      </c>
      <c r="F35">
        <v>70.234528589228901</v>
      </c>
      <c r="G35">
        <v>281.235105450182</v>
      </c>
      <c r="H35">
        <v>3277.91347085698</v>
      </c>
      <c r="I35">
        <v>0.60572707554571004</v>
      </c>
      <c r="J35">
        <v>725.718422631409</v>
      </c>
      <c r="K35">
        <v>74.258202962757906</v>
      </c>
      <c r="L35">
        <v>3.7642946144261402</v>
      </c>
      <c r="M35">
        <v>18.359222852923502</v>
      </c>
      <c r="N35">
        <v>4066.9341224791201</v>
      </c>
      <c r="O35" s="1">
        <v>2.3074438137431398E-5</v>
      </c>
      <c r="P35">
        <v>0</v>
      </c>
      <c r="Q35">
        <v>0</v>
      </c>
      <c r="R35" t="s">
        <v>17</v>
      </c>
      <c r="S35">
        <f t="shared" si="2"/>
        <v>24757875.999999981</v>
      </c>
      <c r="T35">
        <f t="shared" si="2"/>
        <v>91379.000000000015</v>
      </c>
      <c r="U35">
        <f t="shared" ref="U35:AF75" si="4">F35*$C35</f>
        <v>3043824.0000000023</v>
      </c>
      <c r="V35">
        <f t="shared" si="4"/>
        <v>12188166.999999987</v>
      </c>
      <c r="W35">
        <f t="shared" si="4"/>
        <v>142058213.99999979</v>
      </c>
      <c r="X35">
        <f t="shared" si="4"/>
        <v>26250.999999999982</v>
      </c>
      <c r="Y35">
        <f t="shared" si="4"/>
        <v>31451185.000000004</v>
      </c>
      <c r="Z35">
        <f t="shared" si="4"/>
        <v>3218202.0000000023</v>
      </c>
      <c r="AA35">
        <f t="shared" si="4"/>
        <v>163137.00000000006</v>
      </c>
      <c r="AB35">
        <f t="shared" si="4"/>
        <v>795651.99999999872</v>
      </c>
      <c r="AC35">
        <f t="shared" si="4"/>
        <v>176252791.00000012</v>
      </c>
      <c r="AD35">
        <f t="shared" si="4"/>
        <v>1.000000000000002</v>
      </c>
      <c r="AE35">
        <f t="shared" si="4"/>
        <v>0</v>
      </c>
      <c r="AF35">
        <f t="shared" si="4"/>
        <v>0</v>
      </c>
    </row>
    <row r="36" spans="1:32" x14ac:dyDescent="0.25">
      <c r="A36">
        <v>60</v>
      </c>
      <c r="B36" t="s">
        <v>19</v>
      </c>
      <c r="C36">
        <v>43338</v>
      </c>
      <c r="D36">
        <v>485.546864183857</v>
      </c>
      <c r="E36">
        <v>1.67555032534958</v>
      </c>
      <c r="F36">
        <v>75.6250634547049</v>
      </c>
      <c r="G36">
        <v>210.00249203931901</v>
      </c>
      <c r="H36">
        <v>3446.8862430199802</v>
      </c>
      <c r="I36">
        <v>0.54047256449305503</v>
      </c>
      <c r="J36">
        <v>301.71839955697101</v>
      </c>
      <c r="K36">
        <v>53.602727398587803</v>
      </c>
      <c r="L36">
        <v>2.2481655821680699</v>
      </c>
      <c r="M36">
        <v>18.684710877290101</v>
      </c>
      <c r="N36">
        <v>3746.1409848170201</v>
      </c>
      <c r="O36">
        <v>0</v>
      </c>
      <c r="P36">
        <v>0</v>
      </c>
      <c r="Q36">
        <v>0</v>
      </c>
      <c r="R36" t="s">
        <v>17</v>
      </c>
      <c r="S36">
        <f t="shared" ref="S36:T76" si="5">D36*$C36</f>
        <v>21042629.999999996</v>
      </c>
      <c r="T36">
        <f t="shared" si="5"/>
        <v>72615.000000000102</v>
      </c>
      <c r="U36">
        <f t="shared" si="4"/>
        <v>3277439.0000000009</v>
      </c>
      <c r="V36">
        <f t="shared" si="4"/>
        <v>9101088.0000000075</v>
      </c>
      <c r="W36">
        <f t="shared" si="4"/>
        <v>149381155.99999991</v>
      </c>
      <c r="X36">
        <f t="shared" si="4"/>
        <v>23423.000000000018</v>
      </c>
      <c r="Y36">
        <f t="shared" si="4"/>
        <v>13075872.000000009</v>
      </c>
      <c r="Z36">
        <f t="shared" si="4"/>
        <v>2323034.9999999981</v>
      </c>
      <c r="AA36">
        <f t="shared" si="4"/>
        <v>97430.999999999811</v>
      </c>
      <c r="AB36">
        <f t="shared" si="4"/>
        <v>809757.99999999837</v>
      </c>
      <c r="AC36">
        <f t="shared" si="4"/>
        <v>162350258.00000003</v>
      </c>
      <c r="AD36">
        <f t="shared" si="4"/>
        <v>0</v>
      </c>
      <c r="AE36">
        <f t="shared" si="4"/>
        <v>0</v>
      </c>
      <c r="AF36">
        <f t="shared" si="4"/>
        <v>0</v>
      </c>
    </row>
    <row r="37" spans="1:32" x14ac:dyDescent="0.25">
      <c r="A37">
        <v>70</v>
      </c>
      <c r="B37" t="s">
        <v>19</v>
      </c>
      <c r="C37">
        <v>43338</v>
      </c>
      <c r="D37">
        <v>474.60565785223099</v>
      </c>
      <c r="E37">
        <v>1.2724398910886501</v>
      </c>
      <c r="F37">
        <v>76.298629378374599</v>
      </c>
      <c r="G37">
        <v>159.52568184964699</v>
      </c>
      <c r="H37">
        <v>3743.3220499330801</v>
      </c>
      <c r="I37">
        <v>0.57393049979233002</v>
      </c>
      <c r="J37">
        <v>176.83695602012099</v>
      </c>
      <c r="K37">
        <v>47.842655406340903</v>
      </c>
      <c r="L37">
        <v>2.3912040241820098</v>
      </c>
      <c r="M37">
        <v>24.218030365960601</v>
      </c>
      <c r="N37">
        <v>3460.8120125524902</v>
      </c>
      <c r="O37">
        <v>0</v>
      </c>
      <c r="P37">
        <v>0</v>
      </c>
      <c r="Q37">
        <v>0</v>
      </c>
      <c r="R37" t="s">
        <v>17</v>
      </c>
      <c r="S37">
        <f t="shared" si="5"/>
        <v>20568459.999999985</v>
      </c>
      <c r="T37">
        <f t="shared" si="5"/>
        <v>55144.99999999992</v>
      </c>
      <c r="U37">
        <f t="shared" si="4"/>
        <v>3306629.9999999986</v>
      </c>
      <c r="V37">
        <f t="shared" si="4"/>
        <v>6913524.0000000009</v>
      </c>
      <c r="W37">
        <f t="shared" si="4"/>
        <v>162228090.99999982</v>
      </c>
      <c r="X37">
        <f t="shared" si="4"/>
        <v>24873</v>
      </c>
      <c r="Y37">
        <f t="shared" si="4"/>
        <v>7663760.0000000037</v>
      </c>
      <c r="Z37">
        <f t="shared" si="4"/>
        <v>2073405.0000000021</v>
      </c>
      <c r="AA37">
        <f t="shared" si="4"/>
        <v>103629.99999999994</v>
      </c>
      <c r="AB37">
        <f t="shared" si="4"/>
        <v>1049561.0000000005</v>
      </c>
      <c r="AC37">
        <f t="shared" si="4"/>
        <v>149984670.99999982</v>
      </c>
      <c r="AD37">
        <f t="shared" si="4"/>
        <v>0</v>
      </c>
      <c r="AE37">
        <f t="shared" si="4"/>
        <v>0</v>
      </c>
      <c r="AF37">
        <f t="shared" si="4"/>
        <v>0</v>
      </c>
    </row>
    <row r="38" spans="1:32" x14ac:dyDescent="0.25">
      <c r="A38">
        <v>80</v>
      </c>
      <c r="B38" t="s">
        <v>19</v>
      </c>
      <c r="C38">
        <v>43338</v>
      </c>
      <c r="D38">
        <v>495.02344362914801</v>
      </c>
      <c r="E38">
        <v>0.84775485716922805</v>
      </c>
      <c r="F38">
        <v>78.216392080852799</v>
      </c>
      <c r="G38">
        <v>135.45034380912799</v>
      </c>
      <c r="H38">
        <v>3993.9844247542601</v>
      </c>
      <c r="I38">
        <v>0.58106050117679597</v>
      </c>
      <c r="J38">
        <v>132.83370252434401</v>
      </c>
      <c r="K38">
        <v>44.173727444736699</v>
      </c>
      <c r="L38">
        <v>1.76923254418755</v>
      </c>
      <c r="M38">
        <v>27.396764963773101</v>
      </c>
      <c r="N38">
        <v>3392.3602842770802</v>
      </c>
      <c r="O38">
        <v>0</v>
      </c>
      <c r="P38">
        <v>0</v>
      </c>
      <c r="Q38">
        <v>0</v>
      </c>
      <c r="R38" t="s">
        <v>17</v>
      </c>
      <c r="S38">
        <f t="shared" si="5"/>
        <v>21453326.000000015</v>
      </c>
      <c r="T38">
        <f t="shared" si="5"/>
        <v>36740.000000000007</v>
      </c>
      <c r="U38">
        <f t="shared" si="4"/>
        <v>3389741.9999999986</v>
      </c>
      <c r="V38">
        <f t="shared" si="4"/>
        <v>5870146.9999999888</v>
      </c>
      <c r="W38">
        <f t="shared" si="4"/>
        <v>173091297.00000012</v>
      </c>
      <c r="X38">
        <f t="shared" si="4"/>
        <v>25181.999999999985</v>
      </c>
      <c r="Y38">
        <f t="shared" si="4"/>
        <v>5756747.0000000205</v>
      </c>
      <c r="Z38">
        <f t="shared" si="4"/>
        <v>1914400.9999999991</v>
      </c>
      <c r="AA38">
        <f t="shared" si="4"/>
        <v>76675.000000000044</v>
      </c>
      <c r="AB38">
        <f t="shared" si="4"/>
        <v>1187320.9999999986</v>
      </c>
      <c r="AC38">
        <f t="shared" si="4"/>
        <v>147018110.00000009</v>
      </c>
      <c r="AD38">
        <f t="shared" si="4"/>
        <v>0</v>
      </c>
      <c r="AE38">
        <f t="shared" si="4"/>
        <v>0</v>
      </c>
      <c r="AF38">
        <f t="shared" si="4"/>
        <v>0</v>
      </c>
    </row>
    <row r="39" spans="1:32" x14ac:dyDescent="0.25">
      <c r="A39">
        <v>90</v>
      </c>
      <c r="B39" t="s">
        <v>19</v>
      </c>
      <c r="C39">
        <v>43338</v>
      </c>
      <c r="D39">
        <v>493.88755826295602</v>
      </c>
      <c r="E39">
        <v>0.55805528635377699</v>
      </c>
      <c r="F39">
        <v>64.038580460565797</v>
      </c>
      <c r="G39">
        <v>106.976764040796</v>
      </c>
      <c r="H39">
        <v>4078.3843047671799</v>
      </c>
      <c r="I39">
        <v>0.522982140384882</v>
      </c>
      <c r="J39">
        <v>81.808782131155098</v>
      </c>
      <c r="K39">
        <v>28.672573722829799</v>
      </c>
      <c r="L39">
        <v>0.95823526697124894</v>
      </c>
      <c r="M39">
        <v>25.210946513452399</v>
      </c>
      <c r="N39">
        <v>3277.25608011445</v>
      </c>
      <c r="O39">
        <v>0</v>
      </c>
      <c r="P39">
        <v>0</v>
      </c>
      <c r="Q39">
        <v>0</v>
      </c>
      <c r="R39" t="s">
        <v>17</v>
      </c>
      <c r="S39">
        <f t="shared" si="5"/>
        <v>21404098.999999989</v>
      </c>
      <c r="T39">
        <f t="shared" si="5"/>
        <v>24184.999999999985</v>
      </c>
      <c r="U39">
        <f t="shared" si="4"/>
        <v>2775304.0000000005</v>
      </c>
      <c r="V39">
        <f t="shared" si="4"/>
        <v>4636159.0000000168</v>
      </c>
      <c r="W39">
        <f t="shared" si="4"/>
        <v>176749019.00000003</v>
      </c>
      <c r="X39">
        <f t="shared" si="4"/>
        <v>22665.000000000015</v>
      </c>
      <c r="Y39">
        <f t="shared" si="4"/>
        <v>3545428.9999999995</v>
      </c>
      <c r="Z39">
        <f t="shared" si="4"/>
        <v>1242611.9999999979</v>
      </c>
      <c r="AA39">
        <f t="shared" si="4"/>
        <v>41527.999999999985</v>
      </c>
      <c r="AB39">
        <f t="shared" si="4"/>
        <v>1092592</v>
      </c>
      <c r="AC39">
        <f t="shared" si="4"/>
        <v>142029724.00000003</v>
      </c>
      <c r="AD39">
        <f t="shared" si="4"/>
        <v>0</v>
      </c>
      <c r="AE39">
        <f t="shared" si="4"/>
        <v>0</v>
      </c>
      <c r="AF39">
        <f t="shared" si="4"/>
        <v>0</v>
      </c>
    </row>
    <row r="40" spans="1:32" x14ac:dyDescent="0.25">
      <c r="A40">
        <v>100</v>
      </c>
      <c r="B40" t="s">
        <v>19</v>
      </c>
      <c r="C40">
        <v>43338</v>
      </c>
      <c r="D40">
        <v>494.56273939729601</v>
      </c>
      <c r="E40">
        <v>0.50807605334810102</v>
      </c>
      <c r="F40">
        <v>52.681134339378801</v>
      </c>
      <c r="G40">
        <v>80.6890950205362</v>
      </c>
      <c r="H40">
        <v>4146.6427384743201</v>
      </c>
      <c r="I40">
        <v>0.377428584613965</v>
      </c>
      <c r="J40">
        <v>64.151322165305302</v>
      </c>
      <c r="K40">
        <v>22.738589690341001</v>
      </c>
      <c r="L40">
        <v>0.972887535188518</v>
      </c>
      <c r="M40">
        <v>22.7774470441645</v>
      </c>
      <c r="N40">
        <v>3208.9661728736901</v>
      </c>
      <c r="O40">
        <v>0</v>
      </c>
      <c r="P40">
        <v>0</v>
      </c>
      <c r="Q40">
        <v>0</v>
      </c>
      <c r="R40" t="s">
        <v>17</v>
      </c>
      <c r="S40">
        <f t="shared" si="5"/>
        <v>21433360.000000015</v>
      </c>
      <c r="T40">
        <f t="shared" si="5"/>
        <v>22019.000000000004</v>
      </c>
      <c r="U40">
        <f t="shared" si="4"/>
        <v>2283094.9999999986</v>
      </c>
      <c r="V40">
        <f t="shared" si="4"/>
        <v>3496903.9999999977</v>
      </c>
      <c r="W40">
        <f t="shared" si="4"/>
        <v>179707203.00000009</v>
      </c>
      <c r="X40">
        <f t="shared" si="4"/>
        <v>16357.000000000015</v>
      </c>
      <c r="Y40">
        <f t="shared" si="4"/>
        <v>2780190.0000000014</v>
      </c>
      <c r="Z40">
        <f t="shared" si="4"/>
        <v>985444.99999999837</v>
      </c>
      <c r="AA40">
        <f t="shared" si="4"/>
        <v>42162.999999999993</v>
      </c>
      <c r="AB40">
        <f t="shared" si="4"/>
        <v>987129.00000000105</v>
      </c>
      <c r="AC40">
        <f t="shared" si="4"/>
        <v>139070175.99999997</v>
      </c>
      <c r="AD40">
        <f t="shared" si="4"/>
        <v>0</v>
      </c>
      <c r="AE40">
        <f t="shared" si="4"/>
        <v>0</v>
      </c>
      <c r="AF40">
        <f t="shared" si="4"/>
        <v>0</v>
      </c>
    </row>
    <row r="41" spans="1:32" x14ac:dyDescent="0.25">
      <c r="A41">
        <v>110</v>
      </c>
      <c r="B41" t="s">
        <v>19</v>
      </c>
      <c r="C41">
        <v>43338</v>
      </c>
      <c r="D41">
        <v>362.94464442290803</v>
      </c>
      <c r="E41">
        <v>0.401587521343855</v>
      </c>
      <c r="F41">
        <v>52.244589044256799</v>
      </c>
      <c r="G41">
        <v>44.030942821542297</v>
      </c>
      <c r="H41">
        <v>4140.6589136554503</v>
      </c>
      <c r="I41">
        <v>0.32105773224422002</v>
      </c>
      <c r="J41">
        <v>57.433937883612501</v>
      </c>
      <c r="K41">
        <v>31.5477640869445</v>
      </c>
      <c r="L41">
        <v>0.69232544187549006</v>
      </c>
      <c r="M41">
        <v>21.2786238405095</v>
      </c>
      <c r="N41">
        <v>3231.0991047118</v>
      </c>
      <c r="O41">
        <v>0</v>
      </c>
      <c r="P41">
        <v>0</v>
      </c>
      <c r="Q41">
        <v>0</v>
      </c>
      <c r="R41" t="s">
        <v>17</v>
      </c>
      <c r="S41">
        <f t="shared" si="5"/>
        <v>15729294.999999989</v>
      </c>
      <c r="T41">
        <f t="shared" si="5"/>
        <v>17403.999999999989</v>
      </c>
      <c r="U41">
        <f t="shared" si="4"/>
        <v>2264176.0000000009</v>
      </c>
      <c r="V41">
        <f t="shared" si="4"/>
        <v>1908213</v>
      </c>
      <c r="W41">
        <f t="shared" si="4"/>
        <v>179447875.99999991</v>
      </c>
      <c r="X41">
        <f t="shared" si="4"/>
        <v>13914.000000000007</v>
      </c>
      <c r="Y41">
        <f t="shared" si="4"/>
        <v>2489071.9999999986</v>
      </c>
      <c r="Z41">
        <f t="shared" si="4"/>
        <v>1367217.0000000007</v>
      </c>
      <c r="AA41">
        <f t="shared" si="4"/>
        <v>30003.999999999989</v>
      </c>
      <c r="AB41">
        <f t="shared" si="4"/>
        <v>922173.0000000007</v>
      </c>
      <c r="AC41">
        <f t="shared" si="4"/>
        <v>140029373</v>
      </c>
      <c r="AD41">
        <f t="shared" si="4"/>
        <v>0</v>
      </c>
      <c r="AE41">
        <f t="shared" si="4"/>
        <v>0</v>
      </c>
      <c r="AF41">
        <f t="shared" si="4"/>
        <v>0</v>
      </c>
    </row>
    <row r="42" spans="1:32" x14ac:dyDescent="0.25">
      <c r="A42">
        <v>120</v>
      </c>
      <c r="B42" t="s">
        <v>19</v>
      </c>
      <c r="C42">
        <v>43338</v>
      </c>
      <c r="D42">
        <v>311.32788776593299</v>
      </c>
      <c r="E42">
        <v>0.32841847801006002</v>
      </c>
      <c r="F42">
        <v>49.371913793899097</v>
      </c>
      <c r="G42">
        <v>23.042941529373799</v>
      </c>
      <c r="H42">
        <v>4258.2869767871198</v>
      </c>
      <c r="I42">
        <v>0.25903364253080402</v>
      </c>
      <c r="J42">
        <v>55.553325026535603</v>
      </c>
      <c r="K42">
        <v>33.201970557016899</v>
      </c>
      <c r="L42">
        <v>0.53001984401679803</v>
      </c>
      <c r="M42">
        <v>20.445728921500798</v>
      </c>
      <c r="N42">
        <v>3414.4858553694198</v>
      </c>
      <c r="O42">
        <v>0</v>
      </c>
      <c r="P42">
        <v>0</v>
      </c>
      <c r="Q42">
        <v>0</v>
      </c>
      <c r="R42" t="s">
        <v>17</v>
      </c>
      <c r="S42">
        <f t="shared" si="5"/>
        <v>13492328.000000004</v>
      </c>
      <c r="T42">
        <f t="shared" si="5"/>
        <v>14232.999999999982</v>
      </c>
      <c r="U42">
        <f t="shared" si="4"/>
        <v>2139679.9999999991</v>
      </c>
      <c r="V42">
        <f t="shared" si="4"/>
        <v>998635.00000000175</v>
      </c>
      <c r="W42">
        <f t="shared" si="4"/>
        <v>184545641.00000021</v>
      </c>
      <c r="X42">
        <f t="shared" si="4"/>
        <v>11225.999999999985</v>
      </c>
      <c r="Y42">
        <f t="shared" si="4"/>
        <v>2407570</v>
      </c>
      <c r="Z42">
        <f t="shared" si="4"/>
        <v>1438906.9999999984</v>
      </c>
      <c r="AA42">
        <f t="shared" si="4"/>
        <v>22969.999999999993</v>
      </c>
      <c r="AB42">
        <f t="shared" si="4"/>
        <v>886077.00000000163</v>
      </c>
      <c r="AC42">
        <f t="shared" si="4"/>
        <v>147976987.99999991</v>
      </c>
      <c r="AD42">
        <f t="shared" si="4"/>
        <v>0</v>
      </c>
      <c r="AE42">
        <f t="shared" si="4"/>
        <v>0</v>
      </c>
      <c r="AF42">
        <f t="shared" si="4"/>
        <v>0</v>
      </c>
    </row>
    <row r="43" spans="1:32" x14ac:dyDescent="0.25">
      <c r="A43">
        <v>130</v>
      </c>
      <c r="B43" t="s">
        <v>19</v>
      </c>
      <c r="C43">
        <v>43338</v>
      </c>
      <c r="D43">
        <v>299.78905348654803</v>
      </c>
      <c r="E43">
        <v>0.20723152891227101</v>
      </c>
      <c r="F43">
        <v>37.785730767455803</v>
      </c>
      <c r="G43">
        <v>16.475125755687799</v>
      </c>
      <c r="H43">
        <v>4541.3659375144198</v>
      </c>
      <c r="I43">
        <v>0.21807651483686399</v>
      </c>
      <c r="J43">
        <v>56.6364391527066</v>
      </c>
      <c r="K43">
        <v>28.434468595689701</v>
      </c>
      <c r="L43">
        <v>0.44882089621117699</v>
      </c>
      <c r="M43">
        <v>20.597258756749302</v>
      </c>
      <c r="N43">
        <v>3696.7173381328198</v>
      </c>
      <c r="O43">
        <v>0</v>
      </c>
      <c r="P43">
        <v>0</v>
      </c>
      <c r="Q43">
        <v>0</v>
      </c>
      <c r="R43" t="s">
        <v>17</v>
      </c>
      <c r="S43">
        <f t="shared" si="5"/>
        <v>12992258.000000019</v>
      </c>
      <c r="T43">
        <f t="shared" si="5"/>
        <v>8981</v>
      </c>
      <c r="U43">
        <f t="shared" si="4"/>
        <v>1637557.9999999995</v>
      </c>
      <c r="V43">
        <f t="shared" si="4"/>
        <v>713998.99999999779</v>
      </c>
      <c r="W43">
        <f t="shared" si="4"/>
        <v>196813716.99999991</v>
      </c>
      <c r="X43">
        <f t="shared" si="4"/>
        <v>9451.0000000000109</v>
      </c>
      <c r="Y43">
        <f t="shared" si="4"/>
        <v>2454509.9999999986</v>
      </c>
      <c r="Z43">
        <f t="shared" si="4"/>
        <v>1232293.0000000002</v>
      </c>
      <c r="AA43">
        <f t="shared" si="4"/>
        <v>19450.999999999989</v>
      </c>
      <c r="AB43">
        <f t="shared" si="4"/>
        <v>892644.00000000128</v>
      </c>
      <c r="AC43">
        <f t="shared" si="4"/>
        <v>160208336.00000015</v>
      </c>
      <c r="AD43">
        <f t="shared" si="4"/>
        <v>0</v>
      </c>
      <c r="AE43">
        <f t="shared" si="4"/>
        <v>0</v>
      </c>
      <c r="AF43">
        <f t="shared" si="4"/>
        <v>0</v>
      </c>
    </row>
  </sheetData>
  <sortState ref="A2:R43">
    <sortCondition ref="B2:B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spp-biomass-log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DeJager, Nathan R.</dc:creator>
  <cp:lastModifiedBy>DeJager, Nathan R.</cp:lastModifiedBy>
  <dcterms:created xsi:type="dcterms:W3CDTF">2018-06-27T12:39:38Z</dcterms:created>
  <dcterms:modified xsi:type="dcterms:W3CDTF">2018-06-27T12:39:38Z</dcterms:modified>
</cp:coreProperties>
</file>