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90084272-7BBA-4E48-8988-656FBB6E5D89}" xr6:coauthVersionLast="45" xr6:coauthVersionMax="45" xr10:uidLastSave="{00000000-0000-0000-0000-000000000000}"/>
  <bookViews>
    <workbookView xWindow="-108" yWindow="-108" windowWidth="30936" windowHeight="16896" activeTab="4" xr2:uid="{00000000-000D-0000-FFFF-FFFF00000000}"/>
  </bookViews>
  <sheets>
    <sheet name="20181126" sheetId="1" r:id="rId1"/>
    <sheet name="20181209" sheetId="2" r:id="rId2"/>
    <sheet name="20181215" sheetId="3" r:id="rId3"/>
    <sheet name="20181224" sheetId="4" r:id="rId4"/>
    <sheet name="20190117" sheetId="5" r:id="rId5"/>
    <sheet name="allph&amp;ph" sheetId="6" r:id="rId6"/>
  </sheets>
  <definedNames>
    <definedName name="_xlnm._FilterDatabase" localSheetId="2" hidden="1">'20181215'!$B$1:$B$225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" i="1"/>
  <c r="E226" i="1" l="1"/>
  <c r="B230" i="5" l="1"/>
  <c r="D230" i="4"/>
  <c r="D230" i="1"/>
  <c r="C230" i="1"/>
  <c r="D226" i="1" l="1"/>
  <c r="D231" i="1" s="1"/>
  <c r="C226" i="1"/>
  <c r="C231" i="1" s="1"/>
  <c r="B226" i="5"/>
  <c r="B231" i="5" s="1"/>
  <c r="C227" i="1" l="1"/>
  <c r="D227" i="1"/>
  <c r="B227" i="5"/>
  <c r="O4" i="4"/>
  <c r="P4" i="4" s="1"/>
  <c r="O68" i="4"/>
  <c r="P68" i="4" s="1"/>
  <c r="O132" i="4"/>
  <c r="P132" i="4" s="1"/>
  <c r="O196" i="4"/>
  <c r="P196" i="4" s="1"/>
  <c r="N3" i="4"/>
  <c r="O3" i="4" s="1"/>
  <c r="P3" i="4" s="1"/>
  <c r="N4" i="4"/>
  <c r="N5" i="4"/>
  <c r="O5" i="4" s="1"/>
  <c r="P5" i="4" s="1"/>
  <c r="N6" i="4"/>
  <c r="O6" i="4" s="1"/>
  <c r="P6" i="4" s="1"/>
  <c r="N7" i="4"/>
  <c r="O7" i="4" s="1"/>
  <c r="P7" i="4" s="1"/>
  <c r="N8" i="4"/>
  <c r="O8" i="4" s="1"/>
  <c r="P8" i="4" s="1"/>
  <c r="N9" i="4"/>
  <c r="O9" i="4" s="1"/>
  <c r="P9" i="4" s="1"/>
  <c r="N10" i="4"/>
  <c r="O10" i="4" s="1"/>
  <c r="P10" i="4" s="1"/>
  <c r="N11" i="4"/>
  <c r="O11" i="4" s="1"/>
  <c r="P11" i="4" s="1"/>
  <c r="N12" i="4"/>
  <c r="O12" i="4" s="1"/>
  <c r="P12" i="4" s="1"/>
  <c r="N13" i="4"/>
  <c r="O13" i="4" s="1"/>
  <c r="P13" i="4" s="1"/>
  <c r="N14" i="4"/>
  <c r="O14" i="4" s="1"/>
  <c r="P14" i="4" s="1"/>
  <c r="N15" i="4"/>
  <c r="O15" i="4" s="1"/>
  <c r="P15" i="4" s="1"/>
  <c r="N16" i="4"/>
  <c r="O16" i="4" s="1"/>
  <c r="P16" i="4" s="1"/>
  <c r="N17" i="4"/>
  <c r="O17" i="4" s="1"/>
  <c r="P17" i="4" s="1"/>
  <c r="N18" i="4"/>
  <c r="O18" i="4" s="1"/>
  <c r="P18" i="4" s="1"/>
  <c r="N19" i="4"/>
  <c r="O19" i="4" s="1"/>
  <c r="P19" i="4" s="1"/>
  <c r="N20" i="4"/>
  <c r="O20" i="4" s="1"/>
  <c r="P20" i="4" s="1"/>
  <c r="N21" i="4"/>
  <c r="O21" i="4" s="1"/>
  <c r="P21" i="4" s="1"/>
  <c r="N22" i="4"/>
  <c r="O22" i="4" s="1"/>
  <c r="P22" i="4" s="1"/>
  <c r="N23" i="4"/>
  <c r="O23" i="4" s="1"/>
  <c r="P23" i="4" s="1"/>
  <c r="N24" i="4"/>
  <c r="O24" i="4" s="1"/>
  <c r="P24" i="4" s="1"/>
  <c r="N25" i="4"/>
  <c r="O25" i="4" s="1"/>
  <c r="P25" i="4" s="1"/>
  <c r="N26" i="4"/>
  <c r="O26" i="4" s="1"/>
  <c r="P26" i="4" s="1"/>
  <c r="N27" i="4"/>
  <c r="O27" i="4" s="1"/>
  <c r="P27" i="4" s="1"/>
  <c r="N28" i="4"/>
  <c r="O28" i="4" s="1"/>
  <c r="P28" i="4" s="1"/>
  <c r="N29" i="4"/>
  <c r="O29" i="4" s="1"/>
  <c r="P29" i="4" s="1"/>
  <c r="N30" i="4"/>
  <c r="O30" i="4" s="1"/>
  <c r="P30" i="4" s="1"/>
  <c r="N31" i="4"/>
  <c r="O31" i="4" s="1"/>
  <c r="P31" i="4" s="1"/>
  <c r="N32" i="4"/>
  <c r="O32" i="4" s="1"/>
  <c r="P32" i="4" s="1"/>
  <c r="N33" i="4"/>
  <c r="O33" i="4" s="1"/>
  <c r="P33" i="4" s="1"/>
  <c r="N34" i="4"/>
  <c r="O34" i="4" s="1"/>
  <c r="P34" i="4" s="1"/>
  <c r="N35" i="4"/>
  <c r="O35" i="4" s="1"/>
  <c r="P35" i="4" s="1"/>
  <c r="N36" i="4"/>
  <c r="O36" i="4" s="1"/>
  <c r="P36" i="4" s="1"/>
  <c r="N37" i="4"/>
  <c r="O37" i="4" s="1"/>
  <c r="P37" i="4" s="1"/>
  <c r="N38" i="4"/>
  <c r="O38" i="4" s="1"/>
  <c r="P38" i="4" s="1"/>
  <c r="N39" i="4"/>
  <c r="O39" i="4" s="1"/>
  <c r="P39" i="4" s="1"/>
  <c r="N40" i="4"/>
  <c r="O40" i="4" s="1"/>
  <c r="P40" i="4" s="1"/>
  <c r="N41" i="4"/>
  <c r="O41" i="4" s="1"/>
  <c r="P41" i="4" s="1"/>
  <c r="N42" i="4"/>
  <c r="O42" i="4" s="1"/>
  <c r="P42" i="4" s="1"/>
  <c r="N43" i="4"/>
  <c r="O43" i="4" s="1"/>
  <c r="P43" i="4" s="1"/>
  <c r="N44" i="4"/>
  <c r="O44" i="4" s="1"/>
  <c r="P44" i="4" s="1"/>
  <c r="N45" i="4"/>
  <c r="O45" i="4" s="1"/>
  <c r="P45" i="4" s="1"/>
  <c r="N46" i="4"/>
  <c r="O46" i="4" s="1"/>
  <c r="P46" i="4" s="1"/>
  <c r="N47" i="4"/>
  <c r="O47" i="4" s="1"/>
  <c r="P47" i="4" s="1"/>
  <c r="N48" i="4"/>
  <c r="O48" i="4" s="1"/>
  <c r="P48" i="4" s="1"/>
  <c r="N49" i="4"/>
  <c r="O49" i="4" s="1"/>
  <c r="P49" i="4" s="1"/>
  <c r="N50" i="4"/>
  <c r="O50" i="4" s="1"/>
  <c r="P50" i="4" s="1"/>
  <c r="N51" i="4"/>
  <c r="O51" i="4" s="1"/>
  <c r="P51" i="4" s="1"/>
  <c r="N52" i="4"/>
  <c r="O52" i="4" s="1"/>
  <c r="P52" i="4" s="1"/>
  <c r="N53" i="4"/>
  <c r="O53" i="4" s="1"/>
  <c r="P53" i="4" s="1"/>
  <c r="N54" i="4"/>
  <c r="O54" i="4" s="1"/>
  <c r="P54" i="4" s="1"/>
  <c r="N55" i="4"/>
  <c r="O55" i="4" s="1"/>
  <c r="P55" i="4" s="1"/>
  <c r="N56" i="4"/>
  <c r="O56" i="4" s="1"/>
  <c r="P56" i="4" s="1"/>
  <c r="N57" i="4"/>
  <c r="O57" i="4" s="1"/>
  <c r="P57" i="4" s="1"/>
  <c r="N58" i="4"/>
  <c r="O58" i="4" s="1"/>
  <c r="P58" i="4" s="1"/>
  <c r="N59" i="4"/>
  <c r="O59" i="4" s="1"/>
  <c r="P59" i="4" s="1"/>
  <c r="N60" i="4"/>
  <c r="O60" i="4" s="1"/>
  <c r="P60" i="4" s="1"/>
  <c r="N61" i="4"/>
  <c r="O61" i="4" s="1"/>
  <c r="P61" i="4" s="1"/>
  <c r="N62" i="4"/>
  <c r="O62" i="4" s="1"/>
  <c r="P62" i="4" s="1"/>
  <c r="N63" i="4"/>
  <c r="O63" i="4" s="1"/>
  <c r="P63" i="4" s="1"/>
  <c r="N64" i="4"/>
  <c r="O64" i="4" s="1"/>
  <c r="P64" i="4" s="1"/>
  <c r="N65" i="4"/>
  <c r="O65" i="4" s="1"/>
  <c r="P65" i="4" s="1"/>
  <c r="N66" i="4"/>
  <c r="O66" i="4" s="1"/>
  <c r="P66" i="4" s="1"/>
  <c r="N67" i="4"/>
  <c r="O67" i="4" s="1"/>
  <c r="P67" i="4" s="1"/>
  <c r="N68" i="4"/>
  <c r="N69" i="4"/>
  <c r="O69" i="4" s="1"/>
  <c r="P69" i="4" s="1"/>
  <c r="N70" i="4"/>
  <c r="O70" i="4" s="1"/>
  <c r="P70" i="4" s="1"/>
  <c r="N71" i="4"/>
  <c r="O71" i="4" s="1"/>
  <c r="P71" i="4" s="1"/>
  <c r="N72" i="4"/>
  <c r="O72" i="4" s="1"/>
  <c r="P72" i="4" s="1"/>
  <c r="N73" i="4"/>
  <c r="O73" i="4" s="1"/>
  <c r="P73" i="4" s="1"/>
  <c r="N74" i="4"/>
  <c r="O74" i="4" s="1"/>
  <c r="P74" i="4" s="1"/>
  <c r="N75" i="4"/>
  <c r="O75" i="4" s="1"/>
  <c r="P75" i="4" s="1"/>
  <c r="N76" i="4"/>
  <c r="O76" i="4" s="1"/>
  <c r="P76" i="4" s="1"/>
  <c r="N77" i="4"/>
  <c r="O77" i="4" s="1"/>
  <c r="P77" i="4" s="1"/>
  <c r="N78" i="4"/>
  <c r="O78" i="4" s="1"/>
  <c r="P78" i="4" s="1"/>
  <c r="N79" i="4"/>
  <c r="O79" i="4" s="1"/>
  <c r="P79" i="4" s="1"/>
  <c r="N80" i="4"/>
  <c r="O80" i="4" s="1"/>
  <c r="P80" i="4" s="1"/>
  <c r="N81" i="4"/>
  <c r="O81" i="4" s="1"/>
  <c r="P81" i="4" s="1"/>
  <c r="N82" i="4"/>
  <c r="O82" i="4" s="1"/>
  <c r="P82" i="4" s="1"/>
  <c r="N83" i="4"/>
  <c r="O83" i="4" s="1"/>
  <c r="P83" i="4" s="1"/>
  <c r="N84" i="4"/>
  <c r="O84" i="4" s="1"/>
  <c r="P84" i="4" s="1"/>
  <c r="N85" i="4"/>
  <c r="O85" i="4" s="1"/>
  <c r="P85" i="4" s="1"/>
  <c r="N86" i="4"/>
  <c r="O86" i="4" s="1"/>
  <c r="P86" i="4" s="1"/>
  <c r="N87" i="4"/>
  <c r="O87" i="4" s="1"/>
  <c r="P87" i="4" s="1"/>
  <c r="N88" i="4"/>
  <c r="O88" i="4" s="1"/>
  <c r="P88" i="4" s="1"/>
  <c r="N89" i="4"/>
  <c r="O89" i="4" s="1"/>
  <c r="P89" i="4" s="1"/>
  <c r="N90" i="4"/>
  <c r="O90" i="4" s="1"/>
  <c r="P90" i="4" s="1"/>
  <c r="N91" i="4"/>
  <c r="O91" i="4" s="1"/>
  <c r="P91" i="4" s="1"/>
  <c r="N92" i="4"/>
  <c r="O92" i="4" s="1"/>
  <c r="P92" i="4" s="1"/>
  <c r="N93" i="4"/>
  <c r="O93" i="4" s="1"/>
  <c r="P93" i="4" s="1"/>
  <c r="N94" i="4"/>
  <c r="O94" i="4" s="1"/>
  <c r="P94" i="4" s="1"/>
  <c r="N95" i="4"/>
  <c r="O95" i="4" s="1"/>
  <c r="P95" i="4" s="1"/>
  <c r="N96" i="4"/>
  <c r="O96" i="4" s="1"/>
  <c r="P96" i="4" s="1"/>
  <c r="N97" i="4"/>
  <c r="O97" i="4" s="1"/>
  <c r="P97" i="4" s="1"/>
  <c r="N98" i="4"/>
  <c r="O98" i="4" s="1"/>
  <c r="P98" i="4" s="1"/>
  <c r="N99" i="4"/>
  <c r="O99" i="4" s="1"/>
  <c r="P99" i="4" s="1"/>
  <c r="N100" i="4"/>
  <c r="O100" i="4" s="1"/>
  <c r="P100" i="4" s="1"/>
  <c r="N101" i="4"/>
  <c r="O101" i="4" s="1"/>
  <c r="P101" i="4" s="1"/>
  <c r="N102" i="4"/>
  <c r="O102" i="4" s="1"/>
  <c r="P102" i="4" s="1"/>
  <c r="N103" i="4"/>
  <c r="O103" i="4" s="1"/>
  <c r="P103" i="4" s="1"/>
  <c r="N104" i="4"/>
  <c r="O104" i="4" s="1"/>
  <c r="P104" i="4" s="1"/>
  <c r="N105" i="4"/>
  <c r="O105" i="4" s="1"/>
  <c r="P105" i="4" s="1"/>
  <c r="N106" i="4"/>
  <c r="O106" i="4" s="1"/>
  <c r="P106" i="4" s="1"/>
  <c r="N107" i="4"/>
  <c r="O107" i="4" s="1"/>
  <c r="P107" i="4" s="1"/>
  <c r="N108" i="4"/>
  <c r="O108" i="4" s="1"/>
  <c r="P108" i="4" s="1"/>
  <c r="N109" i="4"/>
  <c r="O109" i="4" s="1"/>
  <c r="P109" i="4" s="1"/>
  <c r="N110" i="4"/>
  <c r="O110" i="4" s="1"/>
  <c r="P110" i="4" s="1"/>
  <c r="N111" i="4"/>
  <c r="O111" i="4" s="1"/>
  <c r="P111" i="4" s="1"/>
  <c r="N112" i="4"/>
  <c r="O112" i="4" s="1"/>
  <c r="P112" i="4" s="1"/>
  <c r="N113" i="4"/>
  <c r="O113" i="4" s="1"/>
  <c r="P113" i="4" s="1"/>
  <c r="N114" i="4"/>
  <c r="O114" i="4" s="1"/>
  <c r="P114" i="4" s="1"/>
  <c r="N115" i="4"/>
  <c r="O115" i="4" s="1"/>
  <c r="P115" i="4" s="1"/>
  <c r="N116" i="4"/>
  <c r="O116" i="4" s="1"/>
  <c r="P116" i="4" s="1"/>
  <c r="N117" i="4"/>
  <c r="O117" i="4" s="1"/>
  <c r="P117" i="4" s="1"/>
  <c r="N118" i="4"/>
  <c r="O118" i="4" s="1"/>
  <c r="P118" i="4" s="1"/>
  <c r="N119" i="4"/>
  <c r="O119" i="4" s="1"/>
  <c r="P119" i="4" s="1"/>
  <c r="N120" i="4"/>
  <c r="O120" i="4" s="1"/>
  <c r="P120" i="4" s="1"/>
  <c r="N121" i="4"/>
  <c r="O121" i="4" s="1"/>
  <c r="P121" i="4" s="1"/>
  <c r="N122" i="4"/>
  <c r="O122" i="4" s="1"/>
  <c r="P122" i="4" s="1"/>
  <c r="N123" i="4"/>
  <c r="O123" i="4" s="1"/>
  <c r="P123" i="4" s="1"/>
  <c r="N124" i="4"/>
  <c r="O124" i="4" s="1"/>
  <c r="P124" i="4" s="1"/>
  <c r="N125" i="4"/>
  <c r="O125" i="4" s="1"/>
  <c r="P125" i="4" s="1"/>
  <c r="N126" i="4"/>
  <c r="O126" i="4" s="1"/>
  <c r="P126" i="4" s="1"/>
  <c r="N127" i="4"/>
  <c r="O127" i="4" s="1"/>
  <c r="P127" i="4" s="1"/>
  <c r="N128" i="4"/>
  <c r="O128" i="4" s="1"/>
  <c r="P128" i="4" s="1"/>
  <c r="N129" i="4"/>
  <c r="O129" i="4" s="1"/>
  <c r="P129" i="4" s="1"/>
  <c r="N130" i="4"/>
  <c r="O130" i="4" s="1"/>
  <c r="P130" i="4" s="1"/>
  <c r="N131" i="4"/>
  <c r="O131" i="4" s="1"/>
  <c r="P131" i="4" s="1"/>
  <c r="N132" i="4"/>
  <c r="N133" i="4"/>
  <c r="O133" i="4" s="1"/>
  <c r="P133" i="4" s="1"/>
  <c r="N134" i="4"/>
  <c r="O134" i="4" s="1"/>
  <c r="P134" i="4" s="1"/>
  <c r="N135" i="4"/>
  <c r="O135" i="4" s="1"/>
  <c r="P135" i="4" s="1"/>
  <c r="N136" i="4"/>
  <c r="O136" i="4" s="1"/>
  <c r="P136" i="4" s="1"/>
  <c r="N137" i="4"/>
  <c r="O137" i="4" s="1"/>
  <c r="P137" i="4" s="1"/>
  <c r="N138" i="4"/>
  <c r="O138" i="4" s="1"/>
  <c r="P138" i="4" s="1"/>
  <c r="N139" i="4"/>
  <c r="O139" i="4" s="1"/>
  <c r="P139" i="4" s="1"/>
  <c r="N140" i="4"/>
  <c r="O140" i="4" s="1"/>
  <c r="P140" i="4" s="1"/>
  <c r="N141" i="4"/>
  <c r="O141" i="4" s="1"/>
  <c r="P141" i="4" s="1"/>
  <c r="N142" i="4"/>
  <c r="O142" i="4" s="1"/>
  <c r="P142" i="4" s="1"/>
  <c r="N143" i="4"/>
  <c r="O143" i="4" s="1"/>
  <c r="P143" i="4" s="1"/>
  <c r="N144" i="4"/>
  <c r="O144" i="4" s="1"/>
  <c r="P144" i="4" s="1"/>
  <c r="N145" i="4"/>
  <c r="O145" i="4" s="1"/>
  <c r="P145" i="4" s="1"/>
  <c r="N146" i="4"/>
  <c r="O146" i="4" s="1"/>
  <c r="P146" i="4" s="1"/>
  <c r="N147" i="4"/>
  <c r="O147" i="4" s="1"/>
  <c r="P147" i="4" s="1"/>
  <c r="N148" i="4"/>
  <c r="O148" i="4" s="1"/>
  <c r="P148" i="4" s="1"/>
  <c r="N149" i="4"/>
  <c r="O149" i="4" s="1"/>
  <c r="P149" i="4" s="1"/>
  <c r="N150" i="4"/>
  <c r="O150" i="4" s="1"/>
  <c r="P150" i="4" s="1"/>
  <c r="N151" i="4"/>
  <c r="O151" i="4" s="1"/>
  <c r="P151" i="4" s="1"/>
  <c r="N152" i="4"/>
  <c r="O152" i="4" s="1"/>
  <c r="P152" i="4" s="1"/>
  <c r="N153" i="4"/>
  <c r="O153" i="4" s="1"/>
  <c r="P153" i="4" s="1"/>
  <c r="N154" i="4"/>
  <c r="O154" i="4" s="1"/>
  <c r="P154" i="4" s="1"/>
  <c r="N155" i="4"/>
  <c r="O155" i="4" s="1"/>
  <c r="P155" i="4" s="1"/>
  <c r="N156" i="4"/>
  <c r="O156" i="4" s="1"/>
  <c r="P156" i="4" s="1"/>
  <c r="N157" i="4"/>
  <c r="O157" i="4" s="1"/>
  <c r="P157" i="4" s="1"/>
  <c r="N158" i="4"/>
  <c r="O158" i="4" s="1"/>
  <c r="P158" i="4" s="1"/>
  <c r="N159" i="4"/>
  <c r="O159" i="4" s="1"/>
  <c r="P159" i="4" s="1"/>
  <c r="N160" i="4"/>
  <c r="O160" i="4" s="1"/>
  <c r="P160" i="4" s="1"/>
  <c r="N161" i="4"/>
  <c r="O161" i="4" s="1"/>
  <c r="P161" i="4" s="1"/>
  <c r="N162" i="4"/>
  <c r="O162" i="4" s="1"/>
  <c r="P162" i="4" s="1"/>
  <c r="N163" i="4"/>
  <c r="O163" i="4" s="1"/>
  <c r="P163" i="4" s="1"/>
  <c r="N164" i="4"/>
  <c r="O164" i="4" s="1"/>
  <c r="P164" i="4" s="1"/>
  <c r="N165" i="4"/>
  <c r="O165" i="4" s="1"/>
  <c r="P165" i="4" s="1"/>
  <c r="N166" i="4"/>
  <c r="O166" i="4" s="1"/>
  <c r="P166" i="4" s="1"/>
  <c r="N167" i="4"/>
  <c r="O167" i="4" s="1"/>
  <c r="P167" i="4" s="1"/>
  <c r="N168" i="4"/>
  <c r="O168" i="4" s="1"/>
  <c r="P168" i="4" s="1"/>
  <c r="N169" i="4"/>
  <c r="O169" i="4" s="1"/>
  <c r="P169" i="4" s="1"/>
  <c r="N170" i="4"/>
  <c r="O170" i="4" s="1"/>
  <c r="P170" i="4" s="1"/>
  <c r="N171" i="4"/>
  <c r="O171" i="4" s="1"/>
  <c r="P171" i="4" s="1"/>
  <c r="N172" i="4"/>
  <c r="O172" i="4" s="1"/>
  <c r="P172" i="4" s="1"/>
  <c r="N173" i="4"/>
  <c r="O173" i="4" s="1"/>
  <c r="P173" i="4" s="1"/>
  <c r="N174" i="4"/>
  <c r="O174" i="4" s="1"/>
  <c r="P174" i="4" s="1"/>
  <c r="N175" i="4"/>
  <c r="O175" i="4" s="1"/>
  <c r="P175" i="4" s="1"/>
  <c r="N176" i="4"/>
  <c r="O176" i="4" s="1"/>
  <c r="P176" i="4" s="1"/>
  <c r="N177" i="4"/>
  <c r="O177" i="4" s="1"/>
  <c r="P177" i="4" s="1"/>
  <c r="N178" i="4"/>
  <c r="O178" i="4" s="1"/>
  <c r="P178" i="4" s="1"/>
  <c r="N179" i="4"/>
  <c r="O179" i="4" s="1"/>
  <c r="P179" i="4" s="1"/>
  <c r="N180" i="4"/>
  <c r="O180" i="4" s="1"/>
  <c r="P180" i="4" s="1"/>
  <c r="N181" i="4"/>
  <c r="O181" i="4" s="1"/>
  <c r="P181" i="4" s="1"/>
  <c r="N182" i="4"/>
  <c r="O182" i="4" s="1"/>
  <c r="P182" i="4" s="1"/>
  <c r="N183" i="4"/>
  <c r="O183" i="4" s="1"/>
  <c r="P183" i="4" s="1"/>
  <c r="N184" i="4"/>
  <c r="O184" i="4" s="1"/>
  <c r="P184" i="4" s="1"/>
  <c r="N185" i="4"/>
  <c r="O185" i="4" s="1"/>
  <c r="P185" i="4" s="1"/>
  <c r="N186" i="4"/>
  <c r="O186" i="4" s="1"/>
  <c r="P186" i="4" s="1"/>
  <c r="N187" i="4"/>
  <c r="O187" i="4" s="1"/>
  <c r="P187" i="4" s="1"/>
  <c r="N188" i="4"/>
  <c r="O188" i="4" s="1"/>
  <c r="P188" i="4" s="1"/>
  <c r="N189" i="4"/>
  <c r="O189" i="4" s="1"/>
  <c r="P189" i="4" s="1"/>
  <c r="N190" i="4"/>
  <c r="O190" i="4" s="1"/>
  <c r="P190" i="4" s="1"/>
  <c r="N191" i="4"/>
  <c r="O191" i="4" s="1"/>
  <c r="P191" i="4" s="1"/>
  <c r="N192" i="4"/>
  <c r="O192" i="4" s="1"/>
  <c r="P192" i="4" s="1"/>
  <c r="N193" i="4"/>
  <c r="O193" i="4" s="1"/>
  <c r="P193" i="4" s="1"/>
  <c r="N194" i="4"/>
  <c r="O194" i="4" s="1"/>
  <c r="P194" i="4" s="1"/>
  <c r="N195" i="4"/>
  <c r="O195" i="4" s="1"/>
  <c r="P195" i="4" s="1"/>
  <c r="N196" i="4"/>
  <c r="N197" i="4"/>
  <c r="O197" i="4" s="1"/>
  <c r="P197" i="4" s="1"/>
  <c r="N198" i="4"/>
  <c r="O198" i="4" s="1"/>
  <c r="P198" i="4" s="1"/>
  <c r="N199" i="4"/>
  <c r="O199" i="4" s="1"/>
  <c r="P199" i="4" s="1"/>
  <c r="N200" i="4"/>
  <c r="O200" i="4" s="1"/>
  <c r="P200" i="4" s="1"/>
  <c r="N201" i="4"/>
  <c r="O201" i="4" s="1"/>
  <c r="P201" i="4" s="1"/>
  <c r="N202" i="4"/>
  <c r="O202" i="4" s="1"/>
  <c r="P202" i="4" s="1"/>
  <c r="N203" i="4"/>
  <c r="O203" i="4" s="1"/>
  <c r="P203" i="4" s="1"/>
  <c r="N204" i="4"/>
  <c r="O204" i="4" s="1"/>
  <c r="P204" i="4" s="1"/>
  <c r="N205" i="4"/>
  <c r="O205" i="4" s="1"/>
  <c r="P205" i="4" s="1"/>
  <c r="N206" i="4"/>
  <c r="O206" i="4" s="1"/>
  <c r="P206" i="4" s="1"/>
  <c r="N207" i="4"/>
  <c r="O207" i="4" s="1"/>
  <c r="P207" i="4" s="1"/>
  <c r="N208" i="4"/>
  <c r="O208" i="4" s="1"/>
  <c r="P208" i="4" s="1"/>
  <c r="N209" i="4"/>
  <c r="O209" i="4" s="1"/>
  <c r="P209" i="4" s="1"/>
  <c r="N210" i="4"/>
  <c r="O210" i="4" s="1"/>
  <c r="P210" i="4" s="1"/>
  <c r="N211" i="4"/>
  <c r="O211" i="4" s="1"/>
  <c r="P211" i="4" s="1"/>
  <c r="N212" i="4"/>
  <c r="O212" i="4" s="1"/>
  <c r="P212" i="4" s="1"/>
  <c r="N213" i="4"/>
  <c r="O213" i="4" s="1"/>
  <c r="P213" i="4" s="1"/>
  <c r="N214" i="4"/>
  <c r="O214" i="4" s="1"/>
  <c r="P214" i="4" s="1"/>
  <c r="N215" i="4"/>
  <c r="O215" i="4" s="1"/>
  <c r="P215" i="4" s="1"/>
  <c r="N216" i="4"/>
  <c r="O216" i="4" s="1"/>
  <c r="P216" i="4" s="1"/>
  <c r="N217" i="4"/>
  <c r="O217" i="4" s="1"/>
  <c r="P217" i="4" s="1"/>
  <c r="N218" i="4"/>
  <c r="O218" i="4" s="1"/>
  <c r="P218" i="4" s="1"/>
  <c r="N219" i="4"/>
  <c r="O219" i="4" s="1"/>
  <c r="P219" i="4" s="1"/>
  <c r="N220" i="4"/>
  <c r="O220" i="4" s="1"/>
  <c r="P220" i="4" s="1"/>
  <c r="N221" i="4"/>
  <c r="O221" i="4" s="1"/>
  <c r="P221" i="4" s="1"/>
  <c r="N222" i="4"/>
  <c r="O222" i="4" s="1"/>
  <c r="P222" i="4" s="1"/>
  <c r="N223" i="4"/>
  <c r="O223" i="4" s="1"/>
  <c r="P223" i="4" s="1"/>
  <c r="N224" i="4"/>
  <c r="O224" i="4" s="1"/>
  <c r="P224" i="4" s="1"/>
  <c r="N225" i="4"/>
  <c r="O225" i="4" s="1"/>
  <c r="P225" i="4" s="1"/>
  <c r="N2" i="4"/>
  <c r="O2" i="4" s="1"/>
  <c r="P2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" i="1"/>
  <c r="D226" i="4"/>
  <c r="D231" i="4" l="1"/>
  <c r="D227" i="4"/>
  <c r="P226" i="4"/>
  <c r="P227" i="4" s="1"/>
  <c r="C228" i="1"/>
  <c r="C229" i="1" s="1"/>
  <c r="D228" i="1"/>
  <c r="D229" i="1" s="1"/>
  <c r="B228" i="5"/>
  <c r="B229" i="5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D229" i="4" l="1"/>
  <c r="D228" i="4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/>
  <c r="H99" i="3"/>
  <c r="I99" i="3" s="1"/>
  <c r="H100" i="3"/>
  <c r="I100" i="3" s="1"/>
  <c r="H101" i="3"/>
  <c r="I101" i="3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C114" i="3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" i="2"/>
  <c r="F193" i="4" l="1"/>
  <c r="M193" i="4"/>
  <c r="I193" i="4"/>
  <c r="F153" i="4"/>
  <c r="M153" i="4"/>
  <c r="I153" i="4"/>
  <c r="F97" i="4"/>
  <c r="M97" i="4"/>
  <c r="I97" i="4"/>
  <c r="F41" i="4"/>
  <c r="M41" i="4"/>
  <c r="I41" i="4"/>
  <c r="G209" i="5"/>
  <c r="K209" i="5"/>
  <c r="G145" i="5"/>
  <c r="K145" i="5"/>
  <c r="G9" i="5"/>
  <c r="K9" i="5"/>
  <c r="F224" i="4"/>
  <c r="M224" i="4"/>
  <c r="I224" i="4"/>
  <c r="F216" i="4"/>
  <c r="I216" i="4"/>
  <c r="M216" i="4"/>
  <c r="F208" i="4"/>
  <c r="I208" i="4"/>
  <c r="M208" i="4"/>
  <c r="F200" i="4"/>
  <c r="I200" i="4"/>
  <c r="M200" i="4"/>
  <c r="F192" i="4"/>
  <c r="I192" i="4"/>
  <c r="M192" i="4"/>
  <c r="F184" i="4"/>
  <c r="I184" i="4"/>
  <c r="M184" i="4"/>
  <c r="F176" i="4"/>
  <c r="I176" i="4"/>
  <c r="M176" i="4"/>
  <c r="F168" i="4"/>
  <c r="M168" i="4"/>
  <c r="I168" i="4"/>
  <c r="F160" i="4"/>
  <c r="I160" i="4"/>
  <c r="M160" i="4"/>
  <c r="F152" i="4"/>
  <c r="I152" i="4"/>
  <c r="M152" i="4"/>
  <c r="F144" i="4"/>
  <c r="I144" i="4"/>
  <c r="M144" i="4"/>
  <c r="F136" i="4"/>
  <c r="I136" i="4"/>
  <c r="M136" i="4"/>
  <c r="F128" i="4"/>
  <c r="I128" i="4"/>
  <c r="M128" i="4"/>
  <c r="F120" i="4"/>
  <c r="I120" i="4"/>
  <c r="M120" i="4"/>
  <c r="F112" i="4"/>
  <c r="M112" i="4"/>
  <c r="I112" i="4"/>
  <c r="F104" i="4"/>
  <c r="I104" i="4"/>
  <c r="M104" i="4"/>
  <c r="F96" i="4"/>
  <c r="I96" i="4"/>
  <c r="M96" i="4"/>
  <c r="F88" i="4"/>
  <c r="I88" i="4"/>
  <c r="M88" i="4"/>
  <c r="F80" i="4"/>
  <c r="I80" i="4"/>
  <c r="M80" i="4"/>
  <c r="F72" i="4"/>
  <c r="I72" i="4"/>
  <c r="M72" i="4"/>
  <c r="F64" i="4"/>
  <c r="M64" i="4"/>
  <c r="I64" i="4"/>
  <c r="F56" i="4"/>
  <c r="I56" i="4"/>
  <c r="M56" i="4"/>
  <c r="F48" i="4"/>
  <c r="I48" i="4"/>
  <c r="M48" i="4"/>
  <c r="F40" i="4"/>
  <c r="I40" i="4"/>
  <c r="M40" i="4"/>
  <c r="F32" i="4"/>
  <c r="I32" i="4"/>
  <c r="M32" i="4"/>
  <c r="F24" i="4"/>
  <c r="I24" i="4"/>
  <c r="M24" i="4"/>
  <c r="F16" i="4"/>
  <c r="I16" i="4"/>
  <c r="M16" i="4"/>
  <c r="F8" i="4"/>
  <c r="M8" i="4"/>
  <c r="I8" i="4"/>
  <c r="G224" i="5"/>
  <c r="K224" i="5"/>
  <c r="G216" i="5"/>
  <c r="K216" i="5"/>
  <c r="G208" i="5"/>
  <c r="K208" i="5"/>
  <c r="G200" i="5"/>
  <c r="K200" i="5"/>
  <c r="G192" i="5"/>
  <c r="K192" i="5"/>
  <c r="G184" i="5"/>
  <c r="K184" i="5"/>
  <c r="G176" i="5"/>
  <c r="K176" i="5"/>
  <c r="G168" i="5"/>
  <c r="K168" i="5"/>
  <c r="G160" i="5"/>
  <c r="K160" i="5"/>
  <c r="G152" i="5"/>
  <c r="K152" i="5"/>
  <c r="G144" i="5"/>
  <c r="K144" i="5"/>
  <c r="G136" i="5"/>
  <c r="K136" i="5"/>
  <c r="G128" i="5"/>
  <c r="K128" i="5"/>
  <c r="G120" i="5"/>
  <c r="K120" i="5"/>
  <c r="G112" i="5"/>
  <c r="K112" i="5"/>
  <c r="G104" i="5"/>
  <c r="K104" i="5"/>
  <c r="G96" i="5"/>
  <c r="K96" i="5"/>
  <c r="G88" i="5"/>
  <c r="K88" i="5"/>
  <c r="G80" i="5"/>
  <c r="K80" i="5"/>
  <c r="G72" i="5"/>
  <c r="K72" i="5"/>
  <c r="G64" i="5"/>
  <c r="K64" i="5"/>
  <c r="G56" i="5"/>
  <c r="K56" i="5"/>
  <c r="G48" i="5"/>
  <c r="K48" i="5"/>
  <c r="G40" i="5"/>
  <c r="K40" i="5"/>
  <c r="G32" i="5"/>
  <c r="K32" i="5"/>
  <c r="G24" i="5"/>
  <c r="K24" i="5"/>
  <c r="G16" i="5"/>
  <c r="K16" i="5"/>
  <c r="G8" i="5"/>
  <c r="K8" i="5"/>
  <c r="F169" i="4"/>
  <c r="M169" i="4"/>
  <c r="I169" i="4"/>
  <c r="F105" i="4"/>
  <c r="M105" i="4"/>
  <c r="I105" i="4"/>
  <c r="F49" i="4"/>
  <c r="M49" i="4"/>
  <c r="I49" i="4"/>
  <c r="G217" i="5"/>
  <c r="K217" i="5"/>
  <c r="G177" i="5"/>
  <c r="K177" i="5"/>
  <c r="G153" i="5"/>
  <c r="K153" i="5"/>
  <c r="G113" i="5"/>
  <c r="K113" i="5"/>
  <c r="G105" i="5"/>
  <c r="K105" i="5"/>
  <c r="G97" i="5"/>
  <c r="K97" i="5"/>
  <c r="G89" i="5"/>
  <c r="K89" i="5"/>
  <c r="G81" i="5"/>
  <c r="K81" i="5"/>
  <c r="G73" i="5"/>
  <c r="K73" i="5"/>
  <c r="G65" i="5"/>
  <c r="K65" i="5"/>
  <c r="G57" i="5"/>
  <c r="K57" i="5"/>
  <c r="F223" i="4"/>
  <c r="I223" i="4"/>
  <c r="M223" i="4"/>
  <c r="F215" i="4"/>
  <c r="I215" i="4"/>
  <c r="M215" i="4"/>
  <c r="F207" i="4"/>
  <c r="I207" i="4"/>
  <c r="M207" i="4"/>
  <c r="F199" i="4"/>
  <c r="I199" i="4"/>
  <c r="M199" i="4"/>
  <c r="F191" i="4"/>
  <c r="I191" i="4"/>
  <c r="M191" i="4"/>
  <c r="F183" i="4"/>
  <c r="I183" i="4"/>
  <c r="M183" i="4"/>
  <c r="F175" i="4"/>
  <c r="I175" i="4"/>
  <c r="M175" i="4"/>
  <c r="F167" i="4"/>
  <c r="I167" i="4"/>
  <c r="M167" i="4"/>
  <c r="F159" i="4"/>
  <c r="I159" i="4"/>
  <c r="M159" i="4"/>
  <c r="F151" i="4"/>
  <c r="I151" i="4"/>
  <c r="M151" i="4"/>
  <c r="F143" i="4"/>
  <c r="I143" i="4"/>
  <c r="M143" i="4"/>
  <c r="F135" i="4"/>
  <c r="I135" i="4"/>
  <c r="M135" i="4"/>
  <c r="F127" i="4"/>
  <c r="I127" i="4"/>
  <c r="M127" i="4"/>
  <c r="F119" i="4"/>
  <c r="I119" i="4"/>
  <c r="M119" i="4"/>
  <c r="F111" i="4"/>
  <c r="I111" i="4"/>
  <c r="M111" i="4"/>
  <c r="F103" i="4"/>
  <c r="I103" i="4"/>
  <c r="M103" i="4"/>
  <c r="F95" i="4"/>
  <c r="I95" i="4"/>
  <c r="M95" i="4"/>
  <c r="F87" i="4"/>
  <c r="I87" i="4"/>
  <c r="M87" i="4"/>
  <c r="F79" i="4"/>
  <c r="I79" i="4"/>
  <c r="M79" i="4"/>
  <c r="F71" i="4"/>
  <c r="I71" i="4"/>
  <c r="M71" i="4"/>
  <c r="F63" i="4"/>
  <c r="I63" i="4"/>
  <c r="M63" i="4"/>
  <c r="F55" i="4"/>
  <c r="I55" i="4"/>
  <c r="M55" i="4"/>
  <c r="F47" i="4"/>
  <c r="I47" i="4"/>
  <c r="M47" i="4"/>
  <c r="F39" i="4"/>
  <c r="I39" i="4"/>
  <c r="M39" i="4"/>
  <c r="F31" i="4"/>
  <c r="I31" i="4"/>
  <c r="M31" i="4"/>
  <c r="F23" i="4"/>
  <c r="I23" i="4"/>
  <c r="M23" i="4"/>
  <c r="F15" i="4"/>
  <c r="I15" i="4"/>
  <c r="M15" i="4"/>
  <c r="F7" i="4"/>
  <c r="I7" i="4"/>
  <c r="M7" i="4"/>
  <c r="G223" i="5"/>
  <c r="K223" i="5"/>
  <c r="G215" i="5"/>
  <c r="K215" i="5"/>
  <c r="G207" i="5"/>
  <c r="K207" i="5"/>
  <c r="G199" i="5"/>
  <c r="K199" i="5"/>
  <c r="G191" i="5"/>
  <c r="K191" i="5"/>
  <c r="G183" i="5"/>
  <c r="K183" i="5"/>
  <c r="G175" i="5"/>
  <c r="K175" i="5"/>
  <c r="G167" i="5"/>
  <c r="K167" i="5"/>
  <c r="G159" i="5"/>
  <c r="K159" i="5"/>
  <c r="G151" i="5"/>
  <c r="K151" i="5"/>
  <c r="G143" i="5"/>
  <c r="K143" i="5"/>
  <c r="G135" i="5"/>
  <c r="K135" i="5"/>
  <c r="G127" i="5"/>
  <c r="K127" i="5"/>
  <c r="G119" i="5"/>
  <c r="K119" i="5"/>
  <c r="G111" i="5"/>
  <c r="K111" i="5"/>
  <c r="G103" i="5"/>
  <c r="K103" i="5"/>
  <c r="G95" i="5"/>
  <c r="K95" i="5"/>
  <c r="G87" i="5"/>
  <c r="K87" i="5"/>
  <c r="G79" i="5"/>
  <c r="K79" i="5"/>
  <c r="G71" i="5"/>
  <c r="K71" i="5"/>
  <c r="G63" i="5"/>
  <c r="K63" i="5"/>
  <c r="G55" i="5"/>
  <c r="K55" i="5"/>
  <c r="G47" i="5"/>
  <c r="K47" i="5"/>
  <c r="G39" i="5"/>
  <c r="K39" i="5"/>
  <c r="G31" i="5"/>
  <c r="K31" i="5"/>
  <c r="G23" i="5"/>
  <c r="K23" i="5"/>
  <c r="G15" i="5"/>
  <c r="K15" i="5"/>
  <c r="G7" i="5"/>
  <c r="K7" i="5"/>
  <c r="F185" i="4"/>
  <c r="M185" i="4"/>
  <c r="I185" i="4"/>
  <c r="F129" i="4"/>
  <c r="M129" i="4"/>
  <c r="I129" i="4"/>
  <c r="F89" i="4"/>
  <c r="M89" i="4"/>
  <c r="I89" i="4"/>
  <c r="F33" i="4"/>
  <c r="M33" i="4"/>
  <c r="I33" i="4"/>
  <c r="G185" i="5"/>
  <c r="K185" i="5"/>
  <c r="G129" i="5"/>
  <c r="K129" i="5"/>
  <c r="G49" i="5"/>
  <c r="K49" i="5"/>
  <c r="F222" i="4"/>
  <c r="M222" i="4"/>
  <c r="I222" i="4"/>
  <c r="F214" i="4"/>
  <c r="M214" i="4"/>
  <c r="I214" i="4"/>
  <c r="F206" i="4"/>
  <c r="M206" i="4"/>
  <c r="I206" i="4"/>
  <c r="F198" i="4"/>
  <c r="M198" i="4"/>
  <c r="I198" i="4"/>
  <c r="F190" i="4"/>
  <c r="M190" i="4"/>
  <c r="I190" i="4"/>
  <c r="F182" i="4"/>
  <c r="M182" i="4"/>
  <c r="I182" i="4"/>
  <c r="F174" i="4"/>
  <c r="M174" i="4"/>
  <c r="I174" i="4"/>
  <c r="F166" i="4"/>
  <c r="M166" i="4"/>
  <c r="I166" i="4"/>
  <c r="F158" i="4"/>
  <c r="M158" i="4"/>
  <c r="I158" i="4"/>
  <c r="F150" i="4"/>
  <c r="M150" i="4"/>
  <c r="I150" i="4"/>
  <c r="F142" i="4"/>
  <c r="M142" i="4"/>
  <c r="I142" i="4"/>
  <c r="F134" i="4"/>
  <c r="M134" i="4"/>
  <c r="I134" i="4"/>
  <c r="F126" i="4"/>
  <c r="M126" i="4"/>
  <c r="I126" i="4"/>
  <c r="F118" i="4"/>
  <c r="M118" i="4"/>
  <c r="I118" i="4"/>
  <c r="F110" i="4"/>
  <c r="M110" i="4"/>
  <c r="I110" i="4"/>
  <c r="F102" i="4"/>
  <c r="M102" i="4"/>
  <c r="I102" i="4"/>
  <c r="F94" i="4"/>
  <c r="M94" i="4"/>
  <c r="I94" i="4"/>
  <c r="F86" i="4"/>
  <c r="M86" i="4"/>
  <c r="I86" i="4"/>
  <c r="F78" i="4"/>
  <c r="M78" i="4"/>
  <c r="I78" i="4"/>
  <c r="F70" i="4"/>
  <c r="M70" i="4"/>
  <c r="I70" i="4"/>
  <c r="F62" i="4"/>
  <c r="I62" i="4"/>
  <c r="M62" i="4"/>
  <c r="F54" i="4"/>
  <c r="M54" i="4"/>
  <c r="I54" i="4"/>
  <c r="F46" i="4"/>
  <c r="I46" i="4"/>
  <c r="M46" i="4"/>
  <c r="F38" i="4"/>
  <c r="M38" i="4"/>
  <c r="I38" i="4"/>
  <c r="F30" i="4"/>
  <c r="I30" i="4"/>
  <c r="M30" i="4"/>
  <c r="F22" i="4"/>
  <c r="I22" i="4"/>
  <c r="M22" i="4"/>
  <c r="F14" i="4"/>
  <c r="I14" i="4"/>
  <c r="M14" i="4"/>
  <c r="F6" i="4"/>
  <c r="M6" i="4"/>
  <c r="I6" i="4"/>
  <c r="G222" i="5"/>
  <c r="K222" i="5"/>
  <c r="G214" i="5"/>
  <c r="K214" i="5"/>
  <c r="G206" i="5"/>
  <c r="K206" i="5"/>
  <c r="G198" i="5"/>
  <c r="K198" i="5"/>
  <c r="G190" i="5"/>
  <c r="K190" i="5"/>
  <c r="G182" i="5"/>
  <c r="K182" i="5"/>
  <c r="G174" i="5"/>
  <c r="K174" i="5"/>
  <c r="G166" i="5"/>
  <c r="K166" i="5"/>
  <c r="G158" i="5"/>
  <c r="K158" i="5"/>
  <c r="G150" i="5"/>
  <c r="K150" i="5"/>
  <c r="G142" i="5"/>
  <c r="K142" i="5"/>
  <c r="G134" i="5"/>
  <c r="K134" i="5"/>
  <c r="G126" i="5"/>
  <c r="K126" i="5"/>
  <c r="G118" i="5"/>
  <c r="K118" i="5"/>
  <c r="G110" i="5"/>
  <c r="K110" i="5"/>
  <c r="G102" i="5"/>
  <c r="K102" i="5"/>
  <c r="G94" i="5"/>
  <c r="K94" i="5"/>
  <c r="G86" i="5"/>
  <c r="K86" i="5"/>
  <c r="G78" i="5"/>
  <c r="K78" i="5"/>
  <c r="G70" i="5"/>
  <c r="K70" i="5"/>
  <c r="G62" i="5"/>
  <c r="K62" i="5"/>
  <c r="G54" i="5"/>
  <c r="K54" i="5"/>
  <c r="G46" i="5"/>
  <c r="K46" i="5"/>
  <c r="G38" i="5"/>
  <c r="K38" i="5"/>
  <c r="G30" i="5"/>
  <c r="K30" i="5"/>
  <c r="G22" i="5"/>
  <c r="K22" i="5"/>
  <c r="G14" i="5"/>
  <c r="K14" i="5"/>
  <c r="G6" i="5"/>
  <c r="K6" i="5"/>
  <c r="F209" i="4"/>
  <c r="M209" i="4"/>
  <c r="I209" i="4"/>
  <c r="F145" i="4"/>
  <c r="M145" i="4"/>
  <c r="I145" i="4"/>
  <c r="F73" i="4"/>
  <c r="M73" i="4"/>
  <c r="I73" i="4"/>
  <c r="F9" i="4"/>
  <c r="M9" i="4"/>
  <c r="I9" i="4"/>
  <c r="G169" i="5"/>
  <c r="K169" i="5"/>
  <c r="G17" i="5"/>
  <c r="K17" i="5"/>
  <c r="F221" i="4"/>
  <c r="M221" i="4"/>
  <c r="I221" i="4"/>
  <c r="F213" i="4"/>
  <c r="M213" i="4"/>
  <c r="I213" i="4"/>
  <c r="F205" i="4"/>
  <c r="M205" i="4"/>
  <c r="I205" i="4"/>
  <c r="F197" i="4"/>
  <c r="M197" i="4"/>
  <c r="I197" i="4"/>
  <c r="F189" i="4"/>
  <c r="M189" i="4"/>
  <c r="I189" i="4"/>
  <c r="F181" i="4"/>
  <c r="M181" i="4"/>
  <c r="I181" i="4"/>
  <c r="F173" i="4"/>
  <c r="M173" i="4"/>
  <c r="I173" i="4"/>
  <c r="F165" i="4"/>
  <c r="M165" i="4"/>
  <c r="I165" i="4"/>
  <c r="F157" i="4"/>
  <c r="M157" i="4"/>
  <c r="I157" i="4"/>
  <c r="F149" i="4"/>
  <c r="M149" i="4"/>
  <c r="I149" i="4"/>
  <c r="F141" i="4"/>
  <c r="M141" i="4"/>
  <c r="I141" i="4"/>
  <c r="F133" i="4"/>
  <c r="M133" i="4"/>
  <c r="I133" i="4"/>
  <c r="F125" i="4"/>
  <c r="M125" i="4"/>
  <c r="I125" i="4"/>
  <c r="F117" i="4"/>
  <c r="M117" i="4"/>
  <c r="I117" i="4"/>
  <c r="F109" i="4"/>
  <c r="M109" i="4"/>
  <c r="I109" i="4"/>
  <c r="F101" i="4"/>
  <c r="M101" i="4"/>
  <c r="I101" i="4"/>
  <c r="F93" i="4"/>
  <c r="M93" i="4"/>
  <c r="I93" i="4"/>
  <c r="F85" i="4"/>
  <c r="M85" i="4"/>
  <c r="I85" i="4"/>
  <c r="F77" i="4"/>
  <c r="M77" i="4"/>
  <c r="I77" i="4"/>
  <c r="F69" i="4"/>
  <c r="M69" i="4"/>
  <c r="I69" i="4"/>
  <c r="F61" i="4"/>
  <c r="M61" i="4"/>
  <c r="I61" i="4"/>
  <c r="F53" i="4"/>
  <c r="M53" i="4"/>
  <c r="I53" i="4"/>
  <c r="F45" i="4"/>
  <c r="M45" i="4"/>
  <c r="I45" i="4"/>
  <c r="F37" i="4"/>
  <c r="M37" i="4"/>
  <c r="I37" i="4"/>
  <c r="F29" i="4"/>
  <c r="M29" i="4"/>
  <c r="I29" i="4"/>
  <c r="F21" i="4"/>
  <c r="M21" i="4"/>
  <c r="I21" i="4"/>
  <c r="F13" i="4"/>
  <c r="M13" i="4"/>
  <c r="I13" i="4"/>
  <c r="F5" i="4"/>
  <c r="M5" i="4"/>
  <c r="I5" i="4"/>
  <c r="G221" i="5"/>
  <c r="K221" i="5"/>
  <c r="G213" i="5"/>
  <c r="K213" i="5"/>
  <c r="G205" i="5"/>
  <c r="K205" i="5"/>
  <c r="G197" i="5"/>
  <c r="K197" i="5"/>
  <c r="G189" i="5"/>
  <c r="K189" i="5"/>
  <c r="G181" i="5"/>
  <c r="K181" i="5"/>
  <c r="G173" i="5"/>
  <c r="K173" i="5"/>
  <c r="G165" i="5"/>
  <c r="K165" i="5"/>
  <c r="G157" i="5"/>
  <c r="K157" i="5"/>
  <c r="G149" i="5"/>
  <c r="K149" i="5"/>
  <c r="G141" i="5"/>
  <c r="K141" i="5"/>
  <c r="G133" i="5"/>
  <c r="K133" i="5"/>
  <c r="G125" i="5"/>
  <c r="K125" i="5"/>
  <c r="G117" i="5"/>
  <c r="K117" i="5"/>
  <c r="G109" i="5"/>
  <c r="K109" i="5"/>
  <c r="G101" i="5"/>
  <c r="K101" i="5"/>
  <c r="G93" i="5"/>
  <c r="K93" i="5"/>
  <c r="G85" i="5"/>
  <c r="K85" i="5"/>
  <c r="G77" i="5"/>
  <c r="K77" i="5"/>
  <c r="G69" i="5"/>
  <c r="K69" i="5"/>
  <c r="G61" i="5"/>
  <c r="K61" i="5"/>
  <c r="G53" i="5"/>
  <c r="K53" i="5"/>
  <c r="G45" i="5"/>
  <c r="K45" i="5"/>
  <c r="G37" i="5"/>
  <c r="K37" i="5"/>
  <c r="G29" i="5"/>
  <c r="K29" i="5"/>
  <c r="G21" i="5"/>
  <c r="K21" i="5"/>
  <c r="G13" i="5"/>
  <c r="K13" i="5"/>
  <c r="G5" i="5"/>
  <c r="K5" i="5"/>
  <c r="F217" i="4"/>
  <c r="M217" i="4"/>
  <c r="I217" i="4"/>
  <c r="F161" i="4"/>
  <c r="M161" i="4"/>
  <c r="I161" i="4"/>
  <c r="F113" i="4"/>
  <c r="M113" i="4"/>
  <c r="I113" i="4"/>
  <c r="F65" i="4"/>
  <c r="M65" i="4"/>
  <c r="I65" i="4"/>
  <c r="F17" i="4"/>
  <c r="M17" i="4"/>
  <c r="I17" i="4"/>
  <c r="G193" i="5"/>
  <c r="K193" i="5"/>
  <c r="G137" i="5"/>
  <c r="K137" i="5"/>
  <c r="G33" i="5"/>
  <c r="K33" i="5"/>
  <c r="F220" i="4"/>
  <c r="M220" i="4"/>
  <c r="I220" i="4"/>
  <c r="F212" i="4"/>
  <c r="M212" i="4"/>
  <c r="I212" i="4"/>
  <c r="F204" i="4"/>
  <c r="M204" i="4"/>
  <c r="I204" i="4"/>
  <c r="F196" i="4"/>
  <c r="M196" i="4"/>
  <c r="I196" i="4"/>
  <c r="F188" i="4"/>
  <c r="M188" i="4"/>
  <c r="I188" i="4"/>
  <c r="F180" i="4"/>
  <c r="M180" i="4"/>
  <c r="I180" i="4"/>
  <c r="F172" i="4"/>
  <c r="M172" i="4"/>
  <c r="I172" i="4"/>
  <c r="F164" i="4"/>
  <c r="M164" i="4"/>
  <c r="I164" i="4"/>
  <c r="F156" i="4"/>
  <c r="M156" i="4"/>
  <c r="I156" i="4"/>
  <c r="F148" i="4"/>
  <c r="M148" i="4"/>
  <c r="I148" i="4"/>
  <c r="F140" i="4"/>
  <c r="M140" i="4"/>
  <c r="I140" i="4"/>
  <c r="F132" i="4"/>
  <c r="M132" i="4"/>
  <c r="I132" i="4"/>
  <c r="F124" i="4"/>
  <c r="M124" i="4"/>
  <c r="I124" i="4"/>
  <c r="F116" i="4"/>
  <c r="M116" i="4"/>
  <c r="I116" i="4"/>
  <c r="F108" i="4"/>
  <c r="M108" i="4"/>
  <c r="I108" i="4"/>
  <c r="F100" i="4"/>
  <c r="M100" i="4"/>
  <c r="I100" i="4"/>
  <c r="F92" i="4"/>
  <c r="M92" i="4"/>
  <c r="I92" i="4"/>
  <c r="F84" i="4"/>
  <c r="M84" i="4"/>
  <c r="I84" i="4"/>
  <c r="F76" i="4"/>
  <c r="M76" i="4"/>
  <c r="I76" i="4"/>
  <c r="F68" i="4"/>
  <c r="M68" i="4"/>
  <c r="I68" i="4"/>
  <c r="F60" i="4"/>
  <c r="M60" i="4"/>
  <c r="I60" i="4"/>
  <c r="F52" i="4"/>
  <c r="M52" i="4"/>
  <c r="I52" i="4"/>
  <c r="F44" i="4"/>
  <c r="M44" i="4"/>
  <c r="I44" i="4"/>
  <c r="F36" i="4"/>
  <c r="M36" i="4"/>
  <c r="I36" i="4"/>
  <c r="F28" i="4"/>
  <c r="M28" i="4"/>
  <c r="I28" i="4"/>
  <c r="F20" i="4"/>
  <c r="M20" i="4"/>
  <c r="I20" i="4"/>
  <c r="F12" i="4"/>
  <c r="M12" i="4"/>
  <c r="I12" i="4"/>
  <c r="F4" i="4"/>
  <c r="M4" i="4"/>
  <c r="I4" i="4"/>
  <c r="G220" i="5"/>
  <c r="K220" i="5"/>
  <c r="G212" i="5"/>
  <c r="K212" i="5"/>
  <c r="G204" i="5"/>
  <c r="K204" i="5"/>
  <c r="G196" i="5"/>
  <c r="K196" i="5"/>
  <c r="G188" i="5"/>
  <c r="K188" i="5"/>
  <c r="G180" i="5"/>
  <c r="K180" i="5"/>
  <c r="G172" i="5"/>
  <c r="K172" i="5"/>
  <c r="G164" i="5"/>
  <c r="K164" i="5"/>
  <c r="G156" i="5"/>
  <c r="K156" i="5"/>
  <c r="G148" i="5"/>
  <c r="K148" i="5"/>
  <c r="G140" i="5"/>
  <c r="K140" i="5"/>
  <c r="G132" i="5"/>
  <c r="K132" i="5"/>
  <c r="G124" i="5"/>
  <c r="K124" i="5"/>
  <c r="G116" i="5"/>
  <c r="K116" i="5"/>
  <c r="G108" i="5"/>
  <c r="K108" i="5"/>
  <c r="G100" i="5"/>
  <c r="K100" i="5"/>
  <c r="G92" i="5"/>
  <c r="K92" i="5"/>
  <c r="G84" i="5"/>
  <c r="K84" i="5"/>
  <c r="G76" i="5"/>
  <c r="K76" i="5"/>
  <c r="G68" i="5"/>
  <c r="K68" i="5"/>
  <c r="G60" i="5"/>
  <c r="K60" i="5"/>
  <c r="G52" i="5"/>
  <c r="K52" i="5"/>
  <c r="G44" i="5"/>
  <c r="K44" i="5"/>
  <c r="G36" i="5"/>
  <c r="K36" i="5"/>
  <c r="G28" i="5"/>
  <c r="K28" i="5"/>
  <c r="G20" i="5"/>
  <c r="K20" i="5"/>
  <c r="G12" i="5"/>
  <c r="K12" i="5"/>
  <c r="G4" i="5"/>
  <c r="K4" i="5"/>
  <c r="F201" i="4"/>
  <c r="M201" i="4"/>
  <c r="I201" i="4"/>
  <c r="F137" i="4"/>
  <c r="M137" i="4"/>
  <c r="I137" i="4"/>
  <c r="F57" i="4"/>
  <c r="M57" i="4"/>
  <c r="I57" i="4"/>
  <c r="G225" i="5"/>
  <c r="K225" i="5"/>
  <c r="G161" i="5"/>
  <c r="K161" i="5"/>
  <c r="G25" i="5"/>
  <c r="K25" i="5"/>
  <c r="F219" i="4"/>
  <c r="M219" i="4"/>
  <c r="I219" i="4"/>
  <c r="F211" i="4"/>
  <c r="I211" i="4"/>
  <c r="M211" i="4"/>
  <c r="F203" i="4"/>
  <c r="M203" i="4"/>
  <c r="I203" i="4"/>
  <c r="F195" i="4"/>
  <c r="M195" i="4"/>
  <c r="I195" i="4"/>
  <c r="F187" i="4"/>
  <c r="M187" i="4"/>
  <c r="I187" i="4"/>
  <c r="F179" i="4"/>
  <c r="M179" i="4"/>
  <c r="I179" i="4"/>
  <c r="F171" i="4"/>
  <c r="I171" i="4"/>
  <c r="M171" i="4"/>
  <c r="F163" i="4"/>
  <c r="M163" i="4"/>
  <c r="I163" i="4"/>
  <c r="F155" i="4"/>
  <c r="M155" i="4"/>
  <c r="I155" i="4"/>
  <c r="F147" i="4"/>
  <c r="M147" i="4"/>
  <c r="I147" i="4"/>
  <c r="F139" i="4"/>
  <c r="M139" i="4"/>
  <c r="I139" i="4"/>
  <c r="F131" i="4"/>
  <c r="I131" i="4"/>
  <c r="M131" i="4"/>
  <c r="F123" i="4"/>
  <c r="M123" i="4"/>
  <c r="I123" i="4"/>
  <c r="F115" i="4"/>
  <c r="M115" i="4"/>
  <c r="I115" i="4"/>
  <c r="F107" i="4"/>
  <c r="M107" i="4"/>
  <c r="I107" i="4"/>
  <c r="F99" i="4"/>
  <c r="M99" i="4"/>
  <c r="I99" i="4"/>
  <c r="F91" i="4"/>
  <c r="M91" i="4"/>
  <c r="I91" i="4"/>
  <c r="F83" i="4"/>
  <c r="M83" i="4"/>
  <c r="I83" i="4"/>
  <c r="F75" i="4"/>
  <c r="M75" i="4"/>
  <c r="I75" i="4"/>
  <c r="F67" i="4"/>
  <c r="M67" i="4"/>
  <c r="I67" i="4"/>
  <c r="F59" i="4"/>
  <c r="M59" i="4"/>
  <c r="I59" i="4"/>
  <c r="F51" i="4"/>
  <c r="M51" i="4"/>
  <c r="I51" i="4"/>
  <c r="F43" i="4"/>
  <c r="M43" i="4"/>
  <c r="I43" i="4"/>
  <c r="F35" i="4"/>
  <c r="M35" i="4"/>
  <c r="I35" i="4"/>
  <c r="F27" i="4"/>
  <c r="M27" i="4"/>
  <c r="I27" i="4"/>
  <c r="F19" i="4"/>
  <c r="M19" i="4"/>
  <c r="I19" i="4"/>
  <c r="F11" i="4"/>
  <c r="M11" i="4"/>
  <c r="I11" i="4"/>
  <c r="F3" i="4"/>
  <c r="M3" i="4"/>
  <c r="I3" i="4"/>
  <c r="G219" i="5"/>
  <c r="K219" i="5"/>
  <c r="G211" i="5"/>
  <c r="K211" i="5"/>
  <c r="G203" i="5"/>
  <c r="K203" i="5"/>
  <c r="G195" i="5"/>
  <c r="K195" i="5"/>
  <c r="G187" i="5"/>
  <c r="K187" i="5"/>
  <c r="G179" i="5"/>
  <c r="K179" i="5"/>
  <c r="G171" i="5"/>
  <c r="K171" i="5"/>
  <c r="G163" i="5"/>
  <c r="K163" i="5"/>
  <c r="G155" i="5"/>
  <c r="K155" i="5"/>
  <c r="G147" i="5"/>
  <c r="K147" i="5"/>
  <c r="G139" i="5"/>
  <c r="K139" i="5"/>
  <c r="G131" i="5"/>
  <c r="K131" i="5"/>
  <c r="G123" i="5"/>
  <c r="K123" i="5"/>
  <c r="G115" i="5"/>
  <c r="K115" i="5"/>
  <c r="G107" i="5"/>
  <c r="K107" i="5"/>
  <c r="G99" i="5"/>
  <c r="K99" i="5"/>
  <c r="G91" i="5"/>
  <c r="K91" i="5"/>
  <c r="G83" i="5"/>
  <c r="K83" i="5"/>
  <c r="G75" i="5"/>
  <c r="K75" i="5"/>
  <c r="G67" i="5"/>
  <c r="K67" i="5"/>
  <c r="G59" i="5"/>
  <c r="K59" i="5"/>
  <c r="G51" i="5"/>
  <c r="K51" i="5"/>
  <c r="G43" i="5"/>
  <c r="K43" i="5"/>
  <c r="G35" i="5"/>
  <c r="K35" i="5"/>
  <c r="G27" i="5"/>
  <c r="K27" i="5"/>
  <c r="G19" i="5"/>
  <c r="K19" i="5"/>
  <c r="G11" i="5"/>
  <c r="K11" i="5"/>
  <c r="G3" i="5"/>
  <c r="K3" i="5"/>
  <c r="F225" i="4"/>
  <c r="M225" i="4"/>
  <c r="I225" i="4"/>
  <c r="F177" i="4"/>
  <c r="M177" i="4"/>
  <c r="I177" i="4"/>
  <c r="F121" i="4"/>
  <c r="M121" i="4"/>
  <c r="I121" i="4"/>
  <c r="F81" i="4"/>
  <c r="M81" i="4"/>
  <c r="I81" i="4"/>
  <c r="F25" i="4"/>
  <c r="M25" i="4"/>
  <c r="I25" i="4"/>
  <c r="G201" i="5"/>
  <c r="K201" i="5"/>
  <c r="G121" i="5"/>
  <c r="K121" i="5"/>
  <c r="G41" i="5"/>
  <c r="K41" i="5"/>
  <c r="F2" i="4"/>
  <c r="C230" i="4"/>
  <c r="C231" i="4" s="1"/>
  <c r="C227" i="4"/>
  <c r="C228" i="4" s="1"/>
  <c r="M2" i="4"/>
  <c r="I2" i="4"/>
  <c r="C226" i="4"/>
  <c r="F218" i="4"/>
  <c r="M218" i="4"/>
  <c r="I218" i="4"/>
  <c r="F210" i="4"/>
  <c r="M210" i="4"/>
  <c r="I210" i="4"/>
  <c r="F202" i="4"/>
  <c r="M202" i="4"/>
  <c r="I202" i="4"/>
  <c r="F194" i="4"/>
  <c r="M194" i="4"/>
  <c r="I194" i="4"/>
  <c r="F186" i="4"/>
  <c r="M186" i="4"/>
  <c r="I186" i="4"/>
  <c r="F178" i="4"/>
  <c r="M178" i="4"/>
  <c r="I178" i="4"/>
  <c r="F170" i="4"/>
  <c r="M170" i="4"/>
  <c r="I170" i="4"/>
  <c r="F162" i="4"/>
  <c r="M162" i="4"/>
  <c r="I162" i="4"/>
  <c r="F154" i="4"/>
  <c r="M154" i="4"/>
  <c r="I154" i="4"/>
  <c r="F146" i="4"/>
  <c r="M146" i="4"/>
  <c r="I146" i="4"/>
  <c r="F138" i="4"/>
  <c r="M138" i="4"/>
  <c r="I138" i="4"/>
  <c r="F130" i="4"/>
  <c r="M130" i="4"/>
  <c r="I130" i="4"/>
  <c r="F122" i="4"/>
  <c r="M122" i="4"/>
  <c r="I122" i="4"/>
  <c r="F114" i="4"/>
  <c r="M114" i="4"/>
  <c r="I114" i="4"/>
  <c r="F106" i="4"/>
  <c r="M106" i="4"/>
  <c r="I106" i="4"/>
  <c r="F98" i="4"/>
  <c r="M98" i="4"/>
  <c r="I98" i="4"/>
  <c r="F90" i="4"/>
  <c r="M90" i="4"/>
  <c r="I90" i="4"/>
  <c r="F82" i="4"/>
  <c r="M82" i="4"/>
  <c r="I82" i="4"/>
  <c r="F74" i="4"/>
  <c r="M74" i="4"/>
  <c r="I74" i="4"/>
  <c r="F66" i="4"/>
  <c r="M66" i="4"/>
  <c r="I66" i="4"/>
  <c r="F58" i="4"/>
  <c r="M58" i="4"/>
  <c r="I58" i="4"/>
  <c r="F50" i="4"/>
  <c r="M50" i="4"/>
  <c r="I50" i="4"/>
  <c r="F42" i="4"/>
  <c r="M42" i="4"/>
  <c r="I42" i="4"/>
  <c r="F34" i="4"/>
  <c r="M34" i="4"/>
  <c r="I34" i="4"/>
  <c r="F26" i="4"/>
  <c r="M26" i="4"/>
  <c r="I26" i="4"/>
  <c r="F18" i="4"/>
  <c r="M18" i="4"/>
  <c r="I18" i="4"/>
  <c r="F10" i="4"/>
  <c r="M10" i="4"/>
  <c r="I10" i="4"/>
  <c r="G2" i="5"/>
  <c r="C230" i="5"/>
  <c r="C231" i="5" s="1"/>
  <c r="C226" i="5"/>
  <c r="C227" i="5" s="1"/>
  <c r="C228" i="5"/>
  <c r="C229" i="5" s="1"/>
  <c r="K2" i="5"/>
  <c r="G218" i="5"/>
  <c r="K218" i="5"/>
  <c r="G210" i="5"/>
  <c r="K210" i="5"/>
  <c r="G202" i="5"/>
  <c r="K202" i="5"/>
  <c r="G194" i="5"/>
  <c r="K194" i="5"/>
  <c r="G186" i="5"/>
  <c r="K186" i="5"/>
  <c r="G178" i="5"/>
  <c r="K178" i="5"/>
  <c r="G170" i="5"/>
  <c r="K170" i="5"/>
  <c r="G162" i="5"/>
  <c r="K162" i="5"/>
  <c r="G154" i="5"/>
  <c r="K154" i="5"/>
  <c r="G146" i="5"/>
  <c r="K146" i="5"/>
  <c r="G138" i="5"/>
  <c r="K138" i="5"/>
  <c r="G130" i="5"/>
  <c r="K130" i="5"/>
  <c r="G122" i="5"/>
  <c r="K122" i="5"/>
  <c r="G114" i="5"/>
  <c r="K114" i="5"/>
  <c r="G106" i="5"/>
  <c r="K106" i="5"/>
  <c r="G98" i="5"/>
  <c r="K98" i="5"/>
  <c r="G90" i="5"/>
  <c r="K90" i="5"/>
  <c r="G82" i="5"/>
  <c r="K82" i="5"/>
  <c r="G74" i="5"/>
  <c r="K74" i="5"/>
  <c r="G66" i="5"/>
  <c r="K66" i="5"/>
  <c r="G58" i="5"/>
  <c r="K58" i="5"/>
  <c r="G50" i="5"/>
  <c r="K50" i="5"/>
  <c r="G42" i="5"/>
  <c r="K42" i="5"/>
  <c r="G34" i="5"/>
  <c r="K34" i="5"/>
  <c r="G26" i="5"/>
  <c r="K26" i="5"/>
  <c r="G18" i="5"/>
  <c r="K18" i="5"/>
  <c r="G10" i="5"/>
  <c r="K10" i="5"/>
  <c r="F3" i="5"/>
  <c r="F9" i="5"/>
  <c r="F11" i="5"/>
  <c r="F17" i="5"/>
  <c r="F19" i="5"/>
  <c r="F25" i="5"/>
  <c r="F27" i="5"/>
  <c r="F33" i="5"/>
  <c r="F35" i="5"/>
  <c r="F41" i="5"/>
  <c r="F44" i="5"/>
  <c r="F50" i="5"/>
  <c r="F52" i="5"/>
  <c r="F57" i="5"/>
  <c r="F59" i="5"/>
  <c r="F61" i="5"/>
  <c r="F65" i="5"/>
  <c r="F67" i="5"/>
  <c r="F69" i="5"/>
  <c r="F73" i="5"/>
  <c r="F75" i="5"/>
  <c r="F77" i="5"/>
  <c r="F81" i="5"/>
  <c r="F83" i="5"/>
  <c r="F85" i="5"/>
  <c r="F89" i="5"/>
  <c r="F91" i="5"/>
  <c r="F93" i="5"/>
  <c r="F97" i="5"/>
  <c r="F99" i="5"/>
  <c r="F101" i="5"/>
  <c r="F105" i="5"/>
  <c r="F107" i="5"/>
  <c r="F109" i="5"/>
  <c r="F113" i="5"/>
  <c r="F115" i="5"/>
  <c r="F117" i="5"/>
  <c r="F121" i="5"/>
  <c r="F123" i="5"/>
  <c r="E3" i="5"/>
  <c r="E4" i="5"/>
  <c r="F4" i="5" s="1"/>
  <c r="E5" i="5"/>
  <c r="F5" i="5" s="1"/>
  <c r="E6" i="5"/>
  <c r="F6" i="5" s="1"/>
  <c r="E7" i="5"/>
  <c r="F7" i="5" s="1"/>
  <c r="E8" i="5"/>
  <c r="F8" i="5" s="1"/>
  <c r="E9" i="5"/>
  <c r="E10" i="5"/>
  <c r="F10" i="5" s="1"/>
  <c r="E11" i="5"/>
  <c r="E12" i="5"/>
  <c r="F12" i="5" s="1"/>
  <c r="E13" i="5"/>
  <c r="F13" i="5" s="1"/>
  <c r="E14" i="5"/>
  <c r="F14" i="5" s="1"/>
  <c r="E15" i="5"/>
  <c r="F15" i="5" s="1"/>
  <c r="E16" i="5"/>
  <c r="F16" i="5" s="1"/>
  <c r="E17" i="5"/>
  <c r="E18" i="5"/>
  <c r="F18" i="5" s="1"/>
  <c r="E19" i="5"/>
  <c r="E20" i="5"/>
  <c r="F20" i="5" s="1"/>
  <c r="E21" i="5"/>
  <c r="F21" i="5" s="1"/>
  <c r="E22" i="5"/>
  <c r="F22" i="5" s="1"/>
  <c r="E23" i="5"/>
  <c r="F23" i="5" s="1"/>
  <c r="E24" i="5"/>
  <c r="F24" i="5" s="1"/>
  <c r="E25" i="5"/>
  <c r="E26" i="5"/>
  <c r="F26" i="5" s="1"/>
  <c r="E27" i="5"/>
  <c r="E28" i="5"/>
  <c r="F28" i="5" s="1"/>
  <c r="E29" i="5"/>
  <c r="F29" i="5" s="1"/>
  <c r="E30" i="5"/>
  <c r="F30" i="5" s="1"/>
  <c r="E31" i="5"/>
  <c r="F31" i="5" s="1"/>
  <c r="E32" i="5"/>
  <c r="F32" i="5" s="1"/>
  <c r="E33" i="5"/>
  <c r="E34" i="5"/>
  <c r="F34" i="5" s="1"/>
  <c r="E35" i="5"/>
  <c r="E36" i="5"/>
  <c r="F36" i="5" s="1"/>
  <c r="E37" i="5"/>
  <c r="F37" i="5" s="1"/>
  <c r="E38" i="5"/>
  <c r="F38" i="5" s="1"/>
  <c r="E39" i="5"/>
  <c r="F39" i="5" s="1"/>
  <c r="E40" i="5"/>
  <c r="F40" i="5" s="1"/>
  <c r="E41" i="5"/>
  <c r="E42" i="5"/>
  <c r="F42" i="5" s="1"/>
  <c r="E43" i="5"/>
  <c r="F43" i="5" s="1"/>
  <c r="E44" i="5"/>
  <c r="E45" i="5"/>
  <c r="F45" i="5" s="1"/>
  <c r="E46" i="5"/>
  <c r="F46" i="5" s="1"/>
  <c r="E47" i="5"/>
  <c r="F47" i="5" s="1"/>
  <c r="E48" i="5"/>
  <c r="F48" i="5" s="1"/>
  <c r="E49" i="5"/>
  <c r="F49" i="5" s="1"/>
  <c r="E50" i="5"/>
  <c r="E51" i="5"/>
  <c r="F51" i="5" s="1"/>
  <c r="E52" i="5"/>
  <c r="E53" i="5"/>
  <c r="F53" i="5" s="1"/>
  <c r="E54" i="5"/>
  <c r="F54" i="5" s="1"/>
  <c r="E55" i="5"/>
  <c r="F55" i="5" s="1"/>
  <c r="E56" i="5"/>
  <c r="F56" i="5" s="1"/>
  <c r="E57" i="5"/>
  <c r="E58" i="5"/>
  <c r="F58" i="5" s="1"/>
  <c r="E59" i="5"/>
  <c r="E60" i="5"/>
  <c r="F60" i="5" s="1"/>
  <c r="E61" i="5"/>
  <c r="E62" i="5"/>
  <c r="F62" i="5" s="1"/>
  <c r="E63" i="5"/>
  <c r="F63" i="5" s="1"/>
  <c r="E64" i="5"/>
  <c r="F64" i="5" s="1"/>
  <c r="E65" i="5"/>
  <c r="E66" i="5"/>
  <c r="F66" i="5" s="1"/>
  <c r="E67" i="5"/>
  <c r="E68" i="5"/>
  <c r="F68" i="5" s="1"/>
  <c r="E69" i="5"/>
  <c r="E70" i="5"/>
  <c r="F70" i="5" s="1"/>
  <c r="E71" i="5"/>
  <c r="F71" i="5" s="1"/>
  <c r="E72" i="5"/>
  <c r="F72" i="5" s="1"/>
  <c r="E73" i="5"/>
  <c r="E74" i="5"/>
  <c r="F74" i="5" s="1"/>
  <c r="E75" i="5"/>
  <c r="E76" i="5"/>
  <c r="F76" i="5" s="1"/>
  <c r="E77" i="5"/>
  <c r="E78" i="5"/>
  <c r="F78" i="5" s="1"/>
  <c r="E79" i="5"/>
  <c r="F79" i="5" s="1"/>
  <c r="E80" i="5"/>
  <c r="F80" i="5" s="1"/>
  <c r="E81" i="5"/>
  <c r="E82" i="5"/>
  <c r="F82" i="5" s="1"/>
  <c r="E83" i="5"/>
  <c r="E84" i="5"/>
  <c r="F84" i="5" s="1"/>
  <c r="E85" i="5"/>
  <c r="E86" i="5"/>
  <c r="F86" i="5" s="1"/>
  <c r="E87" i="5"/>
  <c r="F87" i="5" s="1"/>
  <c r="E88" i="5"/>
  <c r="F88" i="5" s="1"/>
  <c r="E89" i="5"/>
  <c r="E90" i="5"/>
  <c r="F90" i="5" s="1"/>
  <c r="E91" i="5"/>
  <c r="E92" i="5"/>
  <c r="F92" i="5" s="1"/>
  <c r="E93" i="5"/>
  <c r="E94" i="5"/>
  <c r="F94" i="5" s="1"/>
  <c r="E95" i="5"/>
  <c r="F95" i="5" s="1"/>
  <c r="E96" i="5"/>
  <c r="F96" i="5" s="1"/>
  <c r="E97" i="5"/>
  <c r="E98" i="5"/>
  <c r="F98" i="5" s="1"/>
  <c r="E99" i="5"/>
  <c r="E100" i="5"/>
  <c r="F100" i="5" s="1"/>
  <c r="E101" i="5"/>
  <c r="E102" i="5"/>
  <c r="F102" i="5" s="1"/>
  <c r="E103" i="5"/>
  <c r="F103" i="5" s="1"/>
  <c r="E104" i="5"/>
  <c r="F104" i="5" s="1"/>
  <c r="E105" i="5"/>
  <c r="E106" i="5"/>
  <c r="F106" i="5" s="1"/>
  <c r="E107" i="5"/>
  <c r="E108" i="5"/>
  <c r="F108" i="5" s="1"/>
  <c r="E109" i="5"/>
  <c r="E110" i="5"/>
  <c r="F110" i="5" s="1"/>
  <c r="E111" i="5"/>
  <c r="F111" i="5" s="1"/>
  <c r="E112" i="5"/>
  <c r="F112" i="5" s="1"/>
  <c r="E113" i="5"/>
  <c r="E114" i="5"/>
  <c r="F114" i="5" s="1"/>
  <c r="E115" i="5"/>
  <c r="E116" i="5"/>
  <c r="F116" i="5" s="1"/>
  <c r="E117" i="5"/>
  <c r="E118" i="5"/>
  <c r="F118" i="5" s="1"/>
  <c r="E119" i="5"/>
  <c r="F119" i="5" s="1"/>
  <c r="E120" i="5"/>
  <c r="F120" i="5" s="1"/>
  <c r="E121" i="5"/>
  <c r="E122" i="5"/>
  <c r="F122" i="5" s="1"/>
  <c r="E123" i="5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" i="5"/>
  <c r="F2" i="5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" i="4"/>
  <c r="H2" i="4" s="1"/>
  <c r="I116" i="3"/>
  <c r="I156" i="3"/>
  <c r="I18" i="3"/>
  <c r="I26" i="3"/>
  <c r="I34" i="3"/>
  <c r="I42" i="3"/>
  <c r="I50" i="3"/>
  <c r="I58" i="3"/>
  <c r="I66" i="3"/>
  <c r="I74" i="3"/>
  <c r="I114" i="3"/>
  <c r="I122" i="3"/>
  <c r="I124" i="3"/>
  <c r="I130" i="3"/>
  <c r="I138" i="3"/>
  <c r="I146" i="3"/>
  <c r="I148" i="3"/>
  <c r="I154" i="3"/>
  <c r="I170" i="3"/>
  <c r="I178" i="3"/>
  <c r="I186" i="3"/>
  <c r="I194" i="3"/>
  <c r="I202" i="3"/>
  <c r="I210" i="3"/>
  <c r="I218" i="3"/>
  <c r="I44" i="3"/>
  <c r="I60" i="3"/>
  <c r="I128" i="3"/>
  <c r="I132" i="3"/>
  <c r="I140" i="3"/>
  <c r="I144" i="3"/>
  <c r="I152" i="3"/>
  <c r="I162" i="3"/>
  <c r="I2" i="3"/>
  <c r="I10" i="3"/>
  <c r="I61" i="3"/>
  <c r="I69" i="3"/>
  <c r="I125" i="3"/>
  <c r="I133" i="3"/>
  <c r="I141" i="3"/>
  <c r="I9" i="3"/>
  <c r="I17" i="3"/>
  <c r="I25" i="3"/>
  <c r="I33" i="3"/>
  <c r="I41" i="3"/>
  <c r="I49" i="3"/>
  <c r="I57" i="3"/>
  <c r="I65" i="3"/>
  <c r="I73" i="3"/>
  <c r="I121" i="3"/>
  <c r="I129" i="3"/>
  <c r="I137" i="3"/>
  <c r="I145" i="3"/>
  <c r="I153" i="3"/>
  <c r="I160" i="3"/>
  <c r="I136" i="3"/>
  <c r="I120" i="3"/>
  <c r="I117" i="3"/>
  <c r="I77" i="3"/>
  <c r="I76" i="3"/>
  <c r="I72" i="3"/>
  <c r="I68" i="3"/>
  <c r="I64" i="3"/>
  <c r="I56" i="3"/>
  <c r="I53" i="3"/>
  <c r="I52" i="3"/>
  <c r="I48" i="3"/>
  <c r="I45" i="3"/>
  <c r="I40" i="3"/>
  <c r="I37" i="3"/>
  <c r="I36" i="3"/>
  <c r="I32" i="3"/>
  <c r="I29" i="3"/>
  <c r="I28" i="3"/>
  <c r="I24" i="3"/>
  <c r="I21" i="3"/>
  <c r="I20" i="3"/>
  <c r="I16" i="3"/>
  <c r="I13" i="3"/>
  <c r="I12" i="3"/>
  <c r="I8" i="3"/>
  <c r="I5" i="3"/>
  <c r="I4" i="3"/>
  <c r="I3" i="3"/>
  <c r="I6" i="3"/>
  <c r="I7" i="3"/>
  <c r="I11" i="3"/>
  <c r="I14" i="3"/>
  <c r="I15" i="3"/>
  <c r="I19" i="3"/>
  <c r="I22" i="3"/>
  <c r="I23" i="3"/>
  <c r="I27" i="3"/>
  <c r="I30" i="3"/>
  <c r="I31" i="3"/>
  <c r="I35" i="3"/>
  <c r="I38" i="3"/>
  <c r="I39" i="3"/>
  <c r="I43" i="3"/>
  <c r="I46" i="3"/>
  <c r="I47" i="3"/>
  <c r="I51" i="3"/>
  <c r="I54" i="3"/>
  <c r="I55" i="3"/>
  <c r="I59" i="3"/>
  <c r="I62" i="3"/>
  <c r="I63" i="3"/>
  <c r="I67" i="3"/>
  <c r="I70" i="3"/>
  <c r="I71" i="3"/>
  <c r="I75" i="3"/>
  <c r="I78" i="3"/>
  <c r="I79" i="3"/>
  <c r="I115" i="3"/>
  <c r="I118" i="3"/>
  <c r="I119" i="3"/>
  <c r="I123" i="3"/>
  <c r="I126" i="3"/>
  <c r="I127" i="3"/>
  <c r="I131" i="3"/>
  <c r="I134" i="3"/>
  <c r="I135" i="3"/>
  <c r="I139" i="3"/>
  <c r="I142" i="3"/>
  <c r="I143" i="3"/>
  <c r="I147" i="3"/>
  <c r="I149" i="3"/>
  <c r="I150" i="3"/>
  <c r="I151" i="3"/>
  <c r="I155" i="3"/>
  <c r="I157" i="3"/>
  <c r="I158" i="3"/>
  <c r="I159" i="3"/>
  <c r="I161" i="3"/>
  <c r="I163" i="3"/>
  <c r="I164" i="3"/>
  <c r="I165" i="3"/>
  <c r="I166" i="3"/>
  <c r="I167" i="3"/>
  <c r="I168" i="3"/>
  <c r="I169" i="3"/>
  <c r="I171" i="3"/>
  <c r="I172" i="3"/>
  <c r="I173" i="3"/>
  <c r="I174" i="3"/>
  <c r="I175" i="3"/>
  <c r="I176" i="3"/>
  <c r="I177" i="3"/>
  <c r="I179" i="3"/>
  <c r="I180" i="3"/>
  <c r="I181" i="3"/>
  <c r="I182" i="3"/>
  <c r="I183" i="3"/>
  <c r="I184" i="3"/>
  <c r="I185" i="3"/>
  <c r="I187" i="3"/>
  <c r="I188" i="3"/>
  <c r="I189" i="3"/>
  <c r="I190" i="3"/>
  <c r="I191" i="3"/>
  <c r="I192" i="3"/>
  <c r="I193" i="3"/>
  <c r="I195" i="3"/>
  <c r="I196" i="3"/>
  <c r="I197" i="3"/>
  <c r="I198" i="3"/>
  <c r="I199" i="3"/>
  <c r="I200" i="3"/>
  <c r="I201" i="3"/>
  <c r="I203" i="3"/>
  <c r="I204" i="3"/>
  <c r="I205" i="3"/>
  <c r="I206" i="3"/>
  <c r="I207" i="3"/>
  <c r="I208" i="3"/>
  <c r="I209" i="3"/>
  <c r="I211" i="3"/>
  <c r="I212" i="3"/>
  <c r="I213" i="3"/>
  <c r="I214" i="3"/>
  <c r="I215" i="3"/>
  <c r="I216" i="3"/>
  <c r="I217" i="3"/>
  <c r="I219" i="3"/>
  <c r="I220" i="3"/>
  <c r="I221" i="3"/>
  <c r="I222" i="3"/>
  <c r="I223" i="3"/>
  <c r="I224" i="3"/>
  <c r="I225" i="3"/>
  <c r="G226" i="5" l="1"/>
  <c r="F226" i="4"/>
  <c r="C229" i="4"/>
  <c r="I226" i="4"/>
  <c r="I227" i="4" s="1"/>
  <c r="F226" i="5"/>
  <c r="F227" i="5" s="1"/>
  <c r="E226" i="5"/>
  <c r="H226" i="4"/>
  <c r="H227" i="4" s="1"/>
  <c r="I226" i="3"/>
  <c r="I227" i="3" s="1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" i="2"/>
  <c r="E225" i="2" l="1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F216" i="2"/>
  <c r="E216" i="2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F200" i="2"/>
  <c r="E200" i="2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F192" i="2"/>
  <c r="E192" i="2"/>
  <c r="E191" i="2"/>
  <c r="F191" i="2" s="1"/>
  <c r="E190" i="2"/>
  <c r="F190" i="2" s="1"/>
  <c r="E189" i="2"/>
  <c r="F189" i="2" s="1"/>
  <c r="F188" i="2"/>
  <c r="E188" i="2"/>
  <c r="E187" i="2"/>
  <c r="F187" i="2" s="1"/>
  <c r="F186" i="2"/>
  <c r="E186" i="2"/>
  <c r="E185" i="2"/>
  <c r="F185" i="2" s="1"/>
  <c r="F184" i="2"/>
  <c r="E184" i="2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E169" i="2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F160" i="2"/>
  <c r="E160" i="2"/>
  <c r="E159" i="2"/>
  <c r="F159" i="2" s="1"/>
  <c r="E158" i="2"/>
  <c r="F158" i="2" s="1"/>
  <c r="E157" i="2"/>
  <c r="F157" i="2" s="1"/>
  <c r="F156" i="2"/>
  <c r="E156" i="2"/>
  <c r="E155" i="2"/>
  <c r="F155" i="2" s="1"/>
  <c r="E154" i="2"/>
  <c r="F154" i="2" s="1"/>
  <c r="E153" i="2"/>
  <c r="F153" i="2" s="1"/>
  <c r="E152" i="2"/>
  <c r="F152" i="2" s="1"/>
  <c r="E151" i="2"/>
  <c r="F151" i="2" s="1"/>
  <c r="F150" i="2"/>
  <c r="E150" i="2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F138" i="2"/>
  <c r="E138" i="2"/>
  <c r="E137" i="2"/>
  <c r="F137" i="2" s="1"/>
  <c r="E136" i="2"/>
  <c r="F136" i="2" s="1"/>
  <c r="E135" i="2"/>
  <c r="F135" i="2" s="1"/>
  <c r="F134" i="2"/>
  <c r="E134" i="2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F122" i="2"/>
  <c r="E122" i="2"/>
  <c r="E121" i="2"/>
  <c r="F121" i="2" s="1"/>
  <c r="E120" i="2"/>
  <c r="F120" i="2" s="1"/>
  <c r="E119" i="2"/>
  <c r="F119" i="2" s="1"/>
  <c r="F118" i="2"/>
  <c r="E118" i="2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F106" i="2"/>
  <c r="E106" i="2"/>
  <c r="E105" i="2"/>
  <c r="F105" i="2" s="1"/>
  <c r="E104" i="2"/>
  <c r="F104" i="2" s="1"/>
  <c r="E103" i="2"/>
  <c r="F103" i="2" s="1"/>
  <c r="F102" i="2"/>
  <c r="E102" i="2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F90" i="2"/>
  <c r="E90" i="2"/>
  <c r="E89" i="2"/>
  <c r="F89" i="2" s="1"/>
  <c r="E88" i="2"/>
  <c r="F88" i="2" s="1"/>
  <c r="E87" i="2"/>
  <c r="F87" i="2" s="1"/>
  <c r="E86" i="2"/>
  <c r="F86" i="2" s="1"/>
  <c r="E85" i="2"/>
  <c r="F85" i="2" s="1"/>
  <c r="F84" i="2"/>
  <c r="E84" i="2"/>
  <c r="E83" i="2"/>
  <c r="F83" i="2" s="1"/>
  <c r="E82" i="2"/>
  <c r="F82" i="2" s="1"/>
  <c r="E81" i="2"/>
  <c r="F81" i="2" s="1"/>
  <c r="F80" i="2"/>
  <c r="E80" i="2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F68" i="2"/>
  <c r="E68" i="2"/>
  <c r="E67" i="2"/>
  <c r="F67" i="2" s="1"/>
  <c r="E66" i="2"/>
  <c r="F66" i="2" s="1"/>
  <c r="E65" i="2"/>
  <c r="F65" i="2" s="1"/>
  <c r="F64" i="2"/>
  <c r="E64" i="2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F50" i="2"/>
  <c r="E50" i="2"/>
  <c r="E49" i="2"/>
  <c r="F49" i="2" s="1"/>
  <c r="E48" i="2"/>
  <c r="F48" i="2" s="1"/>
  <c r="E47" i="2"/>
  <c r="F47" i="2" s="1"/>
  <c r="E46" i="2"/>
  <c r="F46" i="2" s="1"/>
  <c r="E45" i="2"/>
  <c r="F45" i="2" s="1"/>
  <c r="F44" i="2"/>
  <c r="E44" i="2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F34" i="2"/>
  <c r="E34" i="2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F24" i="2"/>
  <c r="E24" i="2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F10" i="2"/>
  <c r="E10" i="2"/>
  <c r="E9" i="2"/>
  <c r="F9" i="2" s="1"/>
  <c r="E8" i="2"/>
  <c r="F8" i="2" s="1"/>
  <c r="E7" i="2"/>
  <c r="F7" i="2" s="1"/>
  <c r="F6" i="2"/>
  <c r="E6" i="2"/>
  <c r="E5" i="2"/>
  <c r="F5" i="2" s="1"/>
  <c r="E4" i="2"/>
  <c r="F4" i="2" s="1"/>
  <c r="E3" i="2"/>
  <c r="F3" i="2" s="1"/>
  <c r="E2" i="2"/>
  <c r="F2" i="2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" i="1"/>
  <c r="I2" i="1" s="1"/>
  <c r="I226" i="1" l="1"/>
  <c r="I227" i="1" s="1"/>
  <c r="F169" i="2"/>
  <c r="F170" i="2" s="1"/>
  <c r="F226" i="2" s="1"/>
  <c r="F227" i="2" s="1"/>
</calcChain>
</file>

<file path=xl/sharedStrings.xml><?xml version="1.0" encoding="utf-8"?>
<sst xmlns="http://schemas.openxmlformats.org/spreadsheetml/2006/main" count="23" uniqueCount="11">
  <si>
    <t>实测ph</t>
  </si>
  <si>
    <t>buffer为10，max</t>
    <phoneticPr fontId="1" type="noConversion"/>
  </si>
  <si>
    <t>图像ph</t>
    <phoneticPr fontId="1" type="noConversion"/>
  </si>
  <si>
    <t>image_dsm</t>
    <phoneticPr fontId="1" type="noConversion"/>
  </si>
  <si>
    <t>ground_dsm</t>
    <phoneticPr fontId="1" type="noConversion"/>
  </si>
  <si>
    <t>ground_ph</t>
    <phoneticPr fontId="1" type="noConversion"/>
  </si>
  <si>
    <t>image_ph</t>
    <phoneticPr fontId="1" type="noConversion"/>
  </si>
  <si>
    <t>gournd_dsm</t>
    <phoneticPr fontId="1" type="noConversion"/>
  </si>
  <si>
    <t>ground_image</t>
    <phoneticPr fontId="1" type="noConversion"/>
  </si>
  <si>
    <t>image_ph</t>
    <phoneticPr fontId="1" type="noConversion"/>
  </si>
  <si>
    <t>image_dsm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</si>
</sst>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"/>
    <numFmt numFmtId="177" formatCode="0.000000000000_ "/>
    <numFmt numFmtId="178" formatCode="0.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177" fontId="0" fillId="0" borderId="0" xfId="0" applyNumberFormat="1"/>
    <xf numFmtId="178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3101487314086"/>
                  <c:y val="-0.50885134149897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'20181126'!$K$2:$K$225</c:f>
              <c:numCache>
                <c:formatCode>General</c:formatCode>
                <c:ptCount val="224"/>
                <c:pt idx="0">
                  <c:v>-1.42471241951</c:v>
                </c:pt>
                <c:pt idx="1">
                  <c:v>-1.37428998947</c:v>
                </c:pt>
                <c:pt idx="2">
                  <c:v>-1.2759453058200001</c:v>
                </c:pt>
                <c:pt idx="3">
                  <c:v>-1.28507471085</c:v>
                </c:pt>
                <c:pt idx="4">
                  <c:v>-1.33037292957</c:v>
                </c:pt>
                <c:pt idx="5">
                  <c:v>-1.3023787736900001</c:v>
                </c:pt>
                <c:pt idx="6">
                  <c:v>-1.26567518711</c:v>
                </c:pt>
                <c:pt idx="7">
                  <c:v>-1.2927269935600001</c:v>
                </c:pt>
                <c:pt idx="8">
                  <c:v>-1.2456622123700001</c:v>
                </c:pt>
                <c:pt idx="9">
                  <c:v>-1.2708427905999999</c:v>
                </c:pt>
                <c:pt idx="10">
                  <c:v>-1.2494632005699999</c:v>
                </c:pt>
                <c:pt idx="11">
                  <c:v>-1.23311769962</c:v>
                </c:pt>
                <c:pt idx="12">
                  <c:v>-1.3440901041</c:v>
                </c:pt>
                <c:pt idx="13">
                  <c:v>-1.29562544823</c:v>
                </c:pt>
                <c:pt idx="14">
                  <c:v>-1.2862071990999999</c:v>
                </c:pt>
                <c:pt idx="15">
                  <c:v>-1.20579302311</c:v>
                </c:pt>
                <c:pt idx="16">
                  <c:v>-1.2262268066399999</c:v>
                </c:pt>
                <c:pt idx="17">
                  <c:v>-1.27357888222</c:v>
                </c:pt>
                <c:pt idx="18">
                  <c:v>-1.2040193080899999</c:v>
                </c:pt>
                <c:pt idx="19">
                  <c:v>-1.24672925472</c:v>
                </c:pt>
                <c:pt idx="20">
                  <c:v>-1.29280102253</c:v>
                </c:pt>
                <c:pt idx="21">
                  <c:v>-1.2585430145300001</c:v>
                </c:pt>
                <c:pt idx="22">
                  <c:v>-1.3084157705299999</c:v>
                </c:pt>
                <c:pt idx="23">
                  <c:v>-1.2658908367199999</c:v>
                </c:pt>
                <c:pt idx="24">
                  <c:v>-1.23652923107</c:v>
                </c:pt>
                <c:pt idx="25">
                  <c:v>-1.2303986549399999</c:v>
                </c:pt>
                <c:pt idx="26">
                  <c:v>-1.2559937238700001</c:v>
                </c:pt>
                <c:pt idx="27">
                  <c:v>-1.2364673614499999</c:v>
                </c:pt>
                <c:pt idx="28">
                  <c:v>-1.1961146593100001</c:v>
                </c:pt>
                <c:pt idx="29">
                  <c:v>-1.23990726471</c:v>
                </c:pt>
                <c:pt idx="30">
                  <c:v>-1.2456600665999999</c:v>
                </c:pt>
                <c:pt idx="31">
                  <c:v>-1.2678499221799999</c:v>
                </c:pt>
                <c:pt idx="32">
                  <c:v>-1.2705583572400001</c:v>
                </c:pt>
                <c:pt idx="33">
                  <c:v>-1.3016129732099999</c:v>
                </c:pt>
                <c:pt idx="34">
                  <c:v>-1.1439477205299999</c:v>
                </c:pt>
                <c:pt idx="35">
                  <c:v>-1.1778265237800001</c:v>
                </c:pt>
                <c:pt idx="36">
                  <c:v>-1.1691236495999999</c:v>
                </c:pt>
                <c:pt idx="37">
                  <c:v>-1.25912499428</c:v>
                </c:pt>
                <c:pt idx="38">
                  <c:v>-1.25607693195</c:v>
                </c:pt>
                <c:pt idx="39">
                  <c:v>-1.29363691807</c:v>
                </c:pt>
                <c:pt idx="40">
                  <c:v>-1.2659361362499999</c:v>
                </c:pt>
                <c:pt idx="41">
                  <c:v>-1.2241561412799999</c:v>
                </c:pt>
                <c:pt idx="42">
                  <c:v>-1.25254106522</c:v>
                </c:pt>
                <c:pt idx="43">
                  <c:v>-1.24246394634</c:v>
                </c:pt>
                <c:pt idx="44">
                  <c:v>-1.2691869735700001</c:v>
                </c:pt>
                <c:pt idx="45">
                  <c:v>-1.2295693159100001</c:v>
                </c:pt>
                <c:pt idx="46">
                  <c:v>-1.26056516171</c:v>
                </c:pt>
                <c:pt idx="47">
                  <c:v>-1.30211746693</c:v>
                </c:pt>
                <c:pt idx="48">
                  <c:v>-1.33757221699</c:v>
                </c:pt>
                <c:pt idx="49">
                  <c:v>-1.2471072673800001</c:v>
                </c:pt>
                <c:pt idx="50">
                  <c:v>-1.2057338953000001</c:v>
                </c:pt>
                <c:pt idx="51">
                  <c:v>-1.3030294179899999</c:v>
                </c:pt>
                <c:pt idx="52">
                  <c:v>-1.27107262611</c:v>
                </c:pt>
                <c:pt idx="53">
                  <c:v>-1.2812523841900001</c:v>
                </c:pt>
                <c:pt idx="54">
                  <c:v>-1.27404677868</c:v>
                </c:pt>
                <c:pt idx="55">
                  <c:v>-1.25463950634</c:v>
                </c:pt>
                <c:pt idx="56">
                  <c:v>-1.23004961014</c:v>
                </c:pt>
                <c:pt idx="57">
                  <c:v>-1.24626028538</c:v>
                </c:pt>
                <c:pt idx="58">
                  <c:v>-1.20145654678</c:v>
                </c:pt>
                <c:pt idx="59">
                  <c:v>-1.24436271191</c:v>
                </c:pt>
                <c:pt idx="60">
                  <c:v>-1.2047321796399999</c:v>
                </c:pt>
                <c:pt idx="61">
                  <c:v>-1.23312008381</c:v>
                </c:pt>
                <c:pt idx="62">
                  <c:v>-1.2982549667400001</c:v>
                </c:pt>
                <c:pt idx="63">
                  <c:v>-1.2977104186999999</c:v>
                </c:pt>
                <c:pt idx="64">
                  <c:v>-1.32964992523</c:v>
                </c:pt>
                <c:pt idx="65">
                  <c:v>-1.30700457096</c:v>
                </c:pt>
                <c:pt idx="66">
                  <c:v>-1.30394089222</c:v>
                </c:pt>
                <c:pt idx="67">
                  <c:v>-1.3625617027300001</c:v>
                </c:pt>
                <c:pt idx="68">
                  <c:v>-1.2897443771399999</c:v>
                </c:pt>
                <c:pt idx="69">
                  <c:v>-1.2153216600400001</c:v>
                </c:pt>
                <c:pt idx="70">
                  <c:v>-1.22836613655</c:v>
                </c:pt>
                <c:pt idx="71">
                  <c:v>-1.2244869470599999</c:v>
                </c:pt>
                <c:pt idx="72">
                  <c:v>-1.2303502559699999</c:v>
                </c:pt>
                <c:pt idx="73">
                  <c:v>-1.2788556814200001</c:v>
                </c:pt>
                <c:pt idx="74">
                  <c:v>-1.15833711624</c:v>
                </c:pt>
                <c:pt idx="75">
                  <c:v>-1.2288286685900001</c:v>
                </c:pt>
                <c:pt idx="76">
                  <c:v>-1.18540668488</c:v>
                </c:pt>
                <c:pt idx="77">
                  <c:v>-1.1974761486100001</c:v>
                </c:pt>
                <c:pt idx="78">
                  <c:v>-1.15575742722</c:v>
                </c:pt>
                <c:pt idx="79">
                  <c:v>-1.2133063077899999</c:v>
                </c:pt>
                <c:pt idx="80">
                  <c:v>-1.2047463655499999</c:v>
                </c:pt>
                <c:pt idx="81">
                  <c:v>-1.27740263939</c:v>
                </c:pt>
                <c:pt idx="82">
                  <c:v>-1.2822402715700001</c:v>
                </c:pt>
                <c:pt idx="83">
                  <c:v>-1.2140741348299999</c:v>
                </c:pt>
                <c:pt idx="84">
                  <c:v>-1.3210427761100001</c:v>
                </c:pt>
                <c:pt idx="85">
                  <c:v>-1.32608413696</c:v>
                </c:pt>
                <c:pt idx="86">
                  <c:v>-1.31950950623</c:v>
                </c:pt>
                <c:pt idx="87">
                  <c:v>-1.2527567148200001</c:v>
                </c:pt>
                <c:pt idx="88">
                  <c:v>-1.2286355495500001</c:v>
                </c:pt>
                <c:pt idx="89">
                  <c:v>-1.2028571367300001</c:v>
                </c:pt>
                <c:pt idx="90">
                  <c:v>-1.2848284244499999</c:v>
                </c:pt>
                <c:pt idx="91">
                  <c:v>-1.2522900104500001</c:v>
                </c:pt>
                <c:pt idx="92">
                  <c:v>-1.2393041849099999</c:v>
                </c:pt>
                <c:pt idx="93">
                  <c:v>-1.23024523258</c:v>
                </c:pt>
                <c:pt idx="94">
                  <c:v>-1.31171691418</c:v>
                </c:pt>
                <c:pt idx="95">
                  <c:v>-1.18914186954</c:v>
                </c:pt>
                <c:pt idx="96">
                  <c:v>-1.2291405201000001</c:v>
                </c:pt>
                <c:pt idx="97">
                  <c:v>-1.2328639030499999</c:v>
                </c:pt>
                <c:pt idx="98">
                  <c:v>-1.21187472343</c:v>
                </c:pt>
                <c:pt idx="99">
                  <c:v>-1.2655829191200001</c:v>
                </c:pt>
                <c:pt idx="100">
                  <c:v>-1.2564324140500001</c:v>
                </c:pt>
                <c:pt idx="101">
                  <c:v>-1.3221654892000001</c:v>
                </c:pt>
                <c:pt idx="102">
                  <c:v>-1.23421013355</c:v>
                </c:pt>
                <c:pt idx="103">
                  <c:v>-1.3285125494000001</c:v>
                </c:pt>
                <c:pt idx="104">
                  <c:v>-1.36161112785</c:v>
                </c:pt>
                <c:pt idx="105">
                  <c:v>-1.2908076047899999</c:v>
                </c:pt>
                <c:pt idx="106">
                  <c:v>-1.1839872598600001</c:v>
                </c:pt>
                <c:pt idx="107">
                  <c:v>-1.2987115383100001</c:v>
                </c:pt>
                <c:pt idx="108">
                  <c:v>-1.19863247871</c:v>
                </c:pt>
                <c:pt idx="109">
                  <c:v>-1.27675831318</c:v>
                </c:pt>
                <c:pt idx="110">
                  <c:v>-1.22479748726</c:v>
                </c:pt>
                <c:pt idx="111">
                  <c:v>-1.3017194271100001</c:v>
                </c:pt>
                <c:pt idx="112">
                  <c:v>-1.49400603771</c:v>
                </c:pt>
                <c:pt idx="113">
                  <c:v>-1.43491411209</c:v>
                </c:pt>
                <c:pt idx="114">
                  <c:v>-1.2799493074399999</c:v>
                </c:pt>
                <c:pt idx="115">
                  <c:v>-1.3205803632699999</c:v>
                </c:pt>
                <c:pt idx="116">
                  <c:v>-1.2874736785900001</c:v>
                </c:pt>
                <c:pt idx="117">
                  <c:v>-1.2460281848899999</c:v>
                </c:pt>
                <c:pt idx="118">
                  <c:v>-1.2484315633800001</c:v>
                </c:pt>
                <c:pt idx="119">
                  <c:v>-1.2392653226899999</c:v>
                </c:pt>
                <c:pt idx="120">
                  <c:v>-1.2395403385199999</c:v>
                </c:pt>
                <c:pt idx="121">
                  <c:v>-1.2560855150200001</c:v>
                </c:pt>
                <c:pt idx="122">
                  <c:v>-1.2553969621700001</c:v>
                </c:pt>
                <c:pt idx="123">
                  <c:v>-1.3178261518500001</c:v>
                </c:pt>
                <c:pt idx="124">
                  <c:v>-1.3463720083199999</c:v>
                </c:pt>
                <c:pt idx="125">
                  <c:v>-1.34789013863</c:v>
                </c:pt>
                <c:pt idx="126">
                  <c:v>-1.28637611866</c:v>
                </c:pt>
                <c:pt idx="127">
                  <c:v>-1.2150204181699999</c:v>
                </c:pt>
                <c:pt idx="128">
                  <c:v>-1.28701114655</c:v>
                </c:pt>
                <c:pt idx="129">
                  <c:v>-1.3010677099200001</c:v>
                </c:pt>
                <c:pt idx="130">
                  <c:v>-1.25028693676</c:v>
                </c:pt>
                <c:pt idx="131">
                  <c:v>-1.26760280132</c:v>
                </c:pt>
                <c:pt idx="132">
                  <c:v>-1.2459757328000001</c:v>
                </c:pt>
                <c:pt idx="133">
                  <c:v>-1.22792959213</c:v>
                </c:pt>
                <c:pt idx="134">
                  <c:v>-1.3099426031100001</c:v>
                </c:pt>
                <c:pt idx="135">
                  <c:v>-1.2920306921</c:v>
                </c:pt>
                <c:pt idx="136">
                  <c:v>-1.1921617984799999</c:v>
                </c:pt>
                <c:pt idx="137">
                  <c:v>-1.1917861700100001</c:v>
                </c:pt>
                <c:pt idx="138">
                  <c:v>-1.2248418331099999</c:v>
                </c:pt>
                <c:pt idx="139">
                  <c:v>-1.20008766651</c:v>
                </c:pt>
                <c:pt idx="140">
                  <c:v>-1.1909478902799999</c:v>
                </c:pt>
                <c:pt idx="141">
                  <c:v>-1.27439880371</c:v>
                </c:pt>
                <c:pt idx="142">
                  <c:v>-1.22747445107</c:v>
                </c:pt>
                <c:pt idx="143">
                  <c:v>-1.3065803051</c:v>
                </c:pt>
                <c:pt idx="144">
                  <c:v>-1.29429674149</c:v>
                </c:pt>
                <c:pt idx="145">
                  <c:v>-1.3245702981900001</c:v>
                </c:pt>
                <c:pt idx="146">
                  <c:v>-1.1833033561699999</c:v>
                </c:pt>
                <c:pt idx="147">
                  <c:v>-1.2024389505399999</c:v>
                </c:pt>
                <c:pt idx="148">
                  <c:v>-1.2856916189200001</c:v>
                </c:pt>
                <c:pt idx="149">
                  <c:v>-1.2969971895200001</c:v>
                </c:pt>
                <c:pt idx="150">
                  <c:v>-1.303352952</c:v>
                </c:pt>
                <c:pt idx="151">
                  <c:v>-1.34285211563</c:v>
                </c:pt>
                <c:pt idx="152">
                  <c:v>-1.29450440407</c:v>
                </c:pt>
                <c:pt idx="153">
                  <c:v>-1.30494463444</c:v>
                </c:pt>
                <c:pt idx="154">
                  <c:v>-1.3222309350999999</c:v>
                </c:pt>
                <c:pt idx="155">
                  <c:v>-1.31041491032</c:v>
                </c:pt>
                <c:pt idx="156">
                  <c:v>-1.27018892765</c:v>
                </c:pt>
                <c:pt idx="157">
                  <c:v>-1.2500970363599999</c:v>
                </c:pt>
                <c:pt idx="158">
                  <c:v>-1.2506326436999999</c:v>
                </c:pt>
                <c:pt idx="159">
                  <c:v>-1.2801693677899999</c:v>
                </c:pt>
                <c:pt idx="160">
                  <c:v>-1.43414604664</c:v>
                </c:pt>
                <c:pt idx="161">
                  <c:v>-1.20009362698</c:v>
                </c:pt>
                <c:pt idx="162">
                  <c:v>-1.2253468036699999</c:v>
                </c:pt>
                <c:pt idx="163">
                  <c:v>-1.3001424074200001</c:v>
                </c:pt>
                <c:pt idx="164">
                  <c:v>-1.25571894646</c:v>
                </c:pt>
                <c:pt idx="165">
                  <c:v>-1.3348149061200001</c:v>
                </c:pt>
                <c:pt idx="166">
                  <c:v>-1.3404049873399999</c:v>
                </c:pt>
                <c:pt idx="167">
                  <c:v>-1.3049862384799999</c:v>
                </c:pt>
                <c:pt idx="168">
                  <c:v>-1.29809653759</c:v>
                </c:pt>
                <c:pt idx="169">
                  <c:v>-1.35010075569</c:v>
                </c:pt>
                <c:pt idx="170">
                  <c:v>-1.33005261421</c:v>
                </c:pt>
                <c:pt idx="171">
                  <c:v>-1.3204884529100001</c:v>
                </c:pt>
                <c:pt idx="172">
                  <c:v>-1.3464583158500001</c:v>
                </c:pt>
                <c:pt idx="173">
                  <c:v>-1.2870532274199999</c:v>
                </c:pt>
                <c:pt idx="174">
                  <c:v>-1.3366522788999999</c:v>
                </c:pt>
                <c:pt idx="175">
                  <c:v>-1.34795081615</c:v>
                </c:pt>
                <c:pt idx="176">
                  <c:v>-1.35506772995</c:v>
                </c:pt>
                <c:pt idx="177">
                  <c:v>-1.27552855015</c:v>
                </c:pt>
                <c:pt idx="178">
                  <c:v>-1.34347331524</c:v>
                </c:pt>
                <c:pt idx="179">
                  <c:v>-1.3632875680900001</c:v>
                </c:pt>
                <c:pt idx="180">
                  <c:v>-1.42871153355</c:v>
                </c:pt>
                <c:pt idx="181">
                  <c:v>-1.3096673488599999</c:v>
                </c:pt>
                <c:pt idx="182">
                  <c:v>-1.3151650428799999</c:v>
                </c:pt>
                <c:pt idx="183">
                  <c:v>-1.3252567052799999</c:v>
                </c:pt>
                <c:pt idx="184">
                  <c:v>-1.32173371315</c:v>
                </c:pt>
                <c:pt idx="185">
                  <c:v>-1.33832025528</c:v>
                </c:pt>
                <c:pt idx="186">
                  <c:v>-1.31192672253</c:v>
                </c:pt>
                <c:pt idx="187">
                  <c:v>-1.32478749752</c:v>
                </c:pt>
                <c:pt idx="188">
                  <c:v>-1.20868420601</c:v>
                </c:pt>
                <c:pt idx="189">
                  <c:v>-1.2520093917799999</c:v>
                </c:pt>
                <c:pt idx="190">
                  <c:v>-1.2283368110699999</c:v>
                </c:pt>
                <c:pt idx="191">
                  <c:v>-1.2582725286500001</c:v>
                </c:pt>
                <c:pt idx="192">
                  <c:v>-1.2749537229500001</c:v>
                </c:pt>
                <c:pt idx="193">
                  <c:v>-1.24073314667</c:v>
                </c:pt>
                <c:pt idx="194">
                  <c:v>-1.2535395622300001</c:v>
                </c:pt>
                <c:pt idx="195">
                  <c:v>-1.2233370542499999</c:v>
                </c:pt>
                <c:pt idx="196">
                  <c:v>-1.2389715910000001</c:v>
                </c:pt>
                <c:pt idx="197">
                  <c:v>-1.16576385498</c:v>
                </c:pt>
                <c:pt idx="198">
                  <c:v>-1.18445932865</c:v>
                </c:pt>
                <c:pt idx="199">
                  <c:v>-1.2584336996100001</c:v>
                </c:pt>
                <c:pt idx="200">
                  <c:v>-1.1582938432700001</c:v>
                </c:pt>
                <c:pt idx="201">
                  <c:v>-1.2583878040300001</c:v>
                </c:pt>
                <c:pt idx="202">
                  <c:v>-1.3212381601300001</c:v>
                </c:pt>
                <c:pt idx="203">
                  <c:v>-1.2177181243899999</c:v>
                </c:pt>
                <c:pt idx="204">
                  <c:v>-1.2293934822100001</c:v>
                </c:pt>
                <c:pt idx="205">
                  <c:v>-1.2140412330599999</c:v>
                </c:pt>
                <c:pt idx="206">
                  <c:v>-1.38039207458</c:v>
                </c:pt>
                <c:pt idx="207">
                  <c:v>-1.2893238067599999</c:v>
                </c:pt>
                <c:pt idx="208">
                  <c:v>-1.2875516414599999</c:v>
                </c:pt>
                <c:pt idx="209">
                  <c:v>-1.2235777378099999</c:v>
                </c:pt>
                <c:pt idx="210">
                  <c:v>-1.2279883623100001</c:v>
                </c:pt>
                <c:pt idx="211">
                  <c:v>-1.30304956436</c:v>
                </c:pt>
                <c:pt idx="212">
                  <c:v>-1.2841193676</c:v>
                </c:pt>
                <c:pt idx="213">
                  <c:v>-1.31379032135</c:v>
                </c:pt>
                <c:pt idx="214">
                  <c:v>-1.34199178219</c:v>
                </c:pt>
                <c:pt idx="215">
                  <c:v>-1.3734099865</c:v>
                </c:pt>
                <c:pt idx="216">
                  <c:v>-1.32991862297</c:v>
                </c:pt>
                <c:pt idx="217">
                  <c:v>-1.35817694664</c:v>
                </c:pt>
                <c:pt idx="218">
                  <c:v>-1.29656767845</c:v>
                </c:pt>
                <c:pt idx="219">
                  <c:v>-1.36316287518</c:v>
                </c:pt>
                <c:pt idx="220">
                  <c:v>-1.3264688253400001</c:v>
                </c:pt>
                <c:pt idx="221">
                  <c:v>-1.3325097560900001</c:v>
                </c:pt>
                <c:pt idx="222">
                  <c:v>-1.3229860067400001</c:v>
                </c:pt>
                <c:pt idx="223">
                  <c:v>-1.3602925538999999</c:v>
                </c:pt>
              </c:numCache>
            </c:numRef>
          </c:xVal>
          <c:yVal>
            <c:numRef>
              <c:f>'20181126'!$C$2:$C$225</c:f>
              <c:numCache>
                <c:formatCode>General</c:formatCode>
                <c:ptCount val="224"/>
                <c:pt idx="0">
                  <c:v>0.18</c:v>
                </c:pt>
                <c:pt idx="1">
                  <c:v>0.23</c:v>
                </c:pt>
                <c:pt idx="2">
                  <c:v>0.33</c:v>
                </c:pt>
                <c:pt idx="3">
                  <c:v>0.315</c:v>
                </c:pt>
                <c:pt idx="4">
                  <c:v>0.29499999999999998</c:v>
                </c:pt>
                <c:pt idx="5">
                  <c:v>0.3</c:v>
                </c:pt>
                <c:pt idx="6">
                  <c:v>0.34</c:v>
                </c:pt>
                <c:pt idx="7">
                  <c:v>0.28999999999999998</c:v>
                </c:pt>
                <c:pt idx="8">
                  <c:v>0.35</c:v>
                </c:pt>
                <c:pt idx="9">
                  <c:v>0.31</c:v>
                </c:pt>
                <c:pt idx="10">
                  <c:v>0.36</c:v>
                </c:pt>
                <c:pt idx="11">
                  <c:v>0.32</c:v>
                </c:pt>
                <c:pt idx="12">
                  <c:v>0.25800000000000001</c:v>
                </c:pt>
                <c:pt idx="13">
                  <c:v>0.31</c:v>
                </c:pt>
                <c:pt idx="14">
                  <c:v>0.28999999999999998</c:v>
                </c:pt>
                <c:pt idx="15">
                  <c:v>0.4</c:v>
                </c:pt>
                <c:pt idx="16">
                  <c:v>0.36</c:v>
                </c:pt>
                <c:pt idx="17">
                  <c:v>0.33500000000000002</c:v>
                </c:pt>
                <c:pt idx="18">
                  <c:v>0.38</c:v>
                </c:pt>
                <c:pt idx="19">
                  <c:v>0.29199999999999998</c:v>
                </c:pt>
                <c:pt idx="20">
                  <c:v>0.32</c:v>
                </c:pt>
                <c:pt idx="21">
                  <c:v>0.34</c:v>
                </c:pt>
                <c:pt idx="22">
                  <c:v>0.29199999999999998</c:v>
                </c:pt>
                <c:pt idx="23">
                  <c:v>0.35</c:v>
                </c:pt>
                <c:pt idx="24">
                  <c:v>0.42200000000000004</c:v>
                </c:pt>
                <c:pt idx="25">
                  <c:v>0.36</c:v>
                </c:pt>
                <c:pt idx="26">
                  <c:v>0.34499999999999997</c:v>
                </c:pt>
                <c:pt idx="27">
                  <c:v>0.32500000000000001</c:v>
                </c:pt>
                <c:pt idx="28">
                  <c:v>0.38</c:v>
                </c:pt>
                <c:pt idx="29">
                  <c:v>0.39200000000000002</c:v>
                </c:pt>
                <c:pt idx="30">
                  <c:v>0.37</c:v>
                </c:pt>
                <c:pt idx="31">
                  <c:v>0.34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0.44500000000000001</c:v>
                </c:pt>
                <c:pt idx="35">
                  <c:v>0.375</c:v>
                </c:pt>
                <c:pt idx="36">
                  <c:v>0.38</c:v>
                </c:pt>
                <c:pt idx="37">
                  <c:v>0.315</c:v>
                </c:pt>
                <c:pt idx="38">
                  <c:v>0.33</c:v>
                </c:pt>
                <c:pt idx="39">
                  <c:v>0.24</c:v>
                </c:pt>
                <c:pt idx="40">
                  <c:v>0.32</c:v>
                </c:pt>
                <c:pt idx="41">
                  <c:v>0.41</c:v>
                </c:pt>
                <c:pt idx="42">
                  <c:v>0.33</c:v>
                </c:pt>
                <c:pt idx="43">
                  <c:v>0.34499999999999997</c:v>
                </c:pt>
                <c:pt idx="44">
                  <c:v>0.30499999999999999</c:v>
                </c:pt>
                <c:pt idx="45">
                  <c:v>0.30499999999999999</c:v>
                </c:pt>
                <c:pt idx="46">
                  <c:v>0.26</c:v>
                </c:pt>
                <c:pt idx="47">
                  <c:v>0.31</c:v>
                </c:pt>
                <c:pt idx="48">
                  <c:v>0.22</c:v>
                </c:pt>
                <c:pt idx="49">
                  <c:v>0.3</c:v>
                </c:pt>
                <c:pt idx="50">
                  <c:v>0.4</c:v>
                </c:pt>
                <c:pt idx="51">
                  <c:v>0.28499999999999998</c:v>
                </c:pt>
                <c:pt idx="52">
                  <c:v>0.33</c:v>
                </c:pt>
                <c:pt idx="53">
                  <c:v>0.29499999999999998</c:v>
                </c:pt>
                <c:pt idx="54">
                  <c:v>0.34</c:v>
                </c:pt>
                <c:pt idx="55">
                  <c:v>0.37</c:v>
                </c:pt>
                <c:pt idx="56">
                  <c:v>0.41499999999999998</c:v>
                </c:pt>
                <c:pt idx="57">
                  <c:v>0.34</c:v>
                </c:pt>
                <c:pt idx="58">
                  <c:v>0.4</c:v>
                </c:pt>
                <c:pt idx="59">
                  <c:v>0.37</c:v>
                </c:pt>
                <c:pt idx="60">
                  <c:v>0.34</c:v>
                </c:pt>
                <c:pt idx="61">
                  <c:v>0.34</c:v>
                </c:pt>
                <c:pt idx="62">
                  <c:v>0.31</c:v>
                </c:pt>
                <c:pt idx="63">
                  <c:v>0.28000000000000003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0.23</c:v>
                </c:pt>
                <c:pt idx="67">
                  <c:v>0.19</c:v>
                </c:pt>
                <c:pt idx="68">
                  <c:v>0.32500000000000001</c:v>
                </c:pt>
                <c:pt idx="69">
                  <c:v>0.37</c:v>
                </c:pt>
                <c:pt idx="70">
                  <c:v>0.34499999999999997</c:v>
                </c:pt>
                <c:pt idx="71">
                  <c:v>0.37</c:v>
                </c:pt>
                <c:pt idx="72">
                  <c:v>0.4</c:v>
                </c:pt>
                <c:pt idx="73">
                  <c:v>0.33500000000000002</c:v>
                </c:pt>
                <c:pt idx="74">
                  <c:v>0.41499999999999998</c:v>
                </c:pt>
                <c:pt idx="75">
                  <c:v>0.32500000000000001</c:v>
                </c:pt>
                <c:pt idx="76">
                  <c:v>0.36499999999999999</c:v>
                </c:pt>
                <c:pt idx="77">
                  <c:v>0.34</c:v>
                </c:pt>
                <c:pt idx="78">
                  <c:v>0.37</c:v>
                </c:pt>
                <c:pt idx="79">
                  <c:v>0.4</c:v>
                </c:pt>
                <c:pt idx="80">
                  <c:v>0.39500000000000002</c:v>
                </c:pt>
                <c:pt idx="81">
                  <c:v>0.35499999999999998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0.28499999999999998</c:v>
                </c:pt>
                <c:pt idx="85">
                  <c:v>0.3</c:v>
                </c:pt>
                <c:pt idx="86">
                  <c:v>0.28499999999999998</c:v>
                </c:pt>
                <c:pt idx="87">
                  <c:v>0.32500000000000001</c:v>
                </c:pt>
                <c:pt idx="88">
                  <c:v>0.35</c:v>
                </c:pt>
                <c:pt idx="89">
                  <c:v>0.36</c:v>
                </c:pt>
                <c:pt idx="90">
                  <c:v>0.35</c:v>
                </c:pt>
                <c:pt idx="91">
                  <c:v>0.33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0.29499999999999998</c:v>
                </c:pt>
                <c:pt idx="95">
                  <c:v>0.375</c:v>
                </c:pt>
                <c:pt idx="96">
                  <c:v>0.35</c:v>
                </c:pt>
                <c:pt idx="97">
                  <c:v>0.38</c:v>
                </c:pt>
                <c:pt idx="98">
                  <c:v>0.38</c:v>
                </c:pt>
                <c:pt idx="99">
                  <c:v>0.32</c:v>
                </c:pt>
                <c:pt idx="100">
                  <c:v>0.315</c:v>
                </c:pt>
                <c:pt idx="101">
                  <c:v>0.23</c:v>
                </c:pt>
                <c:pt idx="102">
                  <c:v>0.32500000000000001</c:v>
                </c:pt>
                <c:pt idx="103">
                  <c:v>0.25</c:v>
                </c:pt>
                <c:pt idx="104">
                  <c:v>0.25</c:v>
                </c:pt>
                <c:pt idx="105">
                  <c:v>0.30499999999999999</c:v>
                </c:pt>
                <c:pt idx="106">
                  <c:v>0.34</c:v>
                </c:pt>
                <c:pt idx="107">
                  <c:v>0.23</c:v>
                </c:pt>
                <c:pt idx="108">
                  <c:v>0.38</c:v>
                </c:pt>
                <c:pt idx="109">
                  <c:v>0.28999999999999998</c:v>
                </c:pt>
                <c:pt idx="110">
                  <c:v>0.40500000000000003</c:v>
                </c:pt>
                <c:pt idx="111">
                  <c:v>0.3</c:v>
                </c:pt>
                <c:pt idx="112">
                  <c:v>0.185</c:v>
                </c:pt>
                <c:pt idx="113">
                  <c:v>0.31</c:v>
                </c:pt>
                <c:pt idx="114">
                  <c:v>0.4</c:v>
                </c:pt>
                <c:pt idx="115">
                  <c:v>0.36499999999999999</c:v>
                </c:pt>
                <c:pt idx="116">
                  <c:v>0.36</c:v>
                </c:pt>
                <c:pt idx="117">
                  <c:v>0.43</c:v>
                </c:pt>
                <c:pt idx="118">
                  <c:v>0.42499999999999999</c:v>
                </c:pt>
                <c:pt idx="119">
                  <c:v>0.44</c:v>
                </c:pt>
                <c:pt idx="120">
                  <c:v>0.435</c:v>
                </c:pt>
                <c:pt idx="121">
                  <c:v>0.4</c:v>
                </c:pt>
                <c:pt idx="122">
                  <c:v>0.46500000000000002</c:v>
                </c:pt>
                <c:pt idx="123">
                  <c:v>0.39500000000000002</c:v>
                </c:pt>
                <c:pt idx="124">
                  <c:v>0.32</c:v>
                </c:pt>
                <c:pt idx="125">
                  <c:v>0.34499999999999997</c:v>
                </c:pt>
                <c:pt idx="126">
                  <c:v>0.42</c:v>
                </c:pt>
                <c:pt idx="127">
                  <c:v>0.46500000000000002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0.43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0.41499999999999998</c:v>
                </c:pt>
                <c:pt idx="134">
                  <c:v>0.28499999999999998</c:v>
                </c:pt>
                <c:pt idx="135">
                  <c:v>0.32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0.375</c:v>
                </c:pt>
                <c:pt idx="139">
                  <c:v>0.39</c:v>
                </c:pt>
                <c:pt idx="140">
                  <c:v>0.375</c:v>
                </c:pt>
                <c:pt idx="141">
                  <c:v>0.34499999999999997</c:v>
                </c:pt>
                <c:pt idx="142">
                  <c:v>0.39</c:v>
                </c:pt>
                <c:pt idx="143">
                  <c:v>0.35</c:v>
                </c:pt>
                <c:pt idx="144">
                  <c:v>0.32</c:v>
                </c:pt>
                <c:pt idx="145">
                  <c:v>0.33</c:v>
                </c:pt>
                <c:pt idx="146">
                  <c:v>0.435</c:v>
                </c:pt>
                <c:pt idx="147">
                  <c:v>0.42</c:v>
                </c:pt>
                <c:pt idx="148">
                  <c:v>0.36499999999999999</c:v>
                </c:pt>
                <c:pt idx="149">
                  <c:v>0.36</c:v>
                </c:pt>
                <c:pt idx="150">
                  <c:v>0.36</c:v>
                </c:pt>
                <c:pt idx="151">
                  <c:v>0.29499999999999998</c:v>
                </c:pt>
                <c:pt idx="152">
                  <c:v>0.34</c:v>
                </c:pt>
                <c:pt idx="153">
                  <c:v>0.37</c:v>
                </c:pt>
                <c:pt idx="154">
                  <c:v>0.32</c:v>
                </c:pt>
                <c:pt idx="155">
                  <c:v>0.40500000000000003</c:v>
                </c:pt>
                <c:pt idx="156">
                  <c:v>0.42499999999999999</c:v>
                </c:pt>
                <c:pt idx="157">
                  <c:v>0.41</c:v>
                </c:pt>
                <c:pt idx="158">
                  <c:v>0.39</c:v>
                </c:pt>
                <c:pt idx="159">
                  <c:v>0.40500000000000003</c:v>
                </c:pt>
                <c:pt idx="160">
                  <c:v>0.245</c:v>
                </c:pt>
                <c:pt idx="161">
                  <c:v>0.41899999999999998</c:v>
                </c:pt>
                <c:pt idx="162">
                  <c:v>0.44500000000000001</c:v>
                </c:pt>
                <c:pt idx="163">
                  <c:v>0.375</c:v>
                </c:pt>
                <c:pt idx="164">
                  <c:v>0.40500000000000003</c:v>
                </c:pt>
                <c:pt idx="165">
                  <c:v>0.33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0.33</c:v>
                </c:pt>
                <c:pt idx="170">
                  <c:v>0.35499999999999998</c:v>
                </c:pt>
                <c:pt idx="171">
                  <c:v>0.40500000000000003</c:v>
                </c:pt>
                <c:pt idx="172">
                  <c:v>0.34</c:v>
                </c:pt>
                <c:pt idx="173">
                  <c:v>0.41499999999999998</c:v>
                </c:pt>
                <c:pt idx="174">
                  <c:v>0.39</c:v>
                </c:pt>
                <c:pt idx="175">
                  <c:v>0.3</c:v>
                </c:pt>
                <c:pt idx="176">
                  <c:v>0.315</c:v>
                </c:pt>
                <c:pt idx="177">
                  <c:v>0.37</c:v>
                </c:pt>
                <c:pt idx="178">
                  <c:v>0.31</c:v>
                </c:pt>
                <c:pt idx="179">
                  <c:v>0.32500000000000001</c:v>
                </c:pt>
                <c:pt idx="180">
                  <c:v>0.22</c:v>
                </c:pt>
                <c:pt idx="181">
                  <c:v>0.38500000000000001</c:v>
                </c:pt>
                <c:pt idx="182">
                  <c:v>0.34</c:v>
                </c:pt>
                <c:pt idx="183">
                  <c:v>0.34499999999999997</c:v>
                </c:pt>
                <c:pt idx="184">
                  <c:v>0.36499999999999999</c:v>
                </c:pt>
                <c:pt idx="185">
                  <c:v>0.30499999999999999</c:v>
                </c:pt>
                <c:pt idx="186">
                  <c:v>0.38500000000000001</c:v>
                </c:pt>
                <c:pt idx="187">
                  <c:v>0.28000000000000003</c:v>
                </c:pt>
                <c:pt idx="188">
                  <c:v>0.42</c:v>
                </c:pt>
                <c:pt idx="189">
                  <c:v>0.34499999999999997</c:v>
                </c:pt>
                <c:pt idx="190">
                  <c:v>0.37</c:v>
                </c:pt>
                <c:pt idx="191">
                  <c:v>0.36499999999999999</c:v>
                </c:pt>
                <c:pt idx="192">
                  <c:v>0.37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0.30499999999999999</c:v>
                </c:pt>
                <c:pt idx="196">
                  <c:v>0.30499999999999999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0.36</c:v>
                </c:pt>
                <c:pt idx="200">
                  <c:v>0.49</c:v>
                </c:pt>
                <c:pt idx="201">
                  <c:v>0.40500000000000003</c:v>
                </c:pt>
                <c:pt idx="202">
                  <c:v>0.3</c:v>
                </c:pt>
                <c:pt idx="203">
                  <c:v>0.4</c:v>
                </c:pt>
                <c:pt idx="204">
                  <c:v>0.42</c:v>
                </c:pt>
                <c:pt idx="205">
                  <c:v>0.45</c:v>
                </c:pt>
                <c:pt idx="206">
                  <c:v>0.24</c:v>
                </c:pt>
                <c:pt idx="207">
                  <c:v>0.38500000000000001</c:v>
                </c:pt>
                <c:pt idx="208">
                  <c:v>0.35499999999999998</c:v>
                </c:pt>
                <c:pt idx="209">
                  <c:v>0.42499999999999999</c:v>
                </c:pt>
                <c:pt idx="210">
                  <c:v>0.47</c:v>
                </c:pt>
                <c:pt idx="211">
                  <c:v>0.39500000000000002</c:v>
                </c:pt>
                <c:pt idx="212">
                  <c:v>0.38500000000000001</c:v>
                </c:pt>
                <c:pt idx="213">
                  <c:v>0.36499999999999999</c:v>
                </c:pt>
                <c:pt idx="214">
                  <c:v>0.315</c:v>
                </c:pt>
                <c:pt idx="215">
                  <c:v>0.22</c:v>
                </c:pt>
                <c:pt idx="216">
                  <c:v>0.34499999999999997</c:v>
                </c:pt>
                <c:pt idx="217">
                  <c:v>0.32</c:v>
                </c:pt>
                <c:pt idx="218">
                  <c:v>0.37</c:v>
                </c:pt>
                <c:pt idx="219">
                  <c:v>0.315</c:v>
                </c:pt>
                <c:pt idx="220">
                  <c:v>0.38500000000000001</c:v>
                </c:pt>
                <c:pt idx="221">
                  <c:v>0.35499999999999998</c:v>
                </c:pt>
                <c:pt idx="222">
                  <c:v>0.35</c:v>
                </c:pt>
                <c:pt idx="223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7-41C0-B7FB-DDC1A0C91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79344"/>
        <c:axId val="667782872"/>
      </c:scatterChart>
      <c:valAx>
        <c:axId val="667779344"/>
        <c:scaling>
          <c:orientation val="minMax"/>
          <c:max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82872"/>
        <c:crosses val="autoZero"/>
        <c:crossBetween val="midCat"/>
      </c:valAx>
      <c:valAx>
        <c:axId val="667782872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'20181215'!$B$114:$B$225</c:f>
              <c:numCache>
                <c:formatCode>General</c:formatCode>
                <c:ptCount val="112"/>
                <c:pt idx="0">
                  <c:v>14</c:v>
                </c:pt>
                <c:pt idx="1">
                  <c:v>27</c:v>
                </c:pt>
                <c:pt idx="2">
                  <c:v>33</c:v>
                </c:pt>
                <c:pt idx="3">
                  <c:v>29</c:v>
                </c:pt>
                <c:pt idx="4">
                  <c:v>27.5</c:v>
                </c:pt>
                <c:pt idx="5">
                  <c:v>39</c:v>
                </c:pt>
                <c:pt idx="6">
                  <c:v>38.5</c:v>
                </c:pt>
                <c:pt idx="7">
                  <c:v>34</c:v>
                </c:pt>
                <c:pt idx="8">
                  <c:v>40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27.5</c:v>
                </c:pt>
                <c:pt idx="13">
                  <c:v>27</c:v>
                </c:pt>
                <c:pt idx="14">
                  <c:v>33.5</c:v>
                </c:pt>
                <c:pt idx="15">
                  <c:v>40</c:v>
                </c:pt>
                <c:pt idx="16">
                  <c:v>33</c:v>
                </c:pt>
                <c:pt idx="17">
                  <c:v>33.5</c:v>
                </c:pt>
                <c:pt idx="18">
                  <c:v>33</c:v>
                </c:pt>
                <c:pt idx="19">
                  <c:v>41</c:v>
                </c:pt>
                <c:pt idx="20">
                  <c:v>38.5</c:v>
                </c:pt>
                <c:pt idx="21">
                  <c:v>31</c:v>
                </c:pt>
                <c:pt idx="22">
                  <c:v>27.5</c:v>
                </c:pt>
                <c:pt idx="23">
                  <c:v>33</c:v>
                </c:pt>
                <c:pt idx="24">
                  <c:v>48.5</c:v>
                </c:pt>
                <c:pt idx="25">
                  <c:v>41.5</c:v>
                </c:pt>
                <c:pt idx="26">
                  <c:v>36.5</c:v>
                </c:pt>
                <c:pt idx="27">
                  <c:v>37</c:v>
                </c:pt>
                <c:pt idx="28">
                  <c:v>37</c:v>
                </c:pt>
                <c:pt idx="29">
                  <c:v>28</c:v>
                </c:pt>
                <c:pt idx="30">
                  <c:v>39.5</c:v>
                </c:pt>
                <c:pt idx="31">
                  <c:v>28</c:v>
                </c:pt>
                <c:pt idx="32">
                  <c:v>30</c:v>
                </c:pt>
                <c:pt idx="33">
                  <c:v>30</c:v>
                </c:pt>
                <c:pt idx="34">
                  <c:v>42</c:v>
                </c:pt>
                <c:pt idx="35">
                  <c:v>39</c:v>
                </c:pt>
                <c:pt idx="36">
                  <c:v>36</c:v>
                </c:pt>
                <c:pt idx="37">
                  <c:v>31.5</c:v>
                </c:pt>
                <c:pt idx="38">
                  <c:v>26</c:v>
                </c:pt>
                <c:pt idx="39">
                  <c:v>26</c:v>
                </c:pt>
                <c:pt idx="40">
                  <c:v>33.5</c:v>
                </c:pt>
                <c:pt idx="41">
                  <c:v>30</c:v>
                </c:pt>
                <c:pt idx="42">
                  <c:v>23</c:v>
                </c:pt>
                <c:pt idx="43">
                  <c:v>20</c:v>
                </c:pt>
                <c:pt idx="44">
                  <c:v>35</c:v>
                </c:pt>
                <c:pt idx="45">
                  <c:v>35</c:v>
                </c:pt>
                <c:pt idx="46">
                  <c:v>38</c:v>
                </c:pt>
                <c:pt idx="47">
                  <c:v>31</c:v>
                </c:pt>
                <c:pt idx="48">
                  <c:v>19.5</c:v>
                </c:pt>
                <c:pt idx="49">
                  <c:v>31</c:v>
                </c:pt>
                <c:pt idx="50">
                  <c:v>40</c:v>
                </c:pt>
                <c:pt idx="51">
                  <c:v>31</c:v>
                </c:pt>
                <c:pt idx="52">
                  <c:v>33</c:v>
                </c:pt>
                <c:pt idx="53">
                  <c:v>29</c:v>
                </c:pt>
                <c:pt idx="54">
                  <c:v>34.5</c:v>
                </c:pt>
                <c:pt idx="55">
                  <c:v>37.5</c:v>
                </c:pt>
                <c:pt idx="56">
                  <c:v>28</c:v>
                </c:pt>
                <c:pt idx="57">
                  <c:v>30.5</c:v>
                </c:pt>
                <c:pt idx="58">
                  <c:v>26</c:v>
                </c:pt>
                <c:pt idx="59">
                  <c:v>33.5</c:v>
                </c:pt>
                <c:pt idx="60">
                  <c:v>32</c:v>
                </c:pt>
                <c:pt idx="61">
                  <c:v>38</c:v>
                </c:pt>
                <c:pt idx="62">
                  <c:v>38.5</c:v>
                </c:pt>
                <c:pt idx="63">
                  <c:v>24.5</c:v>
                </c:pt>
                <c:pt idx="64">
                  <c:v>26</c:v>
                </c:pt>
                <c:pt idx="65">
                  <c:v>25</c:v>
                </c:pt>
                <c:pt idx="66">
                  <c:v>24.5</c:v>
                </c:pt>
                <c:pt idx="67">
                  <c:v>21.5</c:v>
                </c:pt>
                <c:pt idx="68">
                  <c:v>19</c:v>
                </c:pt>
                <c:pt idx="69">
                  <c:v>23.5</c:v>
                </c:pt>
                <c:pt idx="70">
                  <c:v>24</c:v>
                </c:pt>
                <c:pt idx="71">
                  <c:v>28.5</c:v>
                </c:pt>
                <c:pt idx="72">
                  <c:v>26</c:v>
                </c:pt>
                <c:pt idx="73">
                  <c:v>24.5</c:v>
                </c:pt>
                <c:pt idx="74">
                  <c:v>28</c:v>
                </c:pt>
                <c:pt idx="75">
                  <c:v>28.5</c:v>
                </c:pt>
                <c:pt idx="76">
                  <c:v>30.5</c:v>
                </c:pt>
                <c:pt idx="77">
                  <c:v>28</c:v>
                </c:pt>
                <c:pt idx="78">
                  <c:v>33</c:v>
                </c:pt>
                <c:pt idx="79">
                  <c:v>33</c:v>
                </c:pt>
                <c:pt idx="80">
                  <c:v>32</c:v>
                </c:pt>
                <c:pt idx="81">
                  <c:v>30.5</c:v>
                </c:pt>
                <c:pt idx="82">
                  <c:v>26.5</c:v>
                </c:pt>
                <c:pt idx="83">
                  <c:v>40</c:v>
                </c:pt>
                <c:pt idx="84">
                  <c:v>25.5</c:v>
                </c:pt>
                <c:pt idx="85">
                  <c:v>33</c:v>
                </c:pt>
                <c:pt idx="86">
                  <c:v>47</c:v>
                </c:pt>
                <c:pt idx="87">
                  <c:v>32</c:v>
                </c:pt>
                <c:pt idx="88">
                  <c:v>42</c:v>
                </c:pt>
                <c:pt idx="89">
                  <c:v>24</c:v>
                </c:pt>
                <c:pt idx="90">
                  <c:v>23</c:v>
                </c:pt>
                <c:pt idx="91">
                  <c:v>34.200000000000003</c:v>
                </c:pt>
                <c:pt idx="92">
                  <c:v>43.5</c:v>
                </c:pt>
                <c:pt idx="93">
                  <c:v>32.5</c:v>
                </c:pt>
                <c:pt idx="94">
                  <c:v>23.5</c:v>
                </c:pt>
                <c:pt idx="95">
                  <c:v>30.5</c:v>
                </c:pt>
                <c:pt idx="96">
                  <c:v>30</c:v>
                </c:pt>
                <c:pt idx="97">
                  <c:v>40.5</c:v>
                </c:pt>
                <c:pt idx="98">
                  <c:v>34.5</c:v>
                </c:pt>
                <c:pt idx="99">
                  <c:v>30</c:v>
                </c:pt>
                <c:pt idx="100">
                  <c:v>32.5</c:v>
                </c:pt>
                <c:pt idx="101">
                  <c:v>30</c:v>
                </c:pt>
                <c:pt idx="102">
                  <c:v>26</c:v>
                </c:pt>
                <c:pt idx="103">
                  <c:v>19.5</c:v>
                </c:pt>
                <c:pt idx="104">
                  <c:v>33.5</c:v>
                </c:pt>
                <c:pt idx="105">
                  <c:v>23</c:v>
                </c:pt>
                <c:pt idx="106">
                  <c:v>24.5</c:v>
                </c:pt>
                <c:pt idx="107">
                  <c:v>26.5</c:v>
                </c:pt>
                <c:pt idx="108">
                  <c:v>36</c:v>
                </c:pt>
                <c:pt idx="109">
                  <c:v>28.5</c:v>
                </c:pt>
                <c:pt idx="110">
                  <c:v>30.5</c:v>
                </c:pt>
                <c:pt idx="111">
                  <c:v>25</c:v>
                </c:pt>
              </c:numCache>
            </c:numRef>
          </c:xVal>
          <c:yVal>
            <c:numRef>
              <c:f>'20181215'!$D$114:$D$225</c:f>
              <c:numCache>
                <c:formatCode>General</c:formatCode>
                <c:ptCount val="112"/>
                <c:pt idx="0">
                  <c:v>-0.39444088935900001</c:v>
                </c:pt>
                <c:pt idx="1">
                  <c:v>-0.25559747219099999</c:v>
                </c:pt>
                <c:pt idx="2">
                  <c:v>-0.13396126031899999</c:v>
                </c:pt>
                <c:pt idx="3">
                  <c:v>-0.18030816316600001</c:v>
                </c:pt>
                <c:pt idx="4">
                  <c:v>-0.13249173760399999</c:v>
                </c:pt>
                <c:pt idx="5">
                  <c:v>-5.0709158182099999E-2</c:v>
                </c:pt>
                <c:pt idx="6">
                  <c:v>-3.0260086059600001E-2</c:v>
                </c:pt>
                <c:pt idx="7">
                  <c:v>-0.103437006474</c:v>
                </c:pt>
                <c:pt idx="8">
                  <c:v>-7.2338879108400006E-2</c:v>
                </c:pt>
                <c:pt idx="9">
                  <c:v>-0.30594670772600002</c:v>
                </c:pt>
                <c:pt idx="10">
                  <c:v>-0.324540257454</c:v>
                </c:pt>
                <c:pt idx="11">
                  <c:v>-0.31609541177700001</c:v>
                </c:pt>
                <c:pt idx="12">
                  <c:v>-0.23742732405700001</c:v>
                </c:pt>
                <c:pt idx="13">
                  <c:v>-0.21380372345400001</c:v>
                </c:pt>
                <c:pt idx="14">
                  <c:v>-0.103400349617</c:v>
                </c:pt>
                <c:pt idx="15">
                  <c:v>-6.8965375423400005E-2</c:v>
                </c:pt>
                <c:pt idx="16">
                  <c:v>-8.5124522447600007E-2</c:v>
                </c:pt>
                <c:pt idx="17">
                  <c:v>-9.5445930957800004E-2</c:v>
                </c:pt>
                <c:pt idx="18">
                  <c:v>-0.10260948538799999</c:v>
                </c:pt>
                <c:pt idx="19">
                  <c:v>-5.4983079433400001E-2</c:v>
                </c:pt>
                <c:pt idx="20">
                  <c:v>-6.2156677246100002E-2</c:v>
                </c:pt>
                <c:pt idx="21">
                  <c:v>-4.8852831125299999E-2</c:v>
                </c:pt>
                <c:pt idx="22">
                  <c:v>-0.158486366272</c:v>
                </c:pt>
                <c:pt idx="23">
                  <c:v>-0.117131918669</c:v>
                </c:pt>
                <c:pt idx="24">
                  <c:v>5.5784046649899999E-2</c:v>
                </c:pt>
                <c:pt idx="25">
                  <c:v>1.4390617608999999E-2</c:v>
                </c:pt>
                <c:pt idx="26">
                  <c:v>-2.46718227863E-2</c:v>
                </c:pt>
                <c:pt idx="27">
                  <c:v>8.6692571640000007E-3</c:v>
                </c:pt>
                <c:pt idx="28">
                  <c:v>2.3110747337300001E-2</c:v>
                </c:pt>
                <c:pt idx="29">
                  <c:v>-6.9349080324199994E-2</c:v>
                </c:pt>
                <c:pt idx="30">
                  <c:v>-3.4282624721500003E-2</c:v>
                </c:pt>
                <c:pt idx="31">
                  <c:v>-0.13774809241300001</c:v>
                </c:pt>
                <c:pt idx="32">
                  <c:v>-0.109540373087</c:v>
                </c:pt>
                <c:pt idx="33">
                  <c:v>-0.133358210325</c:v>
                </c:pt>
                <c:pt idx="34">
                  <c:v>6.8461894989000002E-3</c:v>
                </c:pt>
                <c:pt idx="35">
                  <c:v>-6.8692862987500001E-3</c:v>
                </c:pt>
                <c:pt idx="36">
                  <c:v>-7.05295503139E-2</c:v>
                </c:pt>
                <c:pt idx="37">
                  <c:v>-0.127789258957</c:v>
                </c:pt>
                <c:pt idx="38">
                  <c:v>-0.17974105477300001</c:v>
                </c:pt>
                <c:pt idx="39">
                  <c:v>-0.143600910902</c:v>
                </c:pt>
                <c:pt idx="40">
                  <c:v>-0.141440600157</c:v>
                </c:pt>
                <c:pt idx="41">
                  <c:v>-0.18119221925699999</c:v>
                </c:pt>
                <c:pt idx="42">
                  <c:v>-0.30997419357299999</c:v>
                </c:pt>
                <c:pt idx="43">
                  <c:v>-0.28115165233599998</c:v>
                </c:pt>
                <c:pt idx="44">
                  <c:v>-0.18537613749500001</c:v>
                </c:pt>
                <c:pt idx="45">
                  <c:v>-0.17079579830200001</c:v>
                </c:pt>
                <c:pt idx="46">
                  <c:v>-0.15627780556699999</c:v>
                </c:pt>
                <c:pt idx="47">
                  <c:v>-0.21151021122899999</c:v>
                </c:pt>
                <c:pt idx="48">
                  <c:v>-0.33939501643199999</c:v>
                </c:pt>
                <c:pt idx="49">
                  <c:v>-0.237151116133</c:v>
                </c:pt>
                <c:pt idx="50">
                  <c:v>-7.8599363565399996E-2</c:v>
                </c:pt>
                <c:pt idx="51">
                  <c:v>-0.134029984474</c:v>
                </c:pt>
                <c:pt idx="52">
                  <c:v>-0.12462159991299999</c:v>
                </c:pt>
                <c:pt idx="53">
                  <c:v>-0.19289362430599999</c:v>
                </c:pt>
                <c:pt idx="54">
                  <c:v>-0.16013830900199999</c:v>
                </c:pt>
                <c:pt idx="55">
                  <c:v>-5.5807650089299998E-2</c:v>
                </c:pt>
                <c:pt idx="56">
                  <c:v>-9.8190724849699998E-2</c:v>
                </c:pt>
                <c:pt idx="57">
                  <c:v>-0.21663658320900001</c:v>
                </c:pt>
                <c:pt idx="58">
                  <c:v>-0.18004886806000001</c:v>
                </c:pt>
                <c:pt idx="59">
                  <c:v>-0.10327050089799999</c:v>
                </c:pt>
                <c:pt idx="60">
                  <c:v>-9.4713330268899998E-2</c:v>
                </c:pt>
                <c:pt idx="61">
                  <c:v>-7.7646762132599995E-2</c:v>
                </c:pt>
                <c:pt idx="62">
                  <c:v>-0.115456014872</c:v>
                </c:pt>
                <c:pt idx="63">
                  <c:v>-0.227464437485</c:v>
                </c:pt>
                <c:pt idx="64">
                  <c:v>-0.208429813385</c:v>
                </c:pt>
                <c:pt idx="65">
                  <c:v>-0.232185557485</c:v>
                </c:pt>
                <c:pt idx="66">
                  <c:v>-0.246882021427</c:v>
                </c:pt>
                <c:pt idx="67">
                  <c:v>-0.26290911436100001</c:v>
                </c:pt>
                <c:pt idx="68">
                  <c:v>-0.28815877437600002</c:v>
                </c:pt>
                <c:pt idx="69">
                  <c:v>-0.21202100813399999</c:v>
                </c:pt>
                <c:pt idx="70">
                  <c:v>-0.204743176699</c:v>
                </c:pt>
                <c:pt idx="71">
                  <c:v>-0.18200170993799999</c:v>
                </c:pt>
                <c:pt idx="72">
                  <c:v>-0.21761932969100001</c:v>
                </c:pt>
                <c:pt idx="73">
                  <c:v>-0.24983741342999999</c:v>
                </c:pt>
                <c:pt idx="74">
                  <c:v>-0.21319180727000001</c:v>
                </c:pt>
                <c:pt idx="75">
                  <c:v>-0.16453263163599999</c:v>
                </c:pt>
                <c:pt idx="76">
                  <c:v>-6.6269844770400002E-2</c:v>
                </c:pt>
                <c:pt idx="77">
                  <c:v>-0.110037088394</c:v>
                </c:pt>
                <c:pt idx="78">
                  <c:v>-9.1680496931100003E-2</c:v>
                </c:pt>
                <c:pt idx="79">
                  <c:v>-9.3848228454600002E-2</c:v>
                </c:pt>
                <c:pt idx="80">
                  <c:v>-7.9804599285100003E-2</c:v>
                </c:pt>
                <c:pt idx="81">
                  <c:v>-8.0445677041999994E-2</c:v>
                </c:pt>
                <c:pt idx="82">
                  <c:v>-9.6935838460899995E-2</c:v>
                </c:pt>
                <c:pt idx="83">
                  <c:v>-4.1669428348500001E-2</c:v>
                </c:pt>
                <c:pt idx="84">
                  <c:v>-0.103783249855</c:v>
                </c:pt>
                <c:pt idx="85">
                  <c:v>-6.7161589860899998E-2</c:v>
                </c:pt>
                <c:pt idx="86">
                  <c:v>1.14283561707E-2</c:v>
                </c:pt>
                <c:pt idx="87">
                  <c:v>-9.0872526168799997E-2</c:v>
                </c:pt>
                <c:pt idx="88">
                  <c:v>-1.40264630318E-3</c:v>
                </c:pt>
                <c:pt idx="89">
                  <c:v>-0.16380798816700001</c:v>
                </c:pt>
                <c:pt idx="90">
                  <c:v>-0.169298946857</c:v>
                </c:pt>
                <c:pt idx="91">
                  <c:v>-8.52677226067E-2</c:v>
                </c:pt>
                <c:pt idx="92">
                  <c:v>-2.2879749536499999E-2</c:v>
                </c:pt>
                <c:pt idx="93">
                  <c:v>-0.12886920571300001</c:v>
                </c:pt>
                <c:pt idx="94">
                  <c:v>-0.19787992536999999</c:v>
                </c:pt>
                <c:pt idx="95">
                  <c:v>-0.20098429918300001</c:v>
                </c:pt>
                <c:pt idx="96">
                  <c:v>-0.158797770739</c:v>
                </c:pt>
                <c:pt idx="97">
                  <c:v>-9.0921074152E-2</c:v>
                </c:pt>
                <c:pt idx="98">
                  <c:v>-0.11098587512999999</c:v>
                </c:pt>
                <c:pt idx="99">
                  <c:v>-0.23744925856599999</c:v>
                </c:pt>
                <c:pt idx="100">
                  <c:v>-0.217847794294</c:v>
                </c:pt>
                <c:pt idx="101">
                  <c:v>-0.236353993416</c:v>
                </c:pt>
                <c:pt idx="102">
                  <c:v>-0.19116698205499999</c:v>
                </c:pt>
                <c:pt idx="103">
                  <c:v>-0.28291183710099999</c:v>
                </c:pt>
                <c:pt idx="104">
                  <c:v>-0.17509832978199999</c:v>
                </c:pt>
                <c:pt idx="105">
                  <c:v>-0.262533187866</c:v>
                </c:pt>
                <c:pt idx="106">
                  <c:v>-0.14077365398399999</c:v>
                </c:pt>
                <c:pt idx="107">
                  <c:v>-0.23262253403700001</c:v>
                </c:pt>
                <c:pt idx="108">
                  <c:v>-0.16375553607900001</c:v>
                </c:pt>
                <c:pt idx="109">
                  <c:v>-0.223042368889</c:v>
                </c:pt>
                <c:pt idx="110">
                  <c:v>-0.23072361946100001</c:v>
                </c:pt>
                <c:pt idx="111">
                  <c:v>-0.15044820308699999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6-4F43-809E-0E242064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03536"/>
        <c:axId val="589398048"/>
      </c:scatterChart>
      <c:valAx>
        <c:axId val="5894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98048"/>
        <c:crosses val="autoZero"/>
        <c:crossBetween val="midCat"/>
      </c:valAx>
      <c:valAx>
        <c:axId val="5893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'20181215'!$K$1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07392825896763E-2"/>
                  <c:y val="-0.16872156605424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'20181215'!$B$2:$B$227</c:f>
              <c:numCache>
                <c:formatCode>General</c:formatCode>
                <c:ptCount val="226"/>
                <c:pt idx="0">
                  <c:v>28.3</c:v>
                </c:pt>
                <c:pt idx="1">
                  <c:v>33</c:v>
                </c:pt>
                <c:pt idx="2">
                  <c:v>45</c:v>
                </c:pt>
                <c:pt idx="3">
                  <c:v>41.5</c:v>
                </c:pt>
                <c:pt idx="4">
                  <c:v>40</c:v>
                </c:pt>
                <c:pt idx="5">
                  <c:v>49.2</c:v>
                </c:pt>
                <c:pt idx="6">
                  <c:v>46.5</c:v>
                </c:pt>
                <c:pt idx="7">
                  <c:v>51.5</c:v>
                </c:pt>
                <c:pt idx="8">
                  <c:v>49</c:v>
                </c:pt>
                <c:pt idx="9">
                  <c:v>47</c:v>
                </c:pt>
                <c:pt idx="10">
                  <c:v>45.2</c:v>
                </c:pt>
                <c:pt idx="11">
                  <c:v>46</c:v>
                </c:pt>
                <c:pt idx="12">
                  <c:v>38</c:v>
                </c:pt>
                <c:pt idx="13">
                  <c:v>37</c:v>
                </c:pt>
                <c:pt idx="14">
                  <c:v>44</c:v>
                </c:pt>
                <c:pt idx="15">
                  <c:v>54.5</c:v>
                </c:pt>
                <c:pt idx="16">
                  <c:v>43.5</c:v>
                </c:pt>
                <c:pt idx="17">
                  <c:v>36</c:v>
                </c:pt>
                <c:pt idx="18">
                  <c:v>52</c:v>
                </c:pt>
                <c:pt idx="19">
                  <c:v>41</c:v>
                </c:pt>
                <c:pt idx="20">
                  <c:v>43</c:v>
                </c:pt>
                <c:pt idx="21">
                  <c:v>41</c:v>
                </c:pt>
                <c:pt idx="22">
                  <c:v>33</c:v>
                </c:pt>
                <c:pt idx="23">
                  <c:v>42.5</c:v>
                </c:pt>
                <c:pt idx="24">
                  <c:v>46</c:v>
                </c:pt>
                <c:pt idx="25">
                  <c:v>47.5</c:v>
                </c:pt>
                <c:pt idx="26">
                  <c:v>47</c:v>
                </c:pt>
                <c:pt idx="27">
                  <c:v>42</c:v>
                </c:pt>
                <c:pt idx="28">
                  <c:v>48.5</c:v>
                </c:pt>
                <c:pt idx="29">
                  <c:v>43.8</c:v>
                </c:pt>
                <c:pt idx="30">
                  <c:v>45.5</c:v>
                </c:pt>
                <c:pt idx="31">
                  <c:v>34.5</c:v>
                </c:pt>
                <c:pt idx="32">
                  <c:v>40.5</c:v>
                </c:pt>
                <c:pt idx="33">
                  <c:v>35</c:v>
                </c:pt>
                <c:pt idx="34">
                  <c:v>58</c:v>
                </c:pt>
                <c:pt idx="35">
                  <c:v>58.5</c:v>
                </c:pt>
                <c:pt idx="36">
                  <c:v>60</c:v>
                </c:pt>
                <c:pt idx="37">
                  <c:v>47</c:v>
                </c:pt>
                <c:pt idx="38">
                  <c:v>46.5</c:v>
                </c:pt>
                <c:pt idx="39">
                  <c:v>44.5</c:v>
                </c:pt>
                <c:pt idx="40">
                  <c:v>46</c:v>
                </c:pt>
                <c:pt idx="41">
                  <c:v>58</c:v>
                </c:pt>
                <c:pt idx="42">
                  <c:v>36.5</c:v>
                </c:pt>
                <c:pt idx="43">
                  <c:v>43</c:v>
                </c:pt>
                <c:pt idx="44">
                  <c:v>40</c:v>
                </c:pt>
                <c:pt idx="45">
                  <c:v>45.5</c:v>
                </c:pt>
                <c:pt idx="46">
                  <c:v>51</c:v>
                </c:pt>
                <c:pt idx="47">
                  <c:v>33</c:v>
                </c:pt>
                <c:pt idx="48">
                  <c:v>36</c:v>
                </c:pt>
                <c:pt idx="49">
                  <c:v>46</c:v>
                </c:pt>
                <c:pt idx="50">
                  <c:v>44</c:v>
                </c:pt>
                <c:pt idx="51">
                  <c:v>43</c:v>
                </c:pt>
                <c:pt idx="52">
                  <c:v>49.5</c:v>
                </c:pt>
                <c:pt idx="53">
                  <c:v>35.5</c:v>
                </c:pt>
                <c:pt idx="54">
                  <c:v>53.5</c:v>
                </c:pt>
                <c:pt idx="55">
                  <c:v>50</c:v>
                </c:pt>
                <c:pt idx="56">
                  <c:v>49.5</c:v>
                </c:pt>
                <c:pt idx="57">
                  <c:v>49.5</c:v>
                </c:pt>
                <c:pt idx="58">
                  <c:v>47</c:v>
                </c:pt>
                <c:pt idx="59">
                  <c:v>41.5</c:v>
                </c:pt>
                <c:pt idx="60">
                  <c:v>47.5</c:v>
                </c:pt>
                <c:pt idx="61">
                  <c:v>46</c:v>
                </c:pt>
                <c:pt idx="62">
                  <c:v>38.5</c:v>
                </c:pt>
                <c:pt idx="63">
                  <c:v>41</c:v>
                </c:pt>
                <c:pt idx="64">
                  <c:v>41.5</c:v>
                </c:pt>
                <c:pt idx="65">
                  <c:v>31.5</c:v>
                </c:pt>
                <c:pt idx="66">
                  <c:v>37</c:v>
                </c:pt>
                <c:pt idx="67">
                  <c:v>29</c:v>
                </c:pt>
                <c:pt idx="68">
                  <c:v>37</c:v>
                </c:pt>
                <c:pt idx="69">
                  <c:v>56</c:v>
                </c:pt>
                <c:pt idx="70">
                  <c:v>48.5</c:v>
                </c:pt>
                <c:pt idx="71">
                  <c:v>52</c:v>
                </c:pt>
                <c:pt idx="72">
                  <c:v>34</c:v>
                </c:pt>
                <c:pt idx="73">
                  <c:v>45.5</c:v>
                </c:pt>
                <c:pt idx="74">
                  <c:v>54</c:v>
                </c:pt>
                <c:pt idx="75">
                  <c:v>41</c:v>
                </c:pt>
                <c:pt idx="76">
                  <c:v>49</c:v>
                </c:pt>
                <c:pt idx="77">
                  <c:v>38</c:v>
                </c:pt>
                <c:pt idx="78">
                  <c:v>56.5</c:v>
                </c:pt>
                <c:pt idx="79">
                  <c:v>50.5</c:v>
                </c:pt>
                <c:pt idx="80">
                  <c:v>51</c:v>
                </c:pt>
                <c:pt idx="81">
                  <c:v>41</c:v>
                </c:pt>
                <c:pt idx="82">
                  <c:v>36</c:v>
                </c:pt>
                <c:pt idx="83">
                  <c:v>50</c:v>
                </c:pt>
                <c:pt idx="84">
                  <c:v>33</c:v>
                </c:pt>
                <c:pt idx="85">
                  <c:v>31.5</c:v>
                </c:pt>
                <c:pt idx="86">
                  <c:v>41</c:v>
                </c:pt>
                <c:pt idx="87">
                  <c:v>39.5</c:v>
                </c:pt>
                <c:pt idx="88">
                  <c:v>40.5</c:v>
                </c:pt>
                <c:pt idx="89">
                  <c:v>49</c:v>
                </c:pt>
                <c:pt idx="90">
                  <c:v>37.5</c:v>
                </c:pt>
                <c:pt idx="91">
                  <c:v>43.5</c:v>
                </c:pt>
                <c:pt idx="92">
                  <c:v>46.5</c:v>
                </c:pt>
                <c:pt idx="93">
                  <c:v>51</c:v>
                </c:pt>
                <c:pt idx="94">
                  <c:v>39.5</c:v>
                </c:pt>
                <c:pt idx="95">
                  <c:v>53.5</c:v>
                </c:pt>
                <c:pt idx="96">
                  <c:v>46.5</c:v>
                </c:pt>
                <c:pt idx="97">
                  <c:v>56</c:v>
                </c:pt>
                <c:pt idx="98">
                  <c:v>50.5</c:v>
                </c:pt>
                <c:pt idx="99">
                  <c:v>40</c:v>
                </c:pt>
                <c:pt idx="100">
                  <c:v>42</c:v>
                </c:pt>
                <c:pt idx="101">
                  <c:v>45</c:v>
                </c:pt>
                <c:pt idx="102">
                  <c:v>46.5</c:v>
                </c:pt>
                <c:pt idx="103">
                  <c:v>33</c:v>
                </c:pt>
                <c:pt idx="104">
                  <c:v>32.5</c:v>
                </c:pt>
                <c:pt idx="105">
                  <c:v>40.5</c:v>
                </c:pt>
                <c:pt idx="106">
                  <c:v>47</c:v>
                </c:pt>
                <c:pt idx="107">
                  <c:v>38</c:v>
                </c:pt>
                <c:pt idx="108">
                  <c:v>49</c:v>
                </c:pt>
                <c:pt idx="109">
                  <c:v>37</c:v>
                </c:pt>
                <c:pt idx="110">
                  <c:v>55</c:v>
                </c:pt>
                <c:pt idx="111">
                  <c:v>38</c:v>
                </c:pt>
                <c:pt idx="112">
                  <c:v>14</c:v>
                </c:pt>
                <c:pt idx="113">
                  <c:v>27</c:v>
                </c:pt>
                <c:pt idx="114">
                  <c:v>33</c:v>
                </c:pt>
                <c:pt idx="115">
                  <c:v>29</c:v>
                </c:pt>
                <c:pt idx="116">
                  <c:v>27.5</c:v>
                </c:pt>
                <c:pt idx="117">
                  <c:v>39</c:v>
                </c:pt>
                <c:pt idx="118">
                  <c:v>38.5</c:v>
                </c:pt>
                <c:pt idx="119">
                  <c:v>34</c:v>
                </c:pt>
                <c:pt idx="120">
                  <c:v>40</c:v>
                </c:pt>
                <c:pt idx="121">
                  <c:v>30</c:v>
                </c:pt>
                <c:pt idx="122">
                  <c:v>29</c:v>
                </c:pt>
                <c:pt idx="123">
                  <c:v>30</c:v>
                </c:pt>
                <c:pt idx="124">
                  <c:v>27.5</c:v>
                </c:pt>
                <c:pt idx="125">
                  <c:v>27</c:v>
                </c:pt>
                <c:pt idx="126">
                  <c:v>33.5</c:v>
                </c:pt>
                <c:pt idx="127">
                  <c:v>40</c:v>
                </c:pt>
                <c:pt idx="128">
                  <c:v>33</c:v>
                </c:pt>
                <c:pt idx="129">
                  <c:v>33.5</c:v>
                </c:pt>
                <c:pt idx="130">
                  <c:v>33</c:v>
                </c:pt>
                <c:pt idx="131">
                  <c:v>41</c:v>
                </c:pt>
                <c:pt idx="132">
                  <c:v>38.5</c:v>
                </c:pt>
                <c:pt idx="133">
                  <c:v>31</c:v>
                </c:pt>
                <c:pt idx="134">
                  <c:v>27.5</c:v>
                </c:pt>
                <c:pt idx="135">
                  <c:v>33</c:v>
                </c:pt>
                <c:pt idx="136">
                  <c:v>48.5</c:v>
                </c:pt>
                <c:pt idx="137">
                  <c:v>41.5</c:v>
                </c:pt>
                <c:pt idx="138">
                  <c:v>36.5</c:v>
                </c:pt>
                <c:pt idx="139">
                  <c:v>37</c:v>
                </c:pt>
                <c:pt idx="140">
                  <c:v>37</c:v>
                </c:pt>
                <c:pt idx="141">
                  <c:v>28</c:v>
                </c:pt>
                <c:pt idx="142">
                  <c:v>39.5</c:v>
                </c:pt>
                <c:pt idx="143">
                  <c:v>28</c:v>
                </c:pt>
                <c:pt idx="144">
                  <c:v>30</c:v>
                </c:pt>
                <c:pt idx="145">
                  <c:v>30</c:v>
                </c:pt>
                <c:pt idx="146">
                  <c:v>42</c:v>
                </c:pt>
                <c:pt idx="147">
                  <c:v>39</c:v>
                </c:pt>
                <c:pt idx="148">
                  <c:v>36</c:v>
                </c:pt>
                <c:pt idx="149">
                  <c:v>31.5</c:v>
                </c:pt>
                <c:pt idx="150">
                  <c:v>26</c:v>
                </c:pt>
                <c:pt idx="151">
                  <c:v>26</c:v>
                </c:pt>
                <c:pt idx="152">
                  <c:v>33.5</c:v>
                </c:pt>
                <c:pt idx="153">
                  <c:v>30</c:v>
                </c:pt>
                <c:pt idx="154">
                  <c:v>23</c:v>
                </c:pt>
                <c:pt idx="155">
                  <c:v>20</c:v>
                </c:pt>
                <c:pt idx="156">
                  <c:v>35</c:v>
                </c:pt>
                <c:pt idx="157">
                  <c:v>35</c:v>
                </c:pt>
                <c:pt idx="158">
                  <c:v>38</c:v>
                </c:pt>
                <c:pt idx="159">
                  <c:v>31</c:v>
                </c:pt>
                <c:pt idx="160">
                  <c:v>19.5</c:v>
                </c:pt>
                <c:pt idx="161">
                  <c:v>31</c:v>
                </c:pt>
                <c:pt idx="162">
                  <c:v>40</c:v>
                </c:pt>
                <c:pt idx="163">
                  <c:v>31</c:v>
                </c:pt>
                <c:pt idx="164">
                  <c:v>33</c:v>
                </c:pt>
                <c:pt idx="165">
                  <c:v>29</c:v>
                </c:pt>
                <c:pt idx="166">
                  <c:v>34.5</c:v>
                </c:pt>
                <c:pt idx="167">
                  <c:v>37.5</c:v>
                </c:pt>
                <c:pt idx="168">
                  <c:v>28</c:v>
                </c:pt>
                <c:pt idx="169">
                  <c:v>30.5</c:v>
                </c:pt>
                <c:pt idx="170">
                  <c:v>26</c:v>
                </c:pt>
                <c:pt idx="171">
                  <c:v>33.5</c:v>
                </c:pt>
                <c:pt idx="172">
                  <c:v>32</c:v>
                </c:pt>
                <c:pt idx="173">
                  <c:v>38</c:v>
                </c:pt>
                <c:pt idx="174">
                  <c:v>38.5</c:v>
                </c:pt>
                <c:pt idx="175">
                  <c:v>24.5</c:v>
                </c:pt>
                <c:pt idx="176">
                  <c:v>26</c:v>
                </c:pt>
                <c:pt idx="177">
                  <c:v>25</c:v>
                </c:pt>
                <c:pt idx="178">
                  <c:v>24.5</c:v>
                </c:pt>
                <c:pt idx="179">
                  <c:v>21.5</c:v>
                </c:pt>
                <c:pt idx="180">
                  <c:v>19</c:v>
                </c:pt>
                <c:pt idx="181">
                  <c:v>23.5</c:v>
                </c:pt>
                <c:pt idx="182">
                  <c:v>24</c:v>
                </c:pt>
                <c:pt idx="183">
                  <c:v>28.5</c:v>
                </c:pt>
                <c:pt idx="184">
                  <c:v>26</c:v>
                </c:pt>
                <c:pt idx="185">
                  <c:v>24.5</c:v>
                </c:pt>
                <c:pt idx="186">
                  <c:v>28</c:v>
                </c:pt>
                <c:pt idx="187">
                  <c:v>28.5</c:v>
                </c:pt>
                <c:pt idx="188">
                  <c:v>30.5</c:v>
                </c:pt>
                <c:pt idx="189">
                  <c:v>28</c:v>
                </c:pt>
                <c:pt idx="190">
                  <c:v>33</c:v>
                </c:pt>
                <c:pt idx="191">
                  <c:v>33</c:v>
                </c:pt>
                <c:pt idx="192">
                  <c:v>32</c:v>
                </c:pt>
                <c:pt idx="193">
                  <c:v>30.5</c:v>
                </c:pt>
                <c:pt idx="194">
                  <c:v>26.5</c:v>
                </c:pt>
                <c:pt idx="195">
                  <c:v>40</c:v>
                </c:pt>
                <c:pt idx="196">
                  <c:v>25.5</c:v>
                </c:pt>
                <c:pt idx="197">
                  <c:v>33</c:v>
                </c:pt>
                <c:pt idx="198">
                  <c:v>47</c:v>
                </c:pt>
                <c:pt idx="199">
                  <c:v>32</c:v>
                </c:pt>
                <c:pt idx="200">
                  <c:v>42</c:v>
                </c:pt>
                <c:pt idx="201">
                  <c:v>24</c:v>
                </c:pt>
                <c:pt idx="202">
                  <c:v>23</c:v>
                </c:pt>
                <c:pt idx="203">
                  <c:v>34.200000000000003</c:v>
                </c:pt>
                <c:pt idx="204">
                  <c:v>43.5</c:v>
                </c:pt>
                <c:pt idx="205">
                  <c:v>32.5</c:v>
                </c:pt>
                <c:pt idx="206">
                  <c:v>23.5</c:v>
                </c:pt>
                <c:pt idx="207">
                  <c:v>30.5</c:v>
                </c:pt>
                <c:pt idx="208">
                  <c:v>30</c:v>
                </c:pt>
                <c:pt idx="209">
                  <c:v>40.5</c:v>
                </c:pt>
                <c:pt idx="210">
                  <c:v>34.5</c:v>
                </c:pt>
                <c:pt idx="211">
                  <c:v>30</c:v>
                </c:pt>
                <c:pt idx="212">
                  <c:v>32.5</c:v>
                </c:pt>
                <c:pt idx="213">
                  <c:v>30</c:v>
                </c:pt>
                <c:pt idx="214">
                  <c:v>26</c:v>
                </c:pt>
                <c:pt idx="215">
                  <c:v>19.5</c:v>
                </c:pt>
                <c:pt idx="216">
                  <c:v>33.5</c:v>
                </c:pt>
                <c:pt idx="217">
                  <c:v>23</c:v>
                </c:pt>
                <c:pt idx="218">
                  <c:v>24.5</c:v>
                </c:pt>
                <c:pt idx="219">
                  <c:v>26.5</c:v>
                </c:pt>
                <c:pt idx="220">
                  <c:v>36</c:v>
                </c:pt>
                <c:pt idx="221">
                  <c:v>28.5</c:v>
                </c:pt>
                <c:pt idx="222">
                  <c:v>30.5</c:v>
                </c:pt>
                <c:pt idx="223">
                  <c:v>25</c:v>
                </c:pt>
              </c:numCache>
            </c:numRef>
          </c:xVal>
          <c:yVal>
            <c:numRef>
              <c:f>'20181215'!$J$2:$J$227</c:f>
              <c:numCache>
                <c:formatCode>0.000000000000_ </c:formatCode>
                <c:ptCount val="226"/>
                <c:pt idx="0">
                  <c:v>-1.35456418991</c:v>
                </c:pt>
                <c:pt idx="1">
                  <c:v>-1.30577647686</c:v>
                </c:pt>
                <c:pt idx="2">
                  <c:v>-1.1695864200599999</c:v>
                </c:pt>
                <c:pt idx="3">
                  <c:v>-1.21619558334</c:v>
                </c:pt>
                <c:pt idx="4">
                  <c:v>-1.22583401203</c:v>
                </c:pt>
                <c:pt idx="5">
                  <c:v>-1.18266165257</c:v>
                </c:pt>
                <c:pt idx="6">
                  <c:v>-1.19076704979</c:v>
                </c:pt>
                <c:pt idx="7">
                  <c:v>-1.1975373029700001</c:v>
                </c:pt>
                <c:pt idx="8">
                  <c:v>-1.1828187704099999</c:v>
                </c:pt>
                <c:pt idx="9">
                  <c:v>-1.1492776870700001</c:v>
                </c:pt>
                <c:pt idx="10">
                  <c:v>-1.1723493337599999</c:v>
                </c:pt>
                <c:pt idx="11">
                  <c:v>-1.1578396558799999</c:v>
                </c:pt>
                <c:pt idx="12">
                  <c:v>-1.2742122411700001</c:v>
                </c:pt>
                <c:pt idx="13">
                  <c:v>-1.2089229822200001</c:v>
                </c:pt>
                <c:pt idx="14">
                  <c:v>-1.1840076446500001</c:v>
                </c:pt>
                <c:pt idx="15">
                  <c:v>-1.12963104248</c:v>
                </c:pt>
                <c:pt idx="16">
                  <c:v>-1.1338801383999999</c:v>
                </c:pt>
                <c:pt idx="17">
                  <c:v>-1.2194683551800001</c:v>
                </c:pt>
                <c:pt idx="18">
                  <c:v>-1.0787494182599999</c:v>
                </c:pt>
                <c:pt idx="19">
                  <c:v>-1.1260322332399999</c:v>
                </c:pt>
                <c:pt idx="20">
                  <c:v>-1.12839961052</c:v>
                </c:pt>
                <c:pt idx="21">
                  <c:v>-1.1768584251400001</c:v>
                </c:pt>
                <c:pt idx="22">
                  <c:v>-1.24720621109</c:v>
                </c:pt>
                <c:pt idx="23">
                  <c:v>-1.1799688339200001</c:v>
                </c:pt>
                <c:pt idx="24">
                  <c:v>-1.10954999924</c:v>
                </c:pt>
                <c:pt idx="25">
                  <c:v>-1.0939438343000001</c:v>
                </c:pt>
                <c:pt idx="26">
                  <c:v>-1.1330847740200001</c:v>
                </c:pt>
                <c:pt idx="27">
                  <c:v>-1.12510991096</c:v>
                </c:pt>
                <c:pt idx="28">
                  <c:v>-1.09952104092</c:v>
                </c:pt>
                <c:pt idx="29">
                  <c:v>-1.1565045118299999</c:v>
                </c:pt>
                <c:pt idx="30">
                  <c:v>-1.1333227157600001</c:v>
                </c:pt>
                <c:pt idx="31">
                  <c:v>-1.18974876404</c:v>
                </c:pt>
                <c:pt idx="32">
                  <c:v>-1.18664383888</c:v>
                </c:pt>
                <c:pt idx="33">
                  <c:v>-1.20171141624</c:v>
                </c:pt>
                <c:pt idx="34">
                  <c:v>-1.03451359272</c:v>
                </c:pt>
                <c:pt idx="35">
                  <c:v>-1.05198323727</c:v>
                </c:pt>
                <c:pt idx="36">
                  <c:v>-1.0793575048399999</c:v>
                </c:pt>
                <c:pt idx="37">
                  <c:v>-1.17793715</c:v>
                </c:pt>
                <c:pt idx="38">
                  <c:v>-1.16517448425</c:v>
                </c:pt>
                <c:pt idx="39">
                  <c:v>-1.18296408653</c:v>
                </c:pt>
                <c:pt idx="40">
                  <c:v>-1.1594927310900001</c:v>
                </c:pt>
                <c:pt idx="41">
                  <c:v>-1.0836409330400001</c:v>
                </c:pt>
                <c:pt idx="42">
                  <c:v>-1.1550855636599999</c:v>
                </c:pt>
                <c:pt idx="43">
                  <c:v>-1.1456512212800001</c:v>
                </c:pt>
                <c:pt idx="44">
                  <c:v>-1.17127490044</c:v>
                </c:pt>
                <c:pt idx="45">
                  <c:v>-1.13122451305</c:v>
                </c:pt>
                <c:pt idx="46">
                  <c:v>-1.1614538431200001</c:v>
                </c:pt>
                <c:pt idx="47">
                  <c:v>-1.2136073112500001</c:v>
                </c:pt>
                <c:pt idx="48">
                  <c:v>-1.28341531754</c:v>
                </c:pt>
                <c:pt idx="49">
                  <c:v>-1.1514240503299999</c:v>
                </c:pt>
                <c:pt idx="50">
                  <c:v>-1.1203821897499999</c:v>
                </c:pt>
                <c:pt idx="51">
                  <c:v>-1.2289479970899999</c:v>
                </c:pt>
                <c:pt idx="52">
                  <c:v>-1.2047662735</c:v>
                </c:pt>
                <c:pt idx="53">
                  <c:v>-1.2333933115</c:v>
                </c:pt>
                <c:pt idx="54">
                  <c:v>-1.1322726011299999</c:v>
                </c:pt>
                <c:pt idx="55">
                  <c:v>-1.12656795979</c:v>
                </c:pt>
                <c:pt idx="56">
                  <c:v>-1.12860119343</c:v>
                </c:pt>
                <c:pt idx="57">
                  <c:v>-1.1312121152900001</c:v>
                </c:pt>
                <c:pt idx="58">
                  <c:v>-1.0998233556699999</c:v>
                </c:pt>
                <c:pt idx="59">
                  <c:v>-1.17752480507</c:v>
                </c:pt>
                <c:pt idx="60">
                  <c:v>-1.1018143892300001</c:v>
                </c:pt>
                <c:pt idx="61">
                  <c:v>-1.1086968183499999</c:v>
                </c:pt>
                <c:pt idx="62">
                  <c:v>-1.17831730843</c:v>
                </c:pt>
                <c:pt idx="63">
                  <c:v>-1.18808877468</c:v>
                </c:pt>
                <c:pt idx="64">
                  <c:v>-1.19399809837</c:v>
                </c:pt>
                <c:pt idx="65">
                  <c:v>-1.2244579792000001</c:v>
                </c:pt>
                <c:pt idx="66">
                  <c:v>-1.22260832787</c:v>
                </c:pt>
                <c:pt idx="67">
                  <c:v>-1.2669028043699999</c:v>
                </c:pt>
                <c:pt idx="68">
                  <c:v>-1.1890670061099999</c:v>
                </c:pt>
                <c:pt idx="69">
                  <c:v>-1.1023069620099999</c:v>
                </c:pt>
                <c:pt idx="70">
                  <c:v>-1.13119411469</c:v>
                </c:pt>
                <c:pt idx="71">
                  <c:v>-1.0938031673399999</c:v>
                </c:pt>
                <c:pt idx="72">
                  <c:v>-1.1533054113400001</c:v>
                </c:pt>
                <c:pt idx="73">
                  <c:v>-1.14820861816</c:v>
                </c:pt>
                <c:pt idx="74">
                  <c:v>-1.0294363498700001</c:v>
                </c:pt>
                <c:pt idx="75">
                  <c:v>-1.1470829248400001</c:v>
                </c:pt>
                <c:pt idx="76">
                  <c:v>-1.06513261795</c:v>
                </c:pt>
                <c:pt idx="77">
                  <c:v>-1.1326180696499999</c:v>
                </c:pt>
                <c:pt idx="78">
                  <c:v>-1.0466350316999999</c:v>
                </c:pt>
                <c:pt idx="79">
                  <c:v>-1.0881292819999999</c:v>
                </c:pt>
                <c:pt idx="80">
                  <c:v>-1.1217702627199999</c:v>
                </c:pt>
                <c:pt idx="81">
                  <c:v>-1.1878780126599999</c:v>
                </c:pt>
                <c:pt idx="82">
                  <c:v>-1.1805446147900001</c:v>
                </c:pt>
                <c:pt idx="83">
                  <c:v>-1.0680090189</c:v>
                </c:pt>
                <c:pt idx="84">
                  <c:v>-1.2238011360200001</c:v>
                </c:pt>
                <c:pt idx="85">
                  <c:v>-1.2330541610700001</c:v>
                </c:pt>
                <c:pt idx="86">
                  <c:v>-1.19586396217</c:v>
                </c:pt>
                <c:pt idx="87">
                  <c:v>-1.1552138328599999</c:v>
                </c:pt>
                <c:pt idx="88">
                  <c:v>-1.10893917084</c:v>
                </c:pt>
                <c:pt idx="89">
                  <c:v>-1.1053745746600001</c:v>
                </c:pt>
                <c:pt idx="90">
                  <c:v>-1.1762986183199999</c:v>
                </c:pt>
                <c:pt idx="91">
                  <c:v>-1.1442025899899999</c:v>
                </c:pt>
                <c:pt idx="92">
                  <c:v>-1.13952803612</c:v>
                </c:pt>
                <c:pt idx="93">
                  <c:v>-1.08404815197</c:v>
                </c:pt>
                <c:pt idx="94">
                  <c:v>-1.20293521881</c:v>
                </c:pt>
                <c:pt idx="95">
                  <c:v>-1.0782819986300001</c:v>
                </c:pt>
                <c:pt idx="96">
                  <c:v>-1.11945581436</c:v>
                </c:pt>
                <c:pt idx="97">
                  <c:v>-1.0407186746599999</c:v>
                </c:pt>
                <c:pt idx="98">
                  <c:v>-1.0803639888800001</c:v>
                </c:pt>
                <c:pt idx="99">
                  <c:v>-1.1503092050599999</c:v>
                </c:pt>
                <c:pt idx="100">
                  <c:v>-1.14371335506</c:v>
                </c:pt>
                <c:pt idx="101">
                  <c:v>-1.2040436267900001</c:v>
                </c:pt>
                <c:pt idx="102">
                  <c:v>-1.1151304245</c:v>
                </c:pt>
                <c:pt idx="103">
                  <c:v>-1.2593888044399999</c:v>
                </c:pt>
                <c:pt idx="104">
                  <c:v>-1.2660213708900001</c:v>
                </c:pt>
                <c:pt idx="105">
                  <c:v>-1.1915222406399999</c:v>
                </c:pt>
                <c:pt idx="106">
                  <c:v>-1.07538568974</c:v>
                </c:pt>
                <c:pt idx="107">
                  <c:v>-1.1796003580100001</c:v>
                </c:pt>
                <c:pt idx="108">
                  <c:v>-1.09527206421</c:v>
                </c:pt>
                <c:pt idx="109">
                  <c:v>-1.2159087657900001</c:v>
                </c:pt>
                <c:pt idx="110">
                  <c:v>-1.1094222068799999</c:v>
                </c:pt>
                <c:pt idx="111">
                  <c:v>-1.21897482872</c:v>
                </c:pt>
                <c:pt idx="112" formatCode="0.0000000000000_ ">
                  <c:v>-1.56319451332</c:v>
                </c:pt>
                <c:pt idx="113" formatCode="0.0000000000000_ ">
                  <c:v>-1.4688757658</c:v>
                </c:pt>
                <c:pt idx="114" formatCode="0.0000000000000_ ">
                  <c:v>-1.2654531002</c:v>
                </c:pt>
                <c:pt idx="115" formatCode="0.0000000000000_ ">
                  <c:v>-1.3199752569200001</c:v>
                </c:pt>
                <c:pt idx="116" formatCode="0.0000000000000_ ">
                  <c:v>-1.3108885288200001</c:v>
                </c:pt>
                <c:pt idx="117" formatCode="0.0000000000000_ ">
                  <c:v>-1.22929143906</c:v>
                </c:pt>
                <c:pt idx="118" formatCode="0.0000000000000_ ">
                  <c:v>-1.21853423119</c:v>
                </c:pt>
                <c:pt idx="119" formatCode="0.0000000000000_ ">
                  <c:v>-1.2419111728700001</c:v>
                </c:pt>
                <c:pt idx="120" formatCode="0.0000000000000_ ">
                  <c:v>-1.3138896226900001</c:v>
                </c:pt>
                <c:pt idx="121" formatCode="0.0000000000000_ ">
                  <c:v>-1.48418521881</c:v>
                </c:pt>
                <c:pt idx="122" formatCode="0.0000000000000_ ">
                  <c:v>-1.4856020212200001</c:v>
                </c:pt>
                <c:pt idx="123" formatCode="0.0000000000000_ ">
                  <c:v>-1.3805680275000001</c:v>
                </c:pt>
                <c:pt idx="124" formatCode="0.0000000000000_ ">
                  <c:v>-1.42475426197</c:v>
                </c:pt>
                <c:pt idx="125" formatCode="0.0000000000000_ ">
                  <c:v>-1.4033858776100001</c:v>
                </c:pt>
                <c:pt idx="126" formatCode="0.0000000000000_ ">
                  <c:v>-1.33115243912</c:v>
                </c:pt>
                <c:pt idx="127" formatCode="0.0000000000000_ ">
                  <c:v>-1.29789435863</c:v>
                </c:pt>
                <c:pt idx="128" formatCode="0.0000000000000_ ">
                  <c:v>-1.2746095657300001</c:v>
                </c:pt>
                <c:pt idx="129" formatCode="0.0000000000000_ ">
                  <c:v>-1.32871329784</c:v>
                </c:pt>
                <c:pt idx="130" formatCode="0.0000000000000_ ">
                  <c:v>-1.33448255062</c:v>
                </c:pt>
                <c:pt idx="131" formatCode="0.0000000000000_ ">
                  <c:v>-1.2660179138200001</c:v>
                </c:pt>
                <c:pt idx="132" formatCode="0.0000000000000_ ">
                  <c:v>-1.24695110321</c:v>
                </c:pt>
                <c:pt idx="133" formatCode="0.0000000000000_ ">
                  <c:v>-1.2679176330599999</c:v>
                </c:pt>
                <c:pt idx="134" formatCode="0.0000000000000_ ">
                  <c:v>-1.34781229496</c:v>
                </c:pt>
                <c:pt idx="135" formatCode="0.0000000000000_ ">
                  <c:v>-1.2977213859600001</c:v>
                </c:pt>
                <c:pt idx="136" formatCode="0.0000000000000_ ">
                  <c:v>-1.1787810325600001</c:v>
                </c:pt>
                <c:pt idx="137" formatCode="0.0000000000000_ ">
                  <c:v>-1.1845639944099999</c:v>
                </c:pt>
                <c:pt idx="138" formatCode="0.0000000000000_ ">
                  <c:v>-1.20480930805</c:v>
                </c:pt>
                <c:pt idx="139" formatCode="0.0000000000000_ ">
                  <c:v>-1.2001594305000001</c:v>
                </c:pt>
                <c:pt idx="140" formatCode="0.0000000000000_ ">
                  <c:v>-1.20528292656</c:v>
                </c:pt>
                <c:pt idx="141" formatCode="0.0000000000000_ ">
                  <c:v>-1.29155683517</c:v>
                </c:pt>
                <c:pt idx="142" formatCode="0.0000000000000_ ">
                  <c:v>-1.24486744404</c:v>
                </c:pt>
                <c:pt idx="143" formatCode="0.0000000000000_ ">
                  <c:v>-1.36496675014</c:v>
                </c:pt>
                <c:pt idx="144" formatCode="0.0000000000000_ ">
                  <c:v>-1.3076821565600001</c:v>
                </c:pt>
                <c:pt idx="145" formatCode="0.0000000000000_ ">
                  <c:v>-1.34093892574</c:v>
                </c:pt>
                <c:pt idx="146" formatCode="0.0000000000000_ ">
                  <c:v>-1.1830958128</c:v>
                </c:pt>
                <c:pt idx="147" formatCode="0.0000000000000_ ">
                  <c:v>-1.21593642235</c:v>
                </c:pt>
                <c:pt idx="148" formatCode="0.0000000000000_ ">
                  <c:v>-1.2881121635399999</c:v>
                </c:pt>
                <c:pt idx="149" formatCode="0.0000000000000_ ">
                  <c:v>-1.3282278776200001</c:v>
                </c:pt>
                <c:pt idx="150" formatCode="0.0000000000000_ ">
                  <c:v>-1.3560914993299999</c:v>
                </c:pt>
                <c:pt idx="151" formatCode="0.0000000000000_ ">
                  <c:v>-1.3338502645500001</c:v>
                </c:pt>
                <c:pt idx="152" formatCode="0.0000000000000_ ">
                  <c:v>-1.3453623056399999</c:v>
                </c:pt>
                <c:pt idx="153" formatCode="0.0000000000000_ ">
                  <c:v>-1.3828474283200001</c:v>
                </c:pt>
                <c:pt idx="154" formatCode="0.0000000000000_ ">
                  <c:v>-1.48877286911</c:v>
                </c:pt>
                <c:pt idx="155" formatCode="0.0000000000000_ ">
                  <c:v>-1.44678246975</c:v>
                </c:pt>
                <c:pt idx="156" formatCode="0.0000000000000_ ">
                  <c:v>-1.4344433546099999</c:v>
                </c:pt>
                <c:pt idx="157" formatCode="0.0000000000000_ ">
                  <c:v>-1.3285843133899999</c:v>
                </c:pt>
                <c:pt idx="158" formatCode="0.0000000000000_ ">
                  <c:v>-1.36094486713</c:v>
                </c:pt>
                <c:pt idx="159" formatCode="0.0000000000000_ ">
                  <c:v>-1.33989620209</c:v>
                </c:pt>
                <c:pt idx="160" formatCode="0.0000000000000_ ">
                  <c:v>-1.50905334949</c:v>
                </c:pt>
                <c:pt idx="161" formatCode="0.0000000000000_ ">
                  <c:v>-1.46362221241</c:v>
                </c:pt>
                <c:pt idx="162" formatCode="0.0000000000000_ ">
                  <c:v>-1.2787835597999999</c:v>
                </c:pt>
                <c:pt idx="163" formatCode="0.0000000000000_ ">
                  <c:v>-1.33607745171</c:v>
                </c:pt>
                <c:pt idx="164" formatCode="0.0000000000000_ ">
                  <c:v>-1.2876706123399999</c:v>
                </c:pt>
                <c:pt idx="165" formatCode="0.0000000000000_ ">
                  <c:v>-1.34296882153</c:v>
                </c:pt>
                <c:pt idx="166" formatCode="0.0000000000000_ ">
                  <c:v>-1.32510519028</c:v>
                </c:pt>
                <c:pt idx="167" formatCode="0.0000000000000_ ">
                  <c:v>-1.2693024873700001</c:v>
                </c:pt>
                <c:pt idx="168" formatCode="0.0000000000000_ ">
                  <c:v>-1.2986977100399999</c:v>
                </c:pt>
                <c:pt idx="169" formatCode="0.0000000000000_ ">
                  <c:v>-1.3754351139100001</c:v>
                </c:pt>
                <c:pt idx="170" formatCode="0.0000000000000_ ">
                  <c:v>-1.42472231388</c:v>
                </c:pt>
                <c:pt idx="171" formatCode="0.0000000000000_ ">
                  <c:v>-1.3081681728400001</c:v>
                </c:pt>
                <c:pt idx="172" formatCode="0.0000000000000_ ">
                  <c:v>-1.31281065941</c:v>
                </c:pt>
                <c:pt idx="173" formatCode="0.0000000000000_ ">
                  <c:v>-1.3246856927899999</c:v>
                </c:pt>
                <c:pt idx="174" formatCode="0.0000000000000_ ">
                  <c:v>-1.3732153177299999</c:v>
                </c:pt>
                <c:pt idx="175" formatCode="0.0000000000000_ ">
                  <c:v>-1.3538358211499999</c:v>
                </c:pt>
                <c:pt idx="176" formatCode="0.0000000000000_ ">
                  <c:v>-1.3511817455299999</c:v>
                </c:pt>
                <c:pt idx="177" formatCode="0.0000000000000_ ">
                  <c:v>-1.3596376180600001</c:v>
                </c:pt>
                <c:pt idx="178" formatCode="0.0000000000000_ ">
                  <c:v>-1.4393043518099999</c:v>
                </c:pt>
                <c:pt idx="179" formatCode="0.0000000000000_ ">
                  <c:v>-1.4408534765200001</c:v>
                </c:pt>
                <c:pt idx="180" formatCode="0.0000000000000_ ">
                  <c:v>-1.51113498211</c:v>
                </c:pt>
                <c:pt idx="181" formatCode="0.0000000000000_ ">
                  <c:v>-1.42164874077</c:v>
                </c:pt>
                <c:pt idx="182" formatCode="0.0000000000000_ ">
                  <c:v>-1.41991853714</c:v>
                </c:pt>
                <c:pt idx="183" formatCode="0.0000000000000_ ">
                  <c:v>-1.39323723316</c:v>
                </c:pt>
                <c:pt idx="184" formatCode="0.0000000000000_ ">
                  <c:v>-1.3862804174400001</c:v>
                </c:pt>
                <c:pt idx="185" formatCode="0.0000000000000_ ">
                  <c:v>-1.4581764936399999</c:v>
                </c:pt>
                <c:pt idx="186" formatCode="0.0000000000000_ ">
                  <c:v>-1.46370518208</c:v>
                </c:pt>
                <c:pt idx="187" formatCode="0.0000000000000_ ">
                  <c:v>-1.34337389469</c:v>
                </c:pt>
                <c:pt idx="188" formatCode="0.0000000000000_ ">
                  <c:v>-1.2223817110099999</c:v>
                </c:pt>
                <c:pt idx="189" formatCode="0.0000000000000_ ">
                  <c:v>-1.29056191444</c:v>
                </c:pt>
                <c:pt idx="190" formatCode="0.0000000000000_ ">
                  <c:v>-1.3043766021700001</c:v>
                </c:pt>
                <c:pt idx="191" formatCode="0.0000000000000_ ">
                  <c:v>-1.31387197971</c:v>
                </c:pt>
                <c:pt idx="192" formatCode="0.0000000000000_ ">
                  <c:v>-1.2838115692100001</c:v>
                </c:pt>
                <c:pt idx="193" formatCode="0.0000000000000_ ">
                  <c:v>-1.2865499257999999</c:v>
                </c:pt>
                <c:pt idx="194" formatCode="0.0000000000000_ ">
                  <c:v>-1.2761429548300001</c:v>
                </c:pt>
                <c:pt idx="195" formatCode="0.0000000000000_ ">
                  <c:v>-1.23937022686</c:v>
                </c:pt>
                <c:pt idx="196" formatCode="0.0000000000000_ ">
                  <c:v>-1.2956753969200001</c:v>
                </c:pt>
                <c:pt idx="197" formatCode="0.0000000000000_ ">
                  <c:v>-1.2256164550799999</c:v>
                </c:pt>
                <c:pt idx="198" formatCode="0.0000000000000_ ">
                  <c:v>-1.2054458856600001</c:v>
                </c:pt>
                <c:pt idx="199" formatCode="0.0000000000000_ ">
                  <c:v>-1.27941381931</c:v>
                </c:pt>
                <c:pt idx="200" formatCode="0.0000000000000_ ">
                  <c:v>-1.1806182861300001</c:v>
                </c:pt>
                <c:pt idx="201" formatCode="0.0000000000000_ ">
                  <c:v>-1.3565933704399999</c:v>
                </c:pt>
                <c:pt idx="202" formatCode="0.0000000000000_ ">
                  <c:v>-1.33418035507</c:v>
                </c:pt>
                <c:pt idx="203" formatCode="0.0000000000000_ ">
                  <c:v>-1.23702967167</c:v>
                </c:pt>
                <c:pt idx="204" formatCode="0.0000000000000_ ">
                  <c:v>-1.26974534988</c:v>
                </c:pt>
                <c:pt idx="205" formatCode="0.0000000000000_ ">
                  <c:v>-1.24138629436</c:v>
                </c:pt>
                <c:pt idx="206" formatCode="0.0000000000000_ ">
                  <c:v>-1.40301692486</c:v>
                </c:pt>
                <c:pt idx="207" formatCode="0.0000000000000_ ">
                  <c:v>-1.3608642816500001</c:v>
                </c:pt>
                <c:pt idx="208" formatCode="0.0000000000000_ ">
                  <c:v>-1.4536077976199999</c:v>
                </c:pt>
                <c:pt idx="209" formatCode="0.0000000000000_ ">
                  <c:v>-1.2789973020600001</c:v>
                </c:pt>
                <c:pt idx="210" formatCode="0.0000000000000_ ">
                  <c:v>-1.28259110451</c:v>
                </c:pt>
                <c:pt idx="211" formatCode="0.0000000000000_ ">
                  <c:v>-1.44311869144</c:v>
                </c:pt>
                <c:pt idx="212" formatCode="0.0000000000000_ ">
                  <c:v>-1.46535670757</c:v>
                </c:pt>
                <c:pt idx="213" formatCode="0.0000000000000_ ">
                  <c:v>-1.4481370449099999</c:v>
                </c:pt>
                <c:pt idx="214" formatCode="0.0000000000000_ ">
                  <c:v>-1.40657293797</c:v>
                </c:pt>
                <c:pt idx="215" formatCode="0.0000000000000_ ">
                  <c:v>-1.4188151359600001</c:v>
                </c:pt>
                <c:pt idx="216" formatCode="0.0000000000000_ ">
                  <c:v>-1.37564599514</c:v>
                </c:pt>
                <c:pt idx="217" formatCode="0.0000000000000_ ">
                  <c:v>-1.36458659172</c:v>
                </c:pt>
                <c:pt idx="218" formatCode="0.0000000000000_ ">
                  <c:v>-1.35582280159</c:v>
                </c:pt>
                <c:pt idx="219" formatCode="0.0000000000000_ ">
                  <c:v>-1.46188259125</c:v>
                </c:pt>
                <c:pt idx="220" formatCode="0.0000000000000_ ">
                  <c:v>-1.40905988216</c:v>
                </c:pt>
                <c:pt idx="221" formatCode="0.0000000000000_ ">
                  <c:v>-1.4540030956300001</c:v>
                </c:pt>
                <c:pt idx="222" formatCode="0.0000000000000_ ">
                  <c:v>-1.3799854517000001</c:v>
                </c:pt>
                <c:pt idx="223" formatCode="0.0000000000000_ ">
                  <c:v>-1.3635382652300001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E-4C70-A061-0E8FB749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94912"/>
        <c:axId val="589393344"/>
      </c:scatterChart>
      <c:valAx>
        <c:axId val="5893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93344"/>
        <c:crosses val="autoZero"/>
        <c:crossBetween val="midCat"/>
      </c:valAx>
      <c:valAx>
        <c:axId val="58939334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'20181215'!$C$114:$C$225</c:f>
              <c:numCache>
                <c:formatCode>General</c:formatCode>
                <c:ptCount val="112"/>
                <c:pt idx="0">
                  <c:v>0.14000000000000001</c:v>
                </c:pt>
                <c:pt idx="1">
                  <c:v>0.27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0.27500000000000002</c:v>
                </c:pt>
                <c:pt idx="5">
                  <c:v>0.39</c:v>
                </c:pt>
                <c:pt idx="6">
                  <c:v>0.38500000000000001</c:v>
                </c:pt>
                <c:pt idx="7">
                  <c:v>0.34</c:v>
                </c:pt>
                <c:pt idx="8">
                  <c:v>0.4</c:v>
                </c:pt>
                <c:pt idx="9">
                  <c:v>0.3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0.27500000000000002</c:v>
                </c:pt>
                <c:pt idx="13">
                  <c:v>0.27</c:v>
                </c:pt>
                <c:pt idx="14">
                  <c:v>0.33500000000000002</c:v>
                </c:pt>
                <c:pt idx="15">
                  <c:v>0.4</c:v>
                </c:pt>
                <c:pt idx="16">
                  <c:v>0.33</c:v>
                </c:pt>
                <c:pt idx="17">
                  <c:v>0.33500000000000002</c:v>
                </c:pt>
                <c:pt idx="18">
                  <c:v>0.33</c:v>
                </c:pt>
                <c:pt idx="19">
                  <c:v>0.41</c:v>
                </c:pt>
                <c:pt idx="20">
                  <c:v>0.38500000000000001</c:v>
                </c:pt>
                <c:pt idx="21">
                  <c:v>0.31</c:v>
                </c:pt>
                <c:pt idx="22">
                  <c:v>0.27500000000000002</c:v>
                </c:pt>
                <c:pt idx="23">
                  <c:v>0.33</c:v>
                </c:pt>
                <c:pt idx="24">
                  <c:v>0.48499999999999999</c:v>
                </c:pt>
                <c:pt idx="25">
                  <c:v>0.41499999999999998</c:v>
                </c:pt>
                <c:pt idx="26">
                  <c:v>0.36499999999999999</c:v>
                </c:pt>
                <c:pt idx="27">
                  <c:v>0.37</c:v>
                </c:pt>
                <c:pt idx="28">
                  <c:v>0.37</c:v>
                </c:pt>
                <c:pt idx="29">
                  <c:v>0.28000000000000003</c:v>
                </c:pt>
                <c:pt idx="30">
                  <c:v>0.39500000000000002</c:v>
                </c:pt>
                <c:pt idx="31">
                  <c:v>0.28000000000000003</c:v>
                </c:pt>
                <c:pt idx="32">
                  <c:v>0.3</c:v>
                </c:pt>
                <c:pt idx="33">
                  <c:v>0.3</c:v>
                </c:pt>
                <c:pt idx="34">
                  <c:v>0.42</c:v>
                </c:pt>
                <c:pt idx="35">
                  <c:v>0.39</c:v>
                </c:pt>
                <c:pt idx="36">
                  <c:v>0.36</c:v>
                </c:pt>
                <c:pt idx="37">
                  <c:v>0.315</c:v>
                </c:pt>
                <c:pt idx="38">
                  <c:v>0.26</c:v>
                </c:pt>
                <c:pt idx="39">
                  <c:v>0.26</c:v>
                </c:pt>
                <c:pt idx="40">
                  <c:v>0.33500000000000002</c:v>
                </c:pt>
                <c:pt idx="41">
                  <c:v>0.3</c:v>
                </c:pt>
                <c:pt idx="42">
                  <c:v>0.23</c:v>
                </c:pt>
                <c:pt idx="43">
                  <c:v>0.2</c:v>
                </c:pt>
                <c:pt idx="44">
                  <c:v>0.35</c:v>
                </c:pt>
                <c:pt idx="45">
                  <c:v>0.35</c:v>
                </c:pt>
                <c:pt idx="46">
                  <c:v>0.38</c:v>
                </c:pt>
                <c:pt idx="47">
                  <c:v>0.31</c:v>
                </c:pt>
                <c:pt idx="48">
                  <c:v>0.19500000000000001</c:v>
                </c:pt>
                <c:pt idx="49">
                  <c:v>0.31</c:v>
                </c:pt>
                <c:pt idx="50">
                  <c:v>0.4</c:v>
                </c:pt>
                <c:pt idx="51">
                  <c:v>0.31</c:v>
                </c:pt>
                <c:pt idx="52">
                  <c:v>0.33</c:v>
                </c:pt>
                <c:pt idx="53">
                  <c:v>0.28999999999999998</c:v>
                </c:pt>
                <c:pt idx="54">
                  <c:v>0.34499999999999997</c:v>
                </c:pt>
                <c:pt idx="55">
                  <c:v>0.375</c:v>
                </c:pt>
                <c:pt idx="56">
                  <c:v>0.28000000000000003</c:v>
                </c:pt>
                <c:pt idx="57">
                  <c:v>0.30499999999999999</c:v>
                </c:pt>
                <c:pt idx="58">
                  <c:v>0.26</c:v>
                </c:pt>
                <c:pt idx="59">
                  <c:v>0.33500000000000002</c:v>
                </c:pt>
                <c:pt idx="60">
                  <c:v>0.32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0.245</c:v>
                </c:pt>
                <c:pt idx="64">
                  <c:v>0.26</c:v>
                </c:pt>
                <c:pt idx="65">
                  <c:v>0.25</c:v>
                </c:pt>
                <c:pt idx="66">
                  <c:v>0.245</c:v>
                </c:pt>
                <c:pt idx="67">
                  <c:v>0.215</c:v>
                </c:pt>
                <c:pt idx="68">
                  <c:v>0.19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0.28499999999999998</c:v>
                </c:pt>
                <c:pt idx="72">
                  <c:v>0.26</c:v>
                </c:pt>
                <c:pt idx="73">
                  <c:v>0.245</c:v>
                </c:pt>
                <c:pt idx="74">
                  <c:v>0.28000000000000003</c:v>
                </c:pt>
                <c:pt idx="75">
                  <c:v>0.28499999999999998</c:v>
                </c:pt>
                <c:pt idx="76">
                  <c:v>0.30499999999999999</c:v>
                </c:pt>
                <c:pt idx="77">
                  <c:v>0.28000000000000003</c:v>
                </c:pt>
                <c:pt idx="78">
                  <c:v>0.33</c:v>
                </c:pt>
                <c:pt idx="79">
                  <c:v>0.33</c:v>
                </c:pt>
                <c:pt idx="80">
                  <c:v>0.32</c:v>
                </c:pt>
                <c:pt idx="81">
                  <c:v>0.30499999999999999</c:v>
                </c:pt>
                <c:pt idx="82">
                  <c:v>0.26500000000000001</c:v>
                </c:pt>
                <c:pt idx="83">
                  <c:v>0.4</c:v>
                </c:pt>
                <c:pt idx="84">
                  <c:v>0.255</c:v>
                </c:pt>
                <c:pt idx="85">
                  <c:v>0.33</c:v>
                </c:pt>
                <c:pt idx="86">
                  <c:v>0.47</c:v>
                </c:pt>
                <c:pt idx="87">
                  <c:v>0.32</c:v>
                </c:pt>
                <c:pt idx="88">
                  <c:v>0.42</c:v>
                </c:pt>
                <c:pt idx="89">
                  <c:v>0.24</c:v>
                </c:pt>
                <c:pt idx="90">
                  <c:v>0.23</c:v>
                </c:pt>
                <c:pt idx="91">
                  <c:v>0.34200000000000003</c:v>
                </c:pt>
                <c:pt idx="92">
                  <c:v>0.435</c:v>
                </c:pt>
                <c:pt idx="93">
                  <c:v>0.32500000000000001</c:v>
                </c:pt>
                <c:pt idx="94">
                  <c:v>0.23499999999999999</c:v>
                </c:pt>
                <c:pt idx="95">
                  <c:v>0.30499999999999999</c:v>
                </c:pt>
                <c:pt idx="96">
                  <c:v>0.3</c:v>
                </c:pt>
                <c:pt idx="97">
                  <c:v>0.40500000000000003</c:v>
                </c:pt>
                <c:pt idx="98">
                  <c:v>0.34499999999999997</c:v>
                </c:pt>
                <c:pt idx="99">
                  <c:v>0.3</c:v>
                </c:pt>
                <c:pt idx="100">
                  <c:v>0.32500000000000001</c:v>
                </c:pt>
                <c:pt idx="101">
                  <c:v>0.3</c:v>
                </c:pt>
                <c:pt idx="102">
                  <c:v>0.26</c:v>
                </c:pt>
                <c:pt idx="103">
                  <c:v>0.19500000000000001</c:v>
                </c:pt>
                <c:pt idx="104">
                  <c:v>0.33500000000000002</c:v>
                </c:pt>
                <c:pt idx="105">
                  <c:v>0.23</c:v>
                </c:pt>
                <c:pt idx="106">
                  <c:v>0.245</c:v>
                </c:pt>
                <c:pt idx="107">
                  <c:v>0.26500000000000001</c:v>
                </c:pt>
                <c:pt idx="108">
                  <c:v>0.36</c:v>
                </c:pt>
                <c:pt idx="109">
                  <c:v>0.28499999999999998</c:v>
                </c:pt>
                <c:pt idx="110">
                  <c:v>0.30499999999999999</c:v>
                </c:pt>
                <c:pt idx="111">
                  <c:v>0.25</c:v>
                </c:pt>
              </c:numCache>
            </c:numRef>
          </c:xVal>
          <c:yVal>
            <c:numRef>
              <c:f>'20181215'!$E$114:$E$225</c:f>
              <c:numCache>
                <c:formatCode>General</c:formatCode>
                <c:ptCount val="112"/>
                <c:pt idx="0">
                  <c:v>0.17055911064099999</c:v>
                </c:pt>
                <c:pt idx="1">
                  <c:v>0.22940252780900006</c:v>
                </c:pt>
                <c:pt idx="2">
                  <c:v>0.35103873968100002</c:v>
                </c:pt>
                <c:pt idx="3">
                  <c:v>0.30469183683400003</c:v>
                </c:pt>
                <c:pt idx="4">
                  <c:v>0.35250826239600003</c:v>
                </c:pt>
                <c:pt idx="5">
                  <c:v>0.43429084181790006</c:v>
                </c:pt>
                <c:pt idx="6">
                  <c:v>0.45473991394040003</c:v>
                </c:pt>
                <c:pt idx="7">
                  <c:v>0.38156299352600004</c:v>
                </c:pt>
                <c:pt idx="8">
                  <c:v>0.41266112089160006</c:v>
                </c:pt>
                <c:pt idx="9">
                  <c:v>0.25905329227399998</c:v>
                </c:pt>
                <c:pt idx="10">
                  <c:v>0.240459742546</c:v>
                </c:pt>
                <c:pt idx="11">
                  <c:v>0.24890458822299999</c:v>
                </c:pt>
                <c:pt idx="12">
                  <c:v>0.24757267594300003</c:v>
                </c:pt>
                <c:pt idx="13">
                  <c:v>0.27119627654600004</c:v>
                </c:pt>
                <c:pt idx="14">
                  <c:v>0.38159965038300003</c:v>
                </c:pt>
                <c:pt idx="15">
                  <c:v>0.41603462457660007</c:v>
                </c:pt>
                <c:pt idx="16">
                  <c:v>0.39987547755240005</c:v>
                </c:pt>
                <c:pt idx="17">
                  <c:v>0.38955406904220002</c:v>
                </c:pt>
                <c:pt idx="18">
                  <c:v>0.38239051461200008</c:v>
                </c:pt>
                <c:pt idx="19">
                  <c:v>0.43001692056660007</c:v>
                </c:pt>
                <c:pt idx="20">
                  <c:v>0.42284332275390002</c:v>
                </c:pt>
                <c:pt idx="21">
                  <c:v>0.43614716887470006</c:v>
                </c:pt>
                <c:pt idx="22">
                  <c:v>0.32651363372800002</c:v>
                </c:pt>
                <c:pt idx="23">
                  <c:v>0.36786808133100007</c:v>
                </c:pt>
                <c:pt idx="24">
                  <c:v>0.54078404664989999</c:v>
                </c:pt>
                <c:pt idx="25">
                  <c:v>0.49939061760900005</c:v>
                </c:pt>
                <c:pt idx="26">
                  <c:v>0.46032817721370006</c:v>
                </c:pt>
                <c:pt idx="27">
                  <c:v>0.49366925716400006</c:v>
                </c:pt>
                <c:pt idx="28">
                  <c:v>0.50811074733729999</c:v>
                </c:pt>
                <c:pt idx="29">
                  <c:v>0.41565091967580003</c:v>
                </c:pt>
                <c:pt idx="30">
                  <c:v>0.45071737527850003</c:v>
                </c:pt>
                <c:pt idx="31">
                  <c:v>0.34725190758700003</c:v>
                </c:pt>
                <c:pt idx="32">
                  <c:v>0.37545962691300006</c:v>
                </c:pt>
                <c:pt idx="33">
                  <c:v>0.35164178967500004</c:v>
                </c:pt>
                <c:pt idx="34">
                  <c:v>0.49184618949890002</c:v>
                </c:pt>
                <c:pt idx="35">
                  <c:v>0.47813071370125004</c:v>
                </c:pt>
                <c:pt idx="36">
                  <c:v>0.41447044968610003</c:v>
                </c:pt>
                <c:pt idx="37">
                  <c:v>0.35721074104300005</c:v>
                </c:pt>
                <c:pt idx="38">
                  <c:v>0.30525894522700003</c:v>
                </c:pt>
                <c:pt idx="39">
                  <c:v>0.34139908909800004</c:v>
                </c:pt>
                <c:pt idx="40">
                  <c:v>0.34355939984300005</c:v>
                </c:pt>
                <c:pt idx="41">
                  <c:v>0.30380778074300008</c:v>
                </c:pt>
                <c:pt idx="42">
                  <c:v>0.25502580642700001</c:v>
                </c:pt>
                <c:pt idx="43">
                  <c:v>0.20384834766400006</c:v>
                </c:pt>
                <c:pt idx="44">
                  <c:v>0.29962386250500006</c:v>
                </c:pt>
                <c:pt idx="45">
                  <c:v>0.31420420169800001</c:v>
                </c:pt>
                <c:pt idx="46">
                  <c:v>0.32872219443300005</c:v>
                </c:pt>
                <c:pt idx="47">
                  <c:v>0.27348978877100005</c:v>
                </c:pt>
                <c:pt idx="48">
                  <c:v>0.22560498356800002</c:v>
                </c:pt>
                <c:pt idx="49">
                  <c:v>0.24784888386700005</c:v>
                </c:pt>
                <c:pt idx="50">
                  <c:v>0.40640063643460006</c:v>
                </c:pt>
                <c:pt idx="51">
                  <c:v>0.35097001552600005</c:v>
                </c:pt>
                <c:pt idx="52">
                  <c:v>0.36037840008700006</c:v>
                </c:pt>
                <c:pt idx="53">
                  <c:v>0.29210637569400005</c:v>
                </c:pt>
                <c:pt idx="54">
                  <c:v>0.32486169099800005</c:v>
                </c:pt>
                <c:pt idx="55">
                  <c:v>0.42919234991070004</c:v>
                </c:pt>
                <c:pt idx="56">
                  <c:v>0.38680927515030006</c:v>
                </c:pt>
                <c:pt idx="57">
                  <c:v>0.26836341679100006</c:v>
                </c:pt>
                <c:pt idx="58">
                  <c:v>0.30495113194000001</c:v>
                </c:pt>
                <c:pt idx="59">
                  <c:v>0.38172949910200005</c:v>
                </c:pt>
                <c:pt idx="60">
                  <c:v>0.39028666973110004</c:v>
                </c:pt>
                <c:pt idx="61">
                  <c:v>0.40735323786740002</c:v>
                </c:pt>
                <c:pt idx="62">
                  <c:v>0.36954398512800007</c:v>
                </c:pt>
                <c:pt idx="63">
                  <c:v>0.25753556251500004</c:v>
                </c:pt>
                <c:pt idx="64">
                  <c:v>0.27657018661500005</c:v>
                </c:pt>
                <c:pt idx="65">
                  <c:v>0.25281444251500002</c:v>
                </c:pt>
                <c:pt idx="66">
                  <c:v>0.23811797857300004</c:v>
                </c:pt>
                <c:pt idx="67">
                  <c:v>0.22209088563900004</c:v>
                </c:pt>
                <c:pt idx="68">
                  <c:v>0.19684122562400003</c:v>
                </c:pt>
                <c:pt idx="69">
                  <c:v>0.27297899186600005</c:v>
                </c:pt>
                <c:pt idx="70">
                  <c:v>0.28025682330100005</c:v>
                </c:pt>
                <c:pt idx="71">
                  <c:v>0.30299829006200008</c:v>
                </c:pt>
                <c:pt idx="72">
                  <c:v>0.26738067030900003</c:v>
                </c:pt>
                <c:pt idx="73">
                  <c:v>0.23516258657000005</c:v>
                </c:pt>
                <c:pt idx="74">
                  <c:v>0.27180819273000001</c:v>
                </c:pt>
                <c:pt idx="75">
                  <c:v>0.32046736836400003</c:v>
                </c:pt>
                <c:pt idx="76">
                  <c:v>0.41873015522960005</c:v>
                </c:pt>
                <c:pt idx="77">
                  <c:v>0.37496291160600004</c:v>
                </c:pt>
                <c:pt idx="78">
                  <c:v>0.39331950306890001</c:v>
                </c:pt>
                <c:pt idx="79">
                  <c:v>0.39115177154540004</c:v>
                </c:pt>
                <c:pt idx="80">
                  <c:v>0.40519540071490007</c:v>
                </c:pt>
                <c:pt idx="81">
                  <c:v>0.40455432295800003</c:v>
                </c:pt>
                <c:pt idx="82">
                  <c:v>0.38806416153910006</c:v>
                </c:pt>
                <c:pt idx="83">
                  <c:v>0.44333057165150003</c:v>
                </c:pt>
                <c:pt idx="84">
                  <c:v>0.38121675014500006</c:v>
                </c:pt>
                <c:pt idx="85">
                  <c:v>0.41783841013910006</c:v>
                </c:pt>
                <c:pt idx="86">
                  <c:v>0.49642835617070002</c:v>
                </c:pt>
                <c:pt idx="87">
                  <c:v>0.39412747383120006</c:v>
                </c:pt>
                <c:pt idx="88">
                  <c:v>0.48359735369682005</c:v>
                </c:pt>
                <c:pt idx="89">
                  <c:v>0.32119201183300006</c:v>
                </c:pt>
                <c:pt idx="90">
                  <c:v>0.31570105314300001</c:v>
                </c:pt>
                <c:pt idx="91">
                  <c:v>0.39973227739330003</c:v>
                </c:pt>
                <c:pt idx="92">
                  <c:v>0.46212025046350003</c:v>
                </c:pt>
                <c:pt idx="93">
                  <c:v>0.35613079428700006</c:v>
                </c:pt>
                <c:pt idx="94">
                  <c:v>0.28712007463000006</c:v>
                </c:pt>
                <c:pt idx="95">
                  <c:v>0.28401570081700001</c:v>
                </c:pt>
                <c:pt idx="96">
                  <c:v>0.32620222926100007</c:v>
                </c:pt>
                <c:pt idx="97">
                  <c:v>0.39407892584800003</c:v>
                </c:pt>
                <c:pt idx="98">
                  <c:v>0.37401412487000002</c:v>
                </c:pt>
                <c:pt idx="99">
                  <c:v>0.24755074143400002</c:v>
                </c:pt>
                <c:pt idx="100">
                  <c:v>0.26715220570600007</c:v>
                </c:pt>
                <c:pt idx="101">
                  <c:v>0.24864600658400005</c:v>
                </c:pt>
                <c:pt idx="102">
                  <c:v>0.29383301794500005</c:v>
                </c:pt>
                <c:pt idx="103">
                  <c:v>0.20208816289900006</c:v>
                </c:pt>
                <c:pt idx="104">
                  <c:v>0.30990167021800008</c:v>
                </c:pt>
                <c:pt idx="105">
                  <c:v>0.22246681213400005</c:v>
                </c:pt>
                <c:pt idx="106">
                  <c:v>0.34422634601600005</c:v>
                </c:pt>
                <c:pt idx="107">
                  <c:v>0.25237746596300004</c:v>
                </c:pt>
                <c:pt idx="108">
                  <c:v>0.32124446392100003</c:v>
                </c:pt>
                <c:pt idx="109">
                  <c:v>0.26195763111100001</c:v>
                </c:pt>
                <c:pt idx="110">
                  <c:v>0.25427638053900004</c:v>
                </c:pt>
                <c:pt idx="111">
                  <c:v>0.33455179691300008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B-436F-A69A-93B72E21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98832"/>
        <c:axId val="589399616"/>
      </c:scatterChart>
      <c:valAx>
        <c:axId val="5893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99616"/>
        <c:crosses val="autoZero"/>
        <c:crossBetween val="midCat"/>
      </c:valAx>
      <c:valAx>
        <c:axId val="5893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484689413823271E-3"/>
                  <c:y val="-0.31200860309128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'20181224'!$B$1:$B$229</c:f>
              <c:strCache>
                <c:ptCount val="225"/>
                <c:pt idx="0">
                  <c:v>ground_ph</c:v>
                </c:pt>
                <c:pt idx="1">
                  <c:v>36.5</c:v>
                </c:pt>
                <c:pt idx="2">
                  <c:v>36.5</c:v>
                </c:pt>
                <c:pt idx="3">
                  <c:v>46</c:v>
                </c:pt>
                <c:pt idx="4">
                  <c:v>44.5</c:v>
                </c:pt>
                <c:pt idx="5">
                  <c:v>42</c:v>
                </c:pt>
                <c:pt idx="6">
                  <c:v>52</c:v>
                </c:pt>
                <c:pt idx="7">
                  <c:v>50</c:v>
                </c:pt>
                <c:pt idx="8">
                  <c:v>47</c:v>
                </c:pt>
                <c:pt idx="9">
                  <c:v>50</c:v>
                </c:pt>
                <c:pt idx="10">
                  <c:v>51.5</c:v>
                </c:pt>
                <c:pt idx="11">
                  <c:v>49.5</c:v>
                </c:pt>
                <c:pt idx="12">
                  <c:v>49.5</c:v>
                </c:pt>
                <c:pt idx="13">
                  <c:v>34</c:v>
                </c:pt>
                <c:pt idx="14">
                  <c:v>42</c:v>
                </c:pt>
                <c:pt idx="15">
                  <c:v>43.5</c:v>
                </c:pt>
                <c:pt idx="16">
                  <c:v>45.5</c:v>
                </c:pt>
                <c:pt idx="17">
                  <c:v>47</c:v>
                </c:pt>
                <c:pt idx="18">
                  <c:v>37</c:v>
                </c:pt>
                <c:pt idx="19">
                  <c:v>51</c:v>
                </c:pt>
                <c:pt idx="20">
                  <c:v>49.5</c:v>
                </c:pt>
                <c:pt idx="21">
                  <c:v>45.5</c:v>
                </c:pt>
                <c:pt idx="22">
                  <c:v>42</c:v>
                </c:pt>
                <c:pt idx="23">
                  <c:v>30.5</c:v>
                </c:pt>
                <c:pt idx="24">
                  <c:v>44.5</c:v>
                </c:pt>
                <c:pt idx="25">
                  <c:v>54.5</c:v>
                </c:pt>
                <c:pt idx="26">
                  <c:v>51.5</c:v>
                </c:pt>
                <c:pt idx="27">
                  <c:v>56</c:v>
                </c:pt>
                <c:pt idx="28">
                  <c:v>51.5</c:v>
                </c:pt>
                <c:pt idx="29">
                  <c:v>51.5</c:v>
                </c:pt>
                <c:pt idx="30">
                  <c:v>47.5</c:v>
                </c:pt>
                <c:pt idx="31">
                  <c:v>48.5</c:v>
                </c:pt>
                <c:pt idx="32">
                  <c:v>33.5</c:v>
                </c:pt>
                <c:pt idx="33">
                  <c:v>42</c:v>
                </c:pt>
                <c:pt idx="34">
                  <c:v>34</c:v>
                </c:pt>
                <c:pt idx="35">
                  <c:v>56.5</c:v>
                </c:pt>
                <c:pt idx="36">
                  <c:v>57.5</c:v>
                </c:pt>
                <c:pt idx="37">
                  <c:v>60</c:v>
                </c:pt>
                <c:pt idx="38">
                  <c:v>41</c:v>
                </c:pt>
                <c:pt idx="39">
                  <c:v>47</c:v>
                </c:pt>
                <c:pt idx="40">
                  <c:v>40</c:v>
                </c:pt>
                <c:pt idx="41">
                  <c:v>42</c:v>
                </c:pt>
                <c:pt idx="42">
                  <c:v>64.5</c:v>
                </c:pt>
                <c:pt idx="43">
                  <c:v>51</c:v>
                </c:pt>
                <c:pt idx="44">
                  <c:v>50.5</c:v>
                </c:pt>
                <c:pt idx="45">
                  <c:v>46</c:v>
                </c:pt>
                <c:pt idx="46">
                  <c:v>44.5</c:v>
                </c:pt>
                <c:pt idx="47">
                  <c:v>50.5</c:v>
                </c:pt>
                <c:pt idx="48">
                  <c:v>39.5</c:v>
                </c:pt>
                <c:pt idx="49">
                  <c:v>33.5</c:v>
                </c:pt>
                <c:pt idx="50">
                  <c:v>49</c:v>
                </c:pt>
                <c:pt idx="51">
                  <c:v>50.5</c:v>
                </c:pt>
                <c:pt idx="52">
                  <c:v>43</c:v>
                </c:pt>
                <c:pt idx="53">
                  <c:v>44.5</c:v>
                </c:pt>
                <c:pt idx="54">
                  <c:v>37.5</c:v>
                </c:pt>
                <c:pt idx="55">
                  <c:v>52</c:v>
                </c:pt>
                <c:pt idx="56">
                  <c:v>52.5</c:v>
                </c:pt>
                <c:pt idx="57">
                  <c:v>54</c:v>
                </c:pt>
                <c:pt idx="58">
                  <c:v>57.5</c:v>
                </c:pt>
                <c:pt idx="59">
                  <c:v>47.5</c:v>
                </c:pt>
                <c:pt idx="60">
                  <c:v>45.5</c:v>
                </c:pt>
                <c:pt idx="61">
                  <c:v>48.5</c:v>
                </c:pt>
                <c:pt idx="62">
                  <c:v>57.5</c:v>
                </c:pt>
                <c:pt idx="63">
                  <c:v>34.5</c:v>
                </c:pt>
                <c:pt idx="64">
                  <c:v>38.5</c:v>
                </c:pt>
                <c:pt idx="65">
                  <c:v>48</c:v>
                </c:pt>
                <c:pt idx="66">
                  <c:v>42</c:v>
                </c:pt>
                <c:pt idx="67">
                  <c:v>46</c:v>
                </c:pt>
                <c:pt idx="68">
                  <c:v>30</c:v>
                </c:pt>
                <c:pt idx="69">
                  <c:v>46.5</c:v>
                </c:pt>
                <c:pt idx="70">
                  <c:v>54.5</c:v>
                </c:pt>
                <c:pt idx="71">
                  <c:v>54</c:v>
                </c:pt>
                <c:pt idx="72">
                  <c:v>47.5</c:v>
                </c:pt>
                <c:pt idx="73">
                  <c:v>38.5</c:v>
                </c:pt>
                <c:pt idx="74">
                  <c:v>48.5</c:v>
                </c:pt>
                <c:pt idx="75">
                  <c:v>57.5</c:v>
                </c:pt>
                <c:pt idx="76">
                  <c:v>46</c:v>
                </c:pt>
                <c:pt idx="77">
                  <c:v>60.5</c:v>
                </c:pt>
                <c:pt idx="78">
                  <c:v>45.5</c:v>
                </c:pt>
                <c:pt idx="79">
                  <c:v>58</c:v>
                </c:pt>
                <c:pt idx="80">
                  <c:v>52.5</c:v>
                </c:pt>
                <c:pt idx="81">
                  <c:v>53</c:v>
                </c:pt>
                <c:pt idx="82">
                  <c:v>46.5</c:v>
                </c:pt>
                <c:pt idx="83">
                  <c:v>43.5</c:v>
                </c:pt>
                <c:pt idx="84">
                  <c:v>57</c:v>
                </c:pt>
                <c:pt idx="85">
                  <c:v>39</c:v>
                </c:pt>
                <c:pt idx="86">
                  <c:v>33.5</c:v>
                </c:pt>
                <c:pt idx="87">
                  <c:v>41.5</c:v>
                </c:pt>
                <c:pt idx="88">
                  <c:v>44</c:v>
                </c:pt>
                <c:pt idx="89">
                  <c:v>51.5</c:v>
                </c:pt>
                <c:pt idx="90">
                  <c:v>51.5</c:v>
                </c:pt>
                <c:pt idx="91">
                  <c:v>37.5</c:v>
                </c:pt>
                <c:pt idx="92">
                  <c:v>47.5</c:v>
                </c:pt>
                <c:pt idx="93">
                  <c:v>47</c:v>
                </c:pt>
                <c:pt idx="94">
                  <c:v>52.5</c:v>
                </c:pt>
                <c:pt idx="95">
                  <c:v>41</c:v>
                </c:pt>
                <c:pt idx="96">
                  <c:v>58</c:v>
                </c:pt>
                <c:pt idx="97">
                  <c:v>48.5</c:v>
                </c:pt>
                <c:pt idx="98">
                  <c:v>58</c:v>
                </c:pt>
                <c:pt idx="99">
                  <c:v>54.5</c:v>
                </c:pt>
                <c:pt idx="100">
                  <c:v>46.5</c:v>
                </c:pt>
                <c:pt idx="101">
                  <c:v>42</c:v>
                </c:pt>
                <c:pt idx="102">
                  <c:v>47</c:v>
                </c:pt>
                <c:pt idx="103">
                  <c:v>51.5</c:v>
                </c:pt>
                <c:pt idx="104">
                  <c:v>36</c:v>
                </c:pt>
                <c:pt idx="105">
                  <c:v>31</c:v>
                </c:pt>
                <c:pt idx="106">
                  <c:v>47</c:v>
                </c:pt>
                <c:pt idx="107">
                  <c:v>56.5</c:v>
                </c:pt>
                <c:pt idx="108">
                  <c:v>46.5</c:v>
                </c:pt>
                <c:pt idx="109">
                  <c:v>50</c:v>
                </c:pt>
                <c:pt idx="110">
                  <c:v>48.5</c:v>
                </c:pt>
                <c:pt idx="111">
                  <c:v>59.5</c:v>
                </c:pt>
                <c:pt idx="112">
                  <c:v>41</c:v>
                </c:pt>
                <c:pt idx="113">
                  <c:v>15.5</c:v>
                </c:pt>
                <c:pt idx="114">
                  <c:v>21</c:v>
                </c:pt>
                <c:pt idx="115">
                  <c:v>35.5</c:v>
                </c:pt>
                <c:pt idx="116">
                  <c:v>30</c:v>
                </c:pt>
                <c:pt idx="117">
                  <c:v>34.5</c:v>
                </c:pt>
                <c:pt idx="118">
                  <c:v>43</c:v>
                </c:pt>
                <c:pt idx="119">
                  <c:v>41.5</c:v>
                </c:pt>
                <c:pt idx="120">
                  <c:v>35</c:v>
                </c:pt>
                <c:pt idx="121">
                  <c:v>35</c:v>
                </c:pt>
                <c:pt idx="122">
                  <c:v>26.5</c:v>
                </c:pt>
                <c:pt idx="123">
                  <c:v>23.5</c:v>
                </c:pt>
                <c:pt idx="124">
                  <c:v>30</c:v>
                </c:pt>
                <c:pt idx="125">
                  <c:v>24.5</c:v>
                </c:pt>
                <c:pt idx="126">
                  <c:v>21.5</c:v>
                </c:pt>
                <c:pt idx="127">
                  <c:v>30</c:v>
                </c:pt>
                <c:pt idx="128">
                  <c:v>43</c:v>
                </c:pt>
                <c:pt idx="129">
                  <c:v>36.5</c:v>
                </c:pt>
                <c:pt idx="130">
                  <c:v>28.5</c:v>
                </c:pt>
                <c:pt idx="131">
                  <c:v>30</c:v>
                </c:pt>
                <c:pt idx="132">
                  <c:v>25.5</c:v>
                </c:pt>
                <c:pt idx="133">
                  <c:v>37</c:v>
                </c:pt>
                <c:pt idx="134">
                  <c:v>34.5</c:v>
                </c:pt>
                <c:pt idx="135">
                  <c:v>26.5</c:v>
                </c:pt>
                <c:pt idx="136">
                  <c:v>36</c:v>
                </c:pt>
                <c:pt idx="137">
                  <c:v>43</c:v>
                </c:pt>
                <c:pt idx="138">
                  <c:v>42</c:v>
                </c:pt>
                <c:pt idx="139">
                  <c:v>38</c:v>
                </c:pt>
                <c:pt idx="140">
                  <c:v>41</c:v>
                </c:pt>
                <c:pt idx="141">
                  <c:v>42.5</c:v>
                </c:pt>
                <c:pt idx="142">
                  <c:v>33</c:v>
                </c:pt>
                <c:pt idx="143">
                  <c:v>39</c:v>
                </c:pt>
                <c:pt idx="144">
                  <c:v>27.5</c:v>
                </c:pt>
                <c:pt idx="145">
                  <c:v>35</c:v>
                </c:pt>
                <c:pt idx="146">
                  <c:v>32</c:v>
                </c:pt>
                <c:pt idx="147">
                  <c:v>46</c:v>
                </c:pt>
                <c:pt idx="148">
                  <c:v>37.5</c:v>
                </c:pt>
                <c:pt idx="149">
                  <c:v>31.2</c:v>
                </c:pt>
                <c:pt idx="150">
                  <c:v>34.5</c:v>
                </c:pt>
                <c:pt idx="151">
                  <c:v>29.5</c:v>
                </c:pt>
                <c:pt idx="152">
                  <c:v>28.5</c:v>
                </c:pt>
                <c:pt idx="153">
                  <c:v>27</c:v>
                </c:pt>
                <c:pt idx="154">
                  <c:v>27.5</c:v>
                </c:pt>
                <c:pt idx="155">
                  <c:v>18.5</c:v>
                </c:pt>
                <c:pt idx="156">
                  <c:v>23</c:v>
                </c:pt>
                <c:pt idx="157">
                  <c:v>30</c:v>
                </c:pt>
                <c:pt idx="158">
                  <c:v>35.5</c:v>
                </c:pt>
                <c:pt idx="159">
                  <c:v>28</c:v>
                </c:pt>
                <c:pt idx="160">
                  <c:v>22.5</c:v>
                </c:pt>
                <c:pt idx="161">
                  <c:v>20.5</c:v>
                </c:pt>
                <c:pt idx="162">
                  <c:v>17.5</c:v>
                </c:pt>
                <c:pt idx="163">
                  <c:v>34.5</c:v>
                </c:pt>
                <c:pt idx="164">
                  <c:v>35</c:v>
                </c:pt>
                <c:pt idx="165">
                  <c:v>28.5</c:v>
                </c:pt>
                <c:pt idx="166">
                  <c:v>32.5</c:v>
                </c:pt>
                <c:pt idx="167">
                  <c:v>37.5</c:v>
                </c:pt>
                <c:pt idx="168">
                  <c:v>43</c:v>
                </c:pt>
                <c:pt idx="169">
                  <c:v>23.9</c:v>
                </c:pt>
                <c:pt idx="170">
                  <c:v>35.5</c:v>
                </c:pt>
                <c:pt idx="171">
                  <c:v>21.5</c:v>
                </c:pt>
                <c:pt idx="172">
                  <c:v>33.5</c:v>
                </c:pt>
                <c:pt idx="173">
                  <c:v>34</c:v>
                </c:pt>
                <c:pt idx="174">
                  <c:v>29</c:v>
                </c:pt>
                <c:pt idx="175">
                  <c:v>34.5</c:v>
                </c:pt>
                <c:pt idx="176">
                  <c:v>27.5</c:v>
                </c:pt>
                <c:pt idx="177">
                  <c:v>29.5</c:v>
                </c:pt>
                <c:pt idx="178">
                  <c:v>22</c:v>
                </c:pt>
                <c:pt idx="179">
                  <c:v>21</c:v>
                </c:pt>
                <c:pt idx="180">
                  <c:v>17.5</c:v>
                </c:pt>
                <c:pt idx="181">
                  <c:v>20.5</c:v>
                </c:pt>
                <c:pt idx="182">
                  <c:v>21</c:v>
                </c:pt>
                <c:pt idx="183">
                  <c:v>19</c:v>
                </c:pt>
                <c:pt idx="184">
                  <c:v>22.5</c:v>
                </c:pt>
                <c:pt idx="185">
                  <c:v>18.5</c:v>
                </c:pt>
                <c:pt idx="186">
                  <c:v>17</c:v>
                </c:pt>
                <c:pt idx="187">
                  <c:v>29.5</c:v>
                </c:pt>
                <c:pt idx="188">
                  <c:v>27.5</c:v>
                </c:pt>
                <c:pt idx="189">
                  <c:v>30</c:v>
                </c:pt>
                <c:pt idx="190">
                  <c:v>28.5</c:v>
                </c:pt>
                <c:pt idx="191">
                  <c:v>33.2</c:v>
                </c:pt>
                <c:pt idx="192">
                  <c:v>35</c:v>
                </c:pt>
                <c:pt idx="193">
                  <c:v>34.5</c:v>
                </c:pt>
                <c:pt idx="194">
                  <c:v>30</c:v>
                </c:pt>
                <c:pt idx="195">
                  <c:v>34</c:v>
                </c:pt>
                <c:pt idx="196">
                  <c:v>36</c:v>
                </c:pt>
                <c:pt idx="197">
                  <c:v>42</c:v>
                </c:pt>
                <c:pt idx="198">
                  <c:v>46</c:v>
                </c:pt>
                <c:pt idx="199">
                  <c:v>34</c:v>
                </c:pt>
                <c:pt idx="200">
                  <c:v>32</c:v>
                </c:pt>
                <c:pt idx="201">
                  <c:v>39</c:v>
                </c:pt>
                <c:pt idx="202">
                  <c:v>28.5</c:v>
                </c:pt>
                <c:pt idx="203">
                  <c:v>29.5</c:v>
                </c:pt>
                <c:pt idx="204">
                  <c:v>31.5</c:v>
                </c:pt>
                <c:pt idx="205">
                  <c:v>39.5</c:v>
                </c:pt>
                <c:pt idx="206">
                  <c:v>33</c:v>
                </c:pt>
                <c:pt idx="207">
                  <c:v>26.5</c:v>
                </c:pt>
                <c:pt idx="208">
                  <c:v>12.5</c:v>
                </c:pt>
                <c:pt idx="209">
                  <c:v>31.5</c:v>
                </c:pt>
                <c:pt idx="210">
                  <c:v>29.5</c:v>
                </c:pt>
                <c:pt idx="211">
                  <c:v>33.5</c:v>
                </c:pt>
                <c:pt idx="212">
                  <c:v>28.5</c:v>
                </c:pt>
                <c:pt idx="213">
                  <c:v>30</c:v>
                </c:pt>
                <c:pt idx="214">
                  <c:v>29</c:v>
                </c:pt>
                <c:pt idx="215">
                  <c:v>25</c:v>
                </c:pt>
                <c:pt idx="216">
                  <c:v>18.5</c:v>
                </c:pt>
                <c:pt idx="217">
                  <c:v>28.5</c:v>
                </c:pt>
                <c:pt idx="218">
                  <c:v>23.5</c:v>
                </c:pt>
                <c:pt idx="219">
                  <c:v>23</c:v>
                </c:pt>
                <c:pt idx="220">
                  <c:v>26.5</c:v>
                </c:pt>
                <c:pt idx="221">
                  <c:v>25</c:v>
                </c:pt>
                <c:pt idx="222">
                  <c:v>23</c:v>
                </c:pt>
                <c:pt idx="223">
                  <c:v>31.5</c:v>
                </c:pt>
                <c:pt idx="224">
                  <c:v>29.5</c:v>
                </c:pt>
              </c:strCache>
            </c:strRef>
          </c:xVal>
          <c:yVal>
            <c:numRef>
              <c:f>'20181224'!$M$1:$M$229</c:f>
              <c:numCache>
                <c:formatCode>General</c:formatCode>
                <c:ptCount val="229"/>
                <c:pt idx="1">
                  <c:v>6.0558223719999749E-3</c:v>
                </c:pt>
                <c:pt idx="2">
                  <c:v>2.2597959042000015E-2</c:v>
                </c:pt>
                <c:pt idx="3">
                  <c:v>6.284735203000047E-3</c:v>
                </c:pt>
                <c:pt idx="4">
                  <c:v>3.682429313700003E-2</c:v>
                </c:pt>
                <c:pt idx="5">
                  <c:v>1.3090891837999996E-2</c:v>
                </c:pt>
                <c:pt idx="6">
                  <c:v>1.3309617043000044E-2</c:v>
                </c:pt>
                <c:pt idx="7">
                  <c:v>3.9529561995999996E-2</c:v>
                </c:pt>
                <c:pt idx="8">
                  <c:v>7.3018789300000053E-4</c:v>
                </c:pt>
                <c:pt idx="9">
                  <c:v>3.1503796576999976E-2</c:v>
                </c:pt>
                <c:pt idx="10">
                  <c:v>1.4046742916000055E-2</c:v>
                </c:pt>
                <c:pt idx="11">
                  <c:v>2.2499258517999998E-2</c:v>
                </c:pt>
                <c:pt idx="12">
                  <c:v>2.6329154967999979E-2</c:v>
                </c:pt>
                <c:pt idx="13">
                  <c:v>7.5052046780000325E-3</c:v>
                </c:pt>
                <c:pt idx="14">
                  <c:v>1.910729407999967E-3</c:v>
                </c:pt>
                <c:pt idx="15">
                  <c:v>-2.7744197849999819E-3</c:v>
                </c:pt>
                <c:pt idx="16">
                  <c:v>-1.8083257674999964E-2</c:v>
                </c:pt>
                <c:pt idx="17">
                  <c:v>3.2425315379999986E-2</c:v>
                </c:pt>
                <c:pt idx="18">
                  <c:v>-3.7627863879999834E-3</c:v>
                </c:pt>
                <c:pt idx="19">
                  <c:v>4.2481729984000016E-2</c:v>
                </c:pt>
                <c:pt idx="20">
                  <c:v>-2.4611954689000015E-2</c:v>
                </c:pt>
                <c:pt idx="21">
                  <c:v>4.9052405359999995E-3</c:v>
                </c:pt>
                <c:pt idx="22">
                  <c:v>1.5211505889999977E-2</c:v>
                </c:pt>
                <c:pt idx="23">
                  <c:v>3.0137531757000013E-2</c:v>
                </c:pt>
                <c:pt idx="24">
                  <c:v>2.0685679913000021E-2</c:v>
                </c:pt>
                <c:pt idx="25">
                  <c:v>3.2470567226000058E-2</c:v>
                </c:pt>
                <c:pt idx="26">
                  <c:v>1.5313282013000029E-2</c:v>
                </c:pt>
                <c:pt idx="27">
                  <c:v>6.0293731689000041E-2</c:v>
                </c:pt>
                <c:pt idx="28">
                  <c:v>6.215180397000003E-2</c:v>
                </c:pt>
                <c:pt idx="29">
                  <c:v>3.8595213890000035E-2</c:v>
                </c:pt>
                <c:pt idx="30">
                  <c:v>2.7801370620999966E-2</c:v>
                </c:pt>
                <c:pt idx="31">
                  <c:v>3.8013457999974687E-5</c:v>
                </c:pt>
                <c:pt idx="32">
                  <c:v>-1.3981103899995961E-4</c:v>
                </c:pt>
                <c:pt idx="33">
                  <c:v>-3.3663082120000132E-3</c:v>
                </c:pt>
                <c:pt idx="34">
                  <c:v>1.2319650650000014E-2</c:v>
                </c:pt>
                <c:pt idx="35">
                  <c:v>2.4654629229999947E-2</c:v>
                </c:pt>
                <c:pt idx="36">
                  <c:v>9.717476367999911E-3</c:v>
                </c:pt>
                <c:pt idx="37">
                  <c:v>1.9803202151999932E-2</c:v>
                </c:pt>
                <c:pt idx="38">
                  <c:v>-1.3084557056000035E-2</c:v>
                </c:pt>
                <c:pt idx="39">
                  <c:v>2.0836324691999975E-2</c:v>
                </c:pt>
                <c:pt idx="40">
                  <c:v>-2.9179012774999957E-2</c:v>
                </c:pt>
                <c:pt idx="41">
                  <c:v>-2.1910266876000006E-2</c:v>
                </c:pt>
                <c:pt idx="42">
                  <c:v>4.9089987278000069E-2</c:v>
                </c:pt>
                <c:pt idx="43">
                  <c:v>-1.6704788208000032E-2</c:v>
                </c:pt>
                <c:pt idx="44">
                  <c:v>2.626604318600001E-2</c:v>
                </c:pt>
                <c:pt idx="45">
                  <c:v>-2.8303780555999969E-2</c:v>
                </c:pt>
                <c:pt idx="46">
                  <c:v>-1.6019098758999983E-2</c:v>
                </c:pt>
                <c:pt idx="47">
                  <c:v>-1.1665637492999981E-2</c:v>
                </c:pt>
                <c:pt idx="48">
                  <c:v>-9.1058421129999734E-3</c:v>
                </c:pt>
                <c:pt idx="49">
                  <c:v>-1.9848206042999972E-2</c:v>
                </c:pt>
                <c:pt idx="50">
                  <c:v>-2.5241861342999994E-2</c:v>
                </c:pt>
                <c:pt idx="51">
                  <c:v>2.4400656223000028E-2</c:v>
                </c:pt>
                <c:pt idx="52">
                  <c:v>-7.0995759960000293E-3</c:v>
                </c:pt>
                <c:pt idx="53">
                  <c:v>-1.4821462630999982E-2</c:v>
                </c:pt>
                <c:pt idx="54">
                  <c:v>-1.7175555228999995E-2</c:v>
                </c:pt>
                <c:pt idx="55">
                  <c:v>-1.1159102916999952E-2</c:v>
                </c:pt>
                <c:pt idx="56">
                  <c:v>-1.0771787167000002E-2</c:v>
                </c:pt>
                <c:pt idx="57">
                  <c:v>1.2867846489000079E-2</c:v>
                </c:pt>
                <c:pt idx="58">
                  <c:v>1.7599058150999936E-2</c:v>
                </c:pt>
                <c:pt idx="59">
                  <c:v>1.7097330092999963E-2</c:v>
                </c:pt>
                <c:pt idx="60">
                  <c:v>4.375116825000025E-3</c:v>
                </c:pt>
                <c:pt idx="61">
                  <c:v>-5.9762849808000063E-2</c:v>
                </c:pt>
                <c:pt idx="62">
                  <c:v>4.1315507888999958E-2</c:v>
                </c:pt>
                <c:pt idx="63">
                  <c:v>-5.112907171200004E-2</c:v>
                </c:pt>
                <c:pt idx="64">
                  <c:v>-1.2866070271000007E-2</c:v>
                </c:pt>
                <c:pt idx="65">
                  <c:v>-2.5821526050999966E-2</c:v>
                </c:pt>
                <c:pt idx="66">
                  <c:v>3.2494528293999958E-2</c:v>
                </c:pt>
                <c:pt idx="67">
                  <c:v>3.1557283401000003E-2</c:v>
                </c:pt>
                <c:pt idx="68">
                  <c:v>-2.6694607734999987E-2</c:v>
                </c:pt>
                <c:pt idx="69">
                  <c:v>1.7541077137000038E-2</c:v>
                </c:pt>
                <c:pt idx="70">
                  <c:v>-5.0572323799999985E-3</c:v>
                </c:pt>
                <c:pt idx="71">
                  <c:v>3.1228461265999985E-2</c:v>
                </c:pt>
                <c:pt idx="72">
                  <c:v>-3.4958207606999969E-2</c:v>
                </c:pt>
                <c:pt idx="73">
                  <c:v>-4.6097686290999973E-2</c:v>
                </c:pt>
                <c:pt idx="74">
                  <c:v>-3.3667697905999994E-2</c:v>
                </c:pt>
                <c:pt idx="75">
                  <c:v>-5.0532090663999996E-2</c:v>
                </c:pt>
                <c:pt idx="76">
                  <c:v>-1.3399519919999991E-2</c:v>
                </c:pt>
                <c:pt idx="77">
                  <c:v>1.077769279499996E-2</c:v>
                </c:pt>
                <c:pt idx="78">
                  <c:v>-9.9371194799996454E-4</c:v>
                </c:pt>
                <c:pt idx="79">
                  <c:v>1.1702375411999921E-2</c:v>
                </c:pt>
                <c:pt idx="80">
                  <c:v>6.8909764290000508E-3</c:v>
                </c:pt>
                <c:pt idx="81">
                  <c:v>1.787778616000002E-2</c:v>
                </c:pt>
                <c:pt idx="82">
                  <c:v>6.0522344112000026E-2</c:v>
                </c:pt>
                <c:pt idx="83">
                  <c:v>2.6743648052000024E-2</c:v>
                </c:pt>
                <c:pt idx="84">
                  <c:v>5.9536166190999995E-2</c:v>
                </c:pt>
                <c:pt idx="85">
                  <c:v>5.0408437252000005E-2</c:v>
                </c:pt>
                <c:pt idx="86">
                  <c:v>-1.0643758773999978E-2</c:v>
                </c:pt>
                <c:pt idx="87">
                  <c:v>-1.0250172614999997E-2</c:v>
                </c:pt>
                <c:pt idx="88">
                  <c:v>2.5620105266999982E-2</c:v>
                </c:pt>
                <c:pt idx="89">
                  <c:v>3.5777404308000027E-2</c:v>
                </c:pt>
                <c:pt idx="90">
                  <c:v>5.9615447521000009E-2</c:v>
                </c:pt>
                <c:pt idx="91">
                  <c:v>-3.5880863666999996E-2</c:v>
                </c:pt>
                <c:pt idx="92">
                  <c:v>-9.6253991130000327E-3</c:v>
                </c:pt>
                <c:pt idx="93">
                  <c:v>7.8099083899999533E-3</c:v>
                </c:pt>
                <c:pt idx="94">
                  <c:v>1.6419672965999998E-2</c:v>
                </c:pt>
                <c:pt idx="95">
                  <c:v>-2.1856334209000017E-2</c:v>
                </c:pt>
                <c:pt idx="96">
                  <c:v>-2.4806661606000091E-2</c:v>
                </c:pt>
                <c:pt idx="97">
                  <c:v>-7.0847415920000101E-3</c:v>
                </c:pt>
                <c:pt idx="98">
                  <c:v>-2.0428133010000904E-3</c:v>
                </c:pt>
                <c:pt idx="99">
                  <c:v>4.8980546000000347E-3</c:v>
                </c:pt>
                <c:pt idx="100">
                  <c:v>5.4918789860000095E-3</c:v>
                </c:pt>
                <c:pt idx="101">
                  <c:v>-2.7659730910999991E-2</c:v>
                </c:pt>
                <c:pt idx="102">
                  <c:v>-3.0491638180000225E-3</c:v>
                </c:pt>
                <c:pt idx="103">
                  <c:v>-2.9770836830000036E-2</c:v>
                </c:pt>
                <c:pt idx="104">
                  <c:v>-1.6720786094999995E-2</c:v>
                </c:pt>
                <c:pt idx="105">
                  <c:v>-1.3612153530000004E-2</c:v>
                </c:pt>
                <c:pt idx="106">
                  <c:v>-6.4692783360000283E-3</c:v>
                </c:pt>
                <c:pt idx="107">
                  <c:v>-2.4097499847000048E-2</c:v>
                </c:pt>
                <c:pt idx="108">
                  <c:v>3.9122846127000011E-2</c:v>
                </c:pt>
                <c:pt idx="109">
                  <c:v>-2.0698070526000034E-2</c:v>
                </c:pt>
                <c:pt idx="110">
                  <c:v>5.4026231765999966E-2</c:v>
                </c:pt>
                <c:pt idx="111">
                  <c:v>-1.9012241364000038E-2</c:v>
                </c:pt>
                <c:pt idx="112">
                  <c:v>-2.6645686626000031E-2</c:v>
                </c:pt>
                <c:pt idx="113">
                  <c:v>4.1403918265999998E-2</c:v>
                </c:pt>
                <c:pt idx="114">
                  <c:v>2.3285887241000003E-2</c:v>
                </c:pt>
                <c:pt idx="115">
                  <c:v>5.3345966339999884E-3</c:v>
                </c:pt>
                <c:pt idx="116">
                  <c:v>3.6528515815999973E-2</c:v>
                </c:pt>
                <c:pt idx="117">
                  <c:v>5.0479323863999948E-2</c:v>
                </c:pt>
                <c:pt idx="118">
                  <c:v>1.8471531867999991E-2</c:v>
                </c:pt>
                <c:pt idx="119">
                  <c:v>2.3861029147999979E-2</c:v>
                </c:pt>
                <c:pt idx="120">
                  <c:v>3.9547955989999994E-2</c:v>
                </c:pt>
                <c:pt idx="121">
                  <c:v>8.1457769870999952E-2</c:v>
                </c:pt>
                <c:pt idx="122">
                  <c:v>9.1656341553000009E-2</c:v>
                </c:pt>
                <c:pt idx="123">
                  <c:v>9.5779225825999986E-2</c:v>
                </c:pt>
                <c:pt idx="124">
                  <c:v>4.4548392300000073E-3</c:v>
                </c:pt>
                <c:pt idx="125">
                  <c:v>7.1780498027999989E-2</c:v>
                </c:pt>
                <c:pt idx="126">
                  <c:v>3.4317460059999999E-2</c:v>
                </c:pt>
                <c:pt idx="127">
                  <c:v>2.6701319218000008E-2</c:v>
                </c:pt>
                <c:pt idx="128">
                  <c:v>5.1353745460999967E-2</c:v>
                </c:pt>
                <c:pt idx="129">
                  <c:v>2.9669990539999969E-2</c:v>
                </c:pt>
                <c:pt idx="130">
                  <c:v>4.9969646930999978E-2</c:v>
                </c:pt>
                <c:pt idx="131">
                  <c:v>5.9949088096999975E-2</c:v>
                </c:pt>
                <c:pt idx="132">
                  <c:v>1.1126582623000009E-2</c:v>
                </c:pt>
                <c:pt idx="133">
                  <c:v>2.9280657767999985E-2</c:v>
                </c:pt>
                <c:pt idx="134">
                  <c:v>5.2864761353E-2</c:v>
                </c:pt>
                <c:pt idx="135">
                  <c:v>5.4313793182000025E-2</c:v>
                </c:pt>
                <c:pt idx="136">
                  <c:v>0.11073277950299998</c:v>
                </c:pt>
                <c:pt idx="137">
                  <c:v>-1.8019199399998964E-4</c:v>
                </c:pt>
                <c:pt idx="138">
                  <c:v>3.1763148310000044E-3</c:v>
                </c:pt>
                <c:pt idx="139">
                  <c:v>7.6974277495999999E-2</c:v>
                </c:pt>
                <c:pt idx="140">
                  <c:v>5.8964405060000002E-2</c:v>
                </c:pt>
                <c:pt idx="141">
                  <c:v>7.6175737380999975E-2</c:v>
                </c:pt>
                <c:pt idx="142">
                  <c:v>5.5449085236000006E-2</c:v>
                </c:pt>
                <c:pt idx="143">
                  <c:v>6.0742452145000014E-2</c:v>
                </c:pt>
                <c:pt idx="144">
                  <c:v>6.0685896873000023E-2</c:v>
                </c:pt>
                <c:pt idx="145">
                  <c:v>6.4733660220999967E-2</c:v>
                </c:pt>
                <c:pt idx="146">
                  <c:v>7.860130786900002E-2</c:v>
                </c:pt>
                <c:pt idx="147">
                  <c:v>8.4204754829000028E-2</c:v>
                </c:pt>
                <c:pt idx="148">
                  <c:v>-3.6432147029999973E-3</c:v>
                </c:pt>
                <c:pt idx="149">
                  <c:v>-1.3371742249000007E-2</c:v>
                </c:pt>
                <c:pt idx="150">
                  <c:v>4.4173152446999986E-2</c:v>
                </c:pt>
                <c:pt idx="151">
                  <c:v>2.1840138434999989E-2</c:v>
                </c:pt>
                <c:pt idx="152">
                  <c:v>6.1584148406999967E-2</c:v>
                </c:pt>
                <c:pt idx="153">
                  <c:v>3.2412965298000029E-2</c:v>
                </c:pt>
                <c:pt idx="154">
                  <c:v>9.224369525900003E-2</c:v>
                </c:pt>
                <c:pt idx="155">
                  <c:v>7.0450005531000004E-2</c:v>
                </c:pt>
                <c:pt idx="156">
                  <c:v>5.7213823795000007E-2</c:v>
                </c:pt>
                <c:pt idx="157">
                  <c:v>6.0978698730000003E-2</c:v>
                </c:pt>
                <c:pt idx="158">
                  <c:v>4.5877556800999975E-2</c:v>
                </c:pt>
                <c:pt idx="159">
                  <c:v>6.6490142345000031E-2</c:v>
                </c:pt>
                <c:pt idx="160">
                  <c:v>1.1571681499000008E-2</c:v>
                </c:pt>
                <c:pt idx="161">
                  <c:v>3.4427421092999982E-2</c:v>
                </c:pt>
                <c:pt idx="162">
                  <c:v>6.2967169284999985E-2</c:v>
                </c:pt>
                <c:pt idx="163">
                  <c:v>-2.691178322000054E-3</c:v>
                </c:pt>
                <c:pt idx="164">
                  <c:v>3.8278079032999957E-2</c:v>
                </c:pt>
                <c:pt idx="165">
                  <c:v>3.6213073729999989E-2</c:v>
                </c:pt>
                <c:pt idx="166">
                  <c:v>5.1150512695000039E-2</c:v>
                </c:pt>
                <c:pt idx="167">
                  <c:v>3.141403198199999E-2</c:v>
                </c:pt>
                <c:pt idx="168">
                  <c:v>2.6018548010000031E-3</c:v>
                </c:pt>
                <c:pt idx="169">
                  <c:v>1.7096556663999979E-2</c:v>
                </c:pt>
                <c:pt idx="170">
                  <c:v>5.1399092674000002E-2</c:v>
                </c:pt>
                <c:pt idx="171">
                  <c:v>3.5522010325999998E-2</c:v>
                </c:pt>
                <c:pt idx="172">
                  <c:v>2.0793757439000027E-2</c:v>
                </c:pt>
                <c:pt idx="173">
                  <c:v>8.202457430000476E-4</c:v>
                </c:pt>
                <c:pt idx="174">
                  <c:v>-8.726141453000047E-3</c:v>
                </c:pt>
                <c:pt idx="175">
                  <c:v>3.6725254058999957E-2</c:v>
                </c:pt>
                <c:pt idx="176">
                  <c:v>1.7376506329000008E-2</c:v>
                </c:pt>
                <c:pt idx="177">
                  <c:v>4.1544897555999993E-2</c:v>
                </c:pt>
                <c:pt idx="178">
                  <c:v>3.5267920493999988E-2</c:v>
                </c:pt>
                <c:pt idx="179">
                  <c:v>7.0821485518999999E-2</c:v>
                </c:pt>
                <c:pt idx="180">
                  <c:v>7.9292464256299988E-2</c:v>
                </c:pt>
                <c:pt idx="181">
                  <c:v>6.3529210090999988E-2</c:v>
                </c:pt>
                <c:pt idx="182">
                  <c:v>6.1294100284999986E-2</c:v>
                </c:pt>
                <c:pt idx="183">
                  <c:v>4.2706491946999992E-2</c:v>
                </c:pt>
                <c:pt idx="184">
                  <c:v>3.3945715427000006E-2</c:v>
                </c:pt>
                <c:pt idx="185">
                  <c:v>2.2108016014000004E-2</c:v>
                </c:pt>
                <c:pt idx="186">
                  <c:v>2.8332812786E-2</c:v>
                </c:pt>
                <c:pt idx="187">
                  <c:v>8.176342964199998E-2</c:v>
                </c:pt>
                <c:pt idx="188">
                  <c:v>6.1483049393000033E-2</c:v>
                </c:pt>
                <c:pt idx="189">
                  <c:v>4.4878888130000016E-2</c:v>
                </c:pt>
                <c:pt idx="190">
                  <c:v>2.2552583217999966E-2</c:v>
                </c:pt>
                <c:pt idx="191">
                  <c:v>7.2749180317000006E-2</c:v>
                </c:pt>
                <c:pt idx="192">
                  <c:v>6.0851430892999991E-2</c:v>
                </c:pt>
                <c:pt idx="193">
                  <c:v>2.5540382862E-2</c:v>
                </c:pt>
                <c:pt idx="194">
                  <c:v>2.9666948317999986E-2</c:v>
                </c:pt>
                <c:pt idx="195">
                  <c:v>6.7614641190000047E-2</c:v>
                </c:pt>
                <c:pt idx="196">
                  <c:v>7.8845069408000013E-2</c:v>
                </c:pt>
                <c:pt idx="197">
                  <c:v>0.10240106105800001</c:v>
                </c:pt>
                <c:pt idx="198">
                  <c:v>0.12179931163800001</c:v>
                </c:pt>
                <c:pt idx="199">
                  <c:v>3.2952752113000028E-2</c:v>
                </c:pt>
                <c:pt idx="200">
                  <c:v>4.033476829499999E-2</c:v>
                </c:pt>
                <c:pt idx="201">
                  <c:v>1.6909136772000011E-2</c:v>
                </c:pt>
                <c:pt idx="202">
                  <c:v>5.1661107539999973E-2</c:v>
                </c:pt>
                <c:pt idx="203">
                  <c:v>5.3070051669999979E-2</c:v>
                </c:pt>
                <c:pt idx="204">
                  <c:v>8.4301056862000012E-2</c:v>
                </c:pt>
                <c:pt idx="205">
                  <c:v>3.8578827380999992E-2</c:v>
                </c:pt>
                <c:pt idx="206">
                  <c:v>5.5450396537999991E-2</c:v>
                </c:pt>
                <c:pt idx="207">
                  <c:v>3.1859173775000027E-2</c:v>
                </c:pt>
                <c:pt idx="208">
                  <c:v>2.9451072216000004E-2</c:v>
                </c:pt>
                <c:pt idx="209">
                  <c:v>8.6132469177000015E-2</c:v>
                </c:pt>
                <c:pt idx="210">
                  <c:v>0.11111460447299998</c:v>
                </c:pt>
                <c:pt idx="211">
                  <c:v>2.3106775284000014E-2</c:v>
                </c:pt>
                <c:pt idx="212">
                  <c:v>4.1498336791999962E-2</c:v>
                </c:pt>
                <c:pt idx="213">
                  <c:v>4.2602765559999978E-2</c:v>
                </c:pt>
                <c:pt idx="214">
                  <c:v>6.9316246509999985E-2</c:v>
                </c:pt>
                <c:pt idx="215">
                  <c:v>5.0225496291999988E-2</c:v>
                </c:pt>
                <c:pt idx="216">
                  <c:v>7.1052131652999992E-2</c:v>
                </c:pt>
                <c:pt idx="217">
                  <c:v>5.3670558928999967E-2</c:v>
                </c:pt>
                <c:pt idx="218">
                  <c:v>4.2434201240999975E-2</c:v>
                </c:pt>
                <c:pt idx="219">
                  <c:v>2.2041242123000016E-2</c:v>
                </c:pt>
                <c:pt idx="220">
                  <c:v>5.1624133587000021E-2</c:v>
                </c:pt>
                <c:pt idx="221">
                  <c:v>7.2468876838999996E-2</c:v>
                </c:pt>
                <c:pt idx="222">
                  <c:v>4.1229586601000012E-2</c:v>
                </c:pt>
                <c:pt idx="223">
                  <c:v>9.7739996910000015E-2</c:v>
                </c:pt>
                <c:pt idx="224">
                  <c:v>4.215459346799999E-2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D-466B-871A-838B448E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92168"/>
        <c:axId val="589406280"/>
      </c:scatterChart>
      <c:valAx>
        <c:axId val="58939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06280"/>
        <c:crosses val="autoZero"/>
        <c:crossBetween val="midCat"/>
      </c:valAx>
      <c:valAx>
        <c:axId val="5894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9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'20181224'!$C$2:$C$225</c:f>
              <c:numCache>
                <c:formatCode>General</c:formatCode>
                <c:ptCount val="224"/>
                <c:pt idx="0">
                  <c:v>0.36499999999999999</c:v>
                </c:pt>
                <c:pt idx="1">
                  <c:v>0.36499999999999999</c:v>
                </c:pt>
                <c:pt idx="2">
                  <c:v>0.46</c:v>
                </c:pt>
                <c:pt idx="3">
                  <c:v>0.44500000000000001</c:v>
                </c:pt>
                <c:pt idx="4">
                  <c:v>0.42</c:v>
                </c:pt>
                <c:pt idx="5">
                  <c:v>0.52</c:v>
                </c:pt>
                <c:pt idx="6">
                  <c:v>0.5</c:v>
                </c:pt>
                <c:pt idx="7">
                  <c:v>0.47</c:v>
                </c:pt>
                <c:pt idx="8">
                  <c:v>0.5</c:v>
                </c:pt>
                <c:pt idx="9">
                  <c:v>0.51500000000000001</c:v>
                </c:pt>
                <c:pt idx="10">
                  <c:v>0.495</c:v>
                </c:pt>
                <c:pt idx="11">
                  <c:v>0.495</c:v>
                </c:pt>
                <c:pt idx="12">
                  <c:v>0.34</c:v>
                </c:pt>
                <c:pt idx="13">
                  <c:v>0.42</c:v>
                </c:pt>
                <c:pt idx="14">
                  <c:v>0.435</c:v>
                </c:pt>
                <c:pt idx="15">
                  <c:v>0.45500000000000002</c:v>
                </c:pt>
                <c:pt idx="16">
                  <c:v>0.47</c:v>
                </c:pt>
                <c:pt idx="17">
                  <c:v>0.37</c:v>
                </c:pt>
                <c:pt idx="18">
                  <c:v>0.51</c:v>
                </c:pt>
                <c:pt idx="19">
                  <c:v>0.495</c:v>
                </c:pt>
                <c:pt idx="20">
                  <c:v>0.45500000000000002</c:v>
                </c:pt>
                <c:pt idx="21">
                  <c:v>0.42</c:v>
                </c:pt>
                <c:pt idx="22">
                  <c:v>0.30499999999999999</c:v>
                </c:pt>
                <c:pt idx="23">
                  <c:v>0.44500000000000001</c:v>
                </c:pt>
                <c:pt idx="24">
                  <c:v>0.54500000000000004</c:v>
                </c:pt>
                <c:pt idx="25">
                  <c:v>0.51500000000000001</c:v>
                </c:pt>
                <c:pt idx="26">
                  <c:v>0.56000000000000005</c:v>
                </c:pt>
                <c:pt idx="27">
                  <c:v>0.51500000000000001</c:v>
                </c:pt>
                <c:pt idx="28">
                  <c:v>0.51500000000000001</c:v>
                </c:pt>
                <c:pt idx="29">
                  <c:v>0.47499999999999998</c:v>
                </c:pt>
                <c:pt idx="30">
                  <c:v>0.48499999999999999</c:v>
                </c:pt>
                <c:pt idx="31">
                  <c:v>0.33500000000000002</c:v>
                </c:pt>
                <c:pt idx="32">
                  <c:v>0.42</c:v>
                </c:pt>
                <c:pt idx="33">
                  <c:v>0.34</c:v>
                </c:pt>
                <c:pt idx="34">
                  <c:v>0.56499999999999995</c:v>
                </c:pt>
                <c:pt idx="35">
                  <c:v>0.57499999999999996</c:v>
                </c:pt>
                <c:pt idx="36">
                  <c:v>0.6</c:v>
                </c:pt>
                <c:pt idx="37">
                  <c:v>0.41</c:v>
                </c:pt>
                <c:pt idx="38">
                  <c:v>0.47</c:v>
                </c:pt>
                <c:pt idx="39">
                  <c:v>0.4</c:v>
                </c:pt>
                <c:pt idx="40">
                  <c:v>0.42</c:v>
                </c:pt>
                <c:pt idx="41">
                  <c:v>0.64500000000000002</c:v>
                </c:pt>
                <c:pt idx="42">
                  <c:v>0.51</c:v>
                </c:pt>
                <c:pt idx="43">
                  <c:v>0.505</c:v>
                </c:pt>
                <c:pt idx="44">
                  <c:v>0.46</c:v>
                </c:pt>
                <c:pt idx="45">
                  <c:v>0.44500000000000001</c:v>
                </c:pt>
                <c:pt idx="46">
                  <c:v>0.505</c:v>
                </c:pt>
                <c:pt idx="47">
                  <c:v>0.39500000000000002</c:v>
                </c:pt>
                <c:pt idx="48">
                  <c:v>0.33500000000000002</c:v>
                </c:pt>
                <c:pt idx="49">
                  <c:v>0.49</c:v>
                </c:pt>
                <c:pt idx="50">
                  <c:v>0.505</c:v>
                </c:pt>
                <c:pt idx="51">
                  <c:v>0.43</c:v>
                </c:pt>
                <c:pt idx="52">
                  <c:v>0.44500000000000001</c:v>
                </c:pt>
                <c:pt idx="53">
                  <c:v>0.375</c:v>
                </c:pt>
                <c:pt idx="54">
                  <c:v>0.52</c:v>
                </c:pt>
                <c:pt idx="55">
                  <c:v>0.52500000000000002</c:v>
                </c:pt>
                <c:pt idx="56">
                  <c:v>0.54</c:v>
                </c:pt>
                <c:pt idx="57">
                  <c:v>0.57499999999999996</c:v>
                </c:pt>
                <c:pt idx="58">
                  <c:v>0.47499999999999998</c:v>
                </c:pt>
                <c:pt idx="59">
                  <c:v>0.45500000000000002</c:v>
                </c:pt>
                <c:pt idx="60">
                  <c:v>0.48499999999999999</c:v>
                </c:pt>
                <c:pt idx="61">
                  <c:v>0.57499999999999996</c:v>
                </c:pt>
                <c:pt idx="62">
                  <c:v>0.34499999999999997</c:v>
                </c:pt>
                <c:pt idx="63">
                  <c:v>0.38500000000000001</c:v>
                </c:pt>
                <c:pt idx="64">
                  <c:v>0.48</c:v>
                </c:pt>
                <c:pt idx="65">
                  <c:v>0.42</c:v>
                </c:pt>
                <c:pt idx="66">
                  <c:v>0.46</c:v>
                </c:pt>
                <c:pt idx="67">
                  <c:v>0.3</c:v>
                </c:pt>
                <c:pt idx="68">
                  <c:v>0.46500000000000002</c:v>
                </c:pt>
                <c:pt idx="69">
                  <c:v>0.54500000000000004</c:v>
                </c:pt>
                <c:pt idx="70">
                  <c:v>0.54</c:v>
                </c:pt>
                <c:pt idx="71">
                  <c:v>0.47499999999999998</c:v>
                </c:pt>
                <c:pt idx="72">
                  <c:v>0.38500000000000001</c:v>
                </c:pt>
                <c:pt idx="73">
                  <c:v>0.48499999999999999</c:v>
                </c:pt>
                <c:pt idx="74">
                  <c:v>0.57499999999999996</c:v>
                </c:pt>
                <c:pt idx="75">
                  <c:v>0.46</c:v>
                </c:pt>
                <c:pt idx="76">
                  <c:v>0.60499999999999998</c:v>
                </c:pt>
                <c:pt idx="77">
                  <c:v>0.45500000000000002</c:v>
                </c:pt>
                <c:pt idx="78">
                  <c:v>0.57999999999999996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0.46500000000000002</c:v>
                </c:pt>
                <c:pt idx="82">
                  <c:v>0.435</c:v>
                </c:pt>
                <c:pt idx="83">
                  <c:v>0.56999999999999995</c:v>
                </c:pt>
                <c:pt idx="84">
                  <c:v>0.39</c:v>
                </c:pt>
                <c:pt idx="85">
                  <c:v>0.33500000000000002</c:v>
                </c:pt>
                <c:pt idx="86">
                  <c:v>0.41499999999999998</c:v>
                </c:pt>
                <c:pt idx="87">
                  <c:v>0.44</c:v>
                </c:pt>
                <c:pt idx="88">
                  <c:v>0.51500000000000001</c:v>
                </c:pt>
                <c:pt idx="89">
                  <c:v>0.51500000000000001</c:v>
                </c:pt>
                <c:pt idx="90">
                  <c:v>0.375</c:v>
                </c:pt>
                <c:pt idx="91">
                  <c:v>0.47499999999999998</c:v>
                </c:pt>
                <c:pt idx="92">
                  <c:v>0.47</c:v>
                </c:pt>
                <c:pt idx="93">
                  <c:v>0.52500000000000002</c:v>
                </c:pt>
                <c:pt idx="94">
                  <c:v>0.41</c:v>
                </c:pt>
                <c:pt idx="95">
                  <c:v>0.57999999999999996</c:v>
                </c:pt>
                <c:pt idx="96">
                  <c:v>0.48499999999999999</c:v>
                </c:pt>
                <c:pt idx="97">
                  <c:v>0.57999999999999996</c:v>
                </c:pt>
                <c:pt idx="98">
                  <c:v>0.54500000000000004</c:v>
                </c:pt>
                <c:pt idx="99">
                  <c:v>0.46500000000000002</c:v>
                </c:pt>
                <c:pt idx="100">
                  <c:v>0.42</c:v>
                </c:pt>
                <c:pt idx="101">
                  <c:v>0.47</c:v>
                </c:pt>
                <c:pt idx="102">
                  <c:v>0.51500000000000001</c:v>
                </c:pt>
                <c:pt idx="103">
                  <c:v>0.36</c:v>
                </c:pt>
                <c:pt idx="104">
                  <c:v>0.31</c:v>
                </c:pt>
                <c:pt idx="105">
                  <c:v>0.47</c:v>
                </c:pt>
                <c:pt idx="106">
                  <c:v>0.56499999999999995</c:v>
                </c:pt>
                <c:pt idx="107">
                  <c:v>0.46500000000000002</c:v>
                </c:pt>
                <c:pt idx="108">
                  <c:v>0.5</c:v>
                </c:pt>
                <c:pt idx="109">
                  <c:v>0.48499999999999999</c:v>
                </c:pt>
                <c:pt idx="110">
                  <c:v>0.59499999999999997</c:v>
                </c:pt>
                <c:pt idx="111">
                  <c:v>0.41</c:v>
                </c:pt>
                <c:pt idx="112">
                  <c:v>0.155</c:v>
                </c:pt>
                <c:pt idx="113">
                  <c:v>0.21</c:v>
                </c:pt>
                <c:pt idx="114">
                  <c:v>0.35499999999999998</c:v>
                </c:pt>
                <c:pt idx="115">
                  <c:v>0.3</c:v>
                </c:pt>
                <c:pt idx="116">
                  <c:v>0.34499999999999997</c:v>
                </c:pt>
                <c:pt idx="117">
                  <c:v>0.43</c:v>
                </c:pt>
                <c:pt idx="118">
                  <c:v>0.41499999999999998</c:v>
                </c:pt>
                <c:pt idx="119">
                  <c:v>0.35</c:v>
                </c:pt>
                <c:pt idx="120">
                  <c:v>0.35</c:v>
                </c:pt>
                <c:pt idx="121">
                  <c:v>0.26500000000000001</c:v>
                </c:pt>
                <c:pt idx="122">
                  <c:v>0.23499999999999999</c:v>
                </c:pt>
                <c:pt idx="123">
                  <c:v>0.3</c:v>
                </c:pt>
                <c:pt idx="124">
                  <c:v>0.245</c:v>
                </c:pt>
                <c:pt idx="125">
                  <c:v>0.215</c:v>
                </c:pt>
                <c:pt idx="126">
                  <c:v>0.3</c:v>
                </c:pt>
                <c:pt idx="127">
                  <c:v>0.43</c:v>
                </c:pt>
                <c:pt idx="128">
                  <c:v>0.36499999999999999</c:v>
                </c:pt>
                <c:pt idx="129">
                  <c:v>0.28499999999999998</c:v>
                </c:pt>
                <c:pt idx="130">
                  <c:v>0.3</c:v>
                </c:pt>
                <c:pt idx="131">
                  <c:v>0.255</c:v>
                </c:pt>
                <c:pt idx="132">
                  <c:v>0.37</c:v>
                </c:pt>
                <c:pt idx="133">
                  <c:v>0.34499999999999997</c:v>
                </c:pt>
                <c:pt idx="134">
                  <c:v>0.26500000000000001</c:v>
                </c:pt>
                <c:pt idx="135">
                  <c:v>0.36</c:v>
                </c:pt>
                <c:pt idx="136">
                  <c:v>0.43</c:v>
                </c:pt>
                <c:pt idx="137">
                  <c:v>0.42</c:v>
                </c:pt>
                <c:pt idx="138">
                  <c:v>0.38</c:v>
                </c:pt>
                <c:pt idx="139">
                  <c:v>0.41</c:v>
                </c:pt>
                <c:pt idx="140">
                  <c:v>0.42499999999999999</c:v>
                </c:pt>
                <c:pt idx="141">
                  <c:v>0.33</c:v>
                </c:pt>
                <c:pt idx="142">
                  <c:v>0.39</c:v>
                </c:pt>
                <c:pt idx="143">
                  <c:v>0.27500000000000002</c:v>
                </c:pt>
                <c:pt idx="144">
                  <c:v>0.35</c:v>
                </c:pt>
                <c:pt idx="145">
                  <c:v>0.32</c:v>
                </c:pt>
                <c:pt idx="146">
                  <c:v>0.46</c:v>
                </c:pt>
                <c:pt idx="147">
                  <c:v>0.375</c:v>
                </c:pt>
                <c:pt idx="148">
                  <c:v>0.312</c:v>
                </c:pt>
                <c:pt idx="149">
                  <c:v>0.34499999999999997</c:v>
                </c:pt>
                <c:pt idx="150">
                  <c:v>0.29499999999999998</c:v>
                </c:pt>
                <c:pt idx="151">
                  <c:v>0.28499999999999998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0.185</c:v>
                </c:pt>
                <c:pt idx="155">
                  <c:v>0.23</c:v>
                </c:pt>
                <c:pt idx="156">
                  <c:v>0.3</c:v>
                </c:pt>
                <c:pt idx="157">
                  <c:v>0.35499999999999998</c:v>
                </c:pt>
                <c:pt idx="158">
                  <c:v>0.28000000000000003</c:v>
                </c:pt>
                <c:pt idx="159">
                  <c:v>0.22500000000000001</c:v>
                </c:pt>
                <c:pt idx="160">
                  <c:v>0.20499999999999999</c:v>
                </c:pt>
                <c:pt idx="161">
                  <c:v>0.17499999999999999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0.28499999999999998</c:v>
                </c:pt>
                <c:pt idx="165">
                  <c:v>0.32500000000000001</c:v>
                </c:pt>
                <c:pt idx="166">
                  <c:v>0.375</c:v>
                </c:pt>
                <c:pt idx="167">
                  <c:v>0.43</c:v>
                </c:pt>
                <c:pt idx="168">
                  <c:v>0.23899999999999999</c:v>
                </c:pt>
                <c:pt idx="169">
                  <c:v>0.35499999999999998</c:v>
                </c:pt>
                <c:pt idx="170">
                  <c:v>0.215</c:v>
                </c:pt>
                <c:pt idx="171">
                  <c:v>0.33500000000000002</c:v>
                </c:pt>
                <c:pt idx="172">
                  <c:v>0.34</c:v>
                </c:pt>
                <c:pt idx="173">
                  <c:v>0.28999999999999998</c:v>
                </c:pt>
                <c:pt idx="174">
                  <c:v>0.34499999999999997</c:v>
                </c:pt>
                <c:pt idx="175">
                  <c:v>0.27500000000000002</c:v>
                </c:pt>
                <c:pt idx="176">
                  <c:v>0.29499999999999998</c:v>
                </c:pt>
                <c:pt idx="177">
                  <c:v>0.22</c:v>
                </c:pt>
                <c:pt idx="178">
                  <c:v>0.21</c:v>
                </c:pt>
                <c:pt idx="179">
                  <c:v>0.17499999999999999</c:v>
                </c:pt>
                <c:pt idx="180">
                  <c:v>0.20499999999999999</c:v>
                </c:pt>
                <c:pt idx="181">
                  <c:v>0.21</c:v>
                </c:pt>
                <c:pt idx="182">
                  <c:v>0.19</c:v>
                </c:pt>
                <c:pt idx="183">
                  <c:v>0.22500000000000001</c:v>
                </c:pt>
                <c:pt idx="184">
                  <c:v>0.185</c:v>
                </c:pt>
                <c:pt idx="185">
                  <c:v>0.17</c:v>
                </c:pt>
                <c:pt idx="186">
                  <c:v>0.29499999999999998</c:v>
                </c:pt>
                <c:pt idx="187">
                  <c:v>0.27500000000000002</c:v>
                </c:pt>
                <c:pt idx="188">
                  <c:v>0.3</c:v>
                </c:pt>
                <c:pt idx="189">
                  <c:v>0.28499999999999998</c:v>
                </c:pt>
                <c:pt idx="190">
                  <c:v>0.33200000000000002</c:v>
                </c:pt>
                <c:pt idx="191">
                  <c:v>0.35</c:v>
                </c:pt>
                <c:pt idx="192">
                  <c:v>0.34499999999999997</c:v>
                </c:pt>
                <c:pt idx="193">
                  <c:v>0.3</c:v>
                </c:pt>
                <c:pt idx="194">
                  <c:v>0.34</c:v>
                </c:pt>
                <c:pt idx="195">
                  <c:v>0.36</c:v>
                </c:pt>
                <c:pt idx="196">
                  <c:v>0.42</c:v>
                </c:pt>
                <c:pt idx="197">
                  <c:v>0.46</c:v>
                </c:pt>
                <c:pt idx="198">
                  <c:v>0.34</c:v>
                </c:pt>
                <c:pt idx="199">
                  <c:v>0.32</c:v>
                </c:pt>
                <c:pt idx="200">
                  <c:v>0.39</c:v>
                </c:pt>
                <c:pt idx="201">
                  <c:v>0.28499999999999998</c:v>
                </c:pt>
                <c:pt idx="202">
                  <c:v>0.29499999999999998</c:v>
                </c:pt>
                <c:pt idx="203">
                  <c:v>0.315</c:v>
                </c:pt>
                <c:pt idx="204">
                  <c:v>0.39500000000000002</c:v>
                </c:pt>
                <c:pt idx="205">
                  <c:v>0.33</c:v>
                </c:pt>
                <c:pt idx="206">
                  <c:v>0.26500000000000001</c:v>
                </c:pt>
                <c:pt idx="207">
                  <c:v>0.125</c:v>
                </c:pt>
                <c:pt idx="208">
                  <c:v>0.315</c:v>
                </c:pt>
                <c:pt idx="209">
                  <c:v>0.29499999999999998</c:v>
                </c:pt>
                <c:pt idx="210">
                  <c:v>0.33500000000000002</c:v>
                </c:pt>
                <c:pt idx="211">
                  <c:v>0.28499999999999998</c:v>
                </c:pt>
                <c:pt idx="212">
                  <c:v>0.3</c:v>
                </c:pt>
                <c:pt idx="213">
                  <c:v>0.28999999999999998</c:v>
                </c:pt>
                <c:pt idx="214">
                  <c:v>0.25</c:v>
                </c:pt>
                <c:pt idx="215">
                  <c:v>0.185</c:v>
                </c:pt>
                <c:pt idx="216">
                  <c:v>0.28499999999999998</c:v>
                </c:pt>
                <c:pt idx="217">
                  <c:v>0.23499999999999999</c:v>
                </c:pt>
                <c:pt idx="218">
                  <c:v>0.23</c:v>
                </c:pt>
                <c:pt idx="219">
                  <c:v>0.26500000000000001</c:v>
                </c:pt>
                <c:pt idx="220">
                  <c:v>0.25</c:v>
                </c:pt>
                <c:pt idx="221">
                  <c:v>0.23</c:v>
                </c:pt>
                <c:pt idx="222">
                  <c:v>0.315</c:v>
                </c:pt>
                <c:pt idx="223">
                  <c:v>0.29499999999999998</c:v>
                </c:pt>
              </c:numCache>
            </c:numRef>
          </c:xVal>
          <c:yVal>
            <c:numRef>
              <c:f>'20181224'!$D$2:$D$225</c:f>
              <c:numCache>
                <c:formatCode>General</c:formatCode>
                <c:ptCount val="224"/>
                <c:pt idx="0">
                  <c:v>0.35894417762800002</c:v>
                </c:pt>
                <c:pt idx="1">
                  <c:v>0.34240204095799998</c:v>
                </c:pt>
                <c:pt idx="2">
                  <c:v>0.45371526479699997</c:v>
                </c:pt>
                <c:pt idx="3">
                  <c:v>0.40817570686299998</c:v>
                </c:pt>
                <c:pt idx="4">
                  <c:v>0.40690910816199999</c:v>
                </c:pt>
                <c:pt idx="5">
                  <c:v>0.50669038295699997</c:v>
                </c:pt>
                <c:pt idx="6">
                  <c:v>0.460470438004</c:v>
                </c:pt>
                <c:pt idx="7">
                  <c:v>0.46926981210699997</c:v>
                </c:pt>
                <c:pt idx="8">
                  <c:v>0.46849620342300002</c:v>
                </c:pt>
                <c:pt idx="9">
                  <c:v>0.50095325708399996</c:v>
                </c:pt>
                <c:pt idx="10">
                  <c:v>0.472500741482</c:v>
                </c:pt>
                <c:pt idx="11">
                  <c:v>0.46867084503200002</c:v>
                </c:pt>
                <c:pt idx="12">
                  <c:v>0.33249479532199999</c:v>
                </c:pt>
                <c:pt idx="13">
                  <c:v>0.41808927059200002</c:v>
                </c:pt>
                <c:pt idx="14">
                  <c:v>0.43777441978499998</c:v>
                </c:pt>
                <c:pt idx="15">
                  <c:v>0.47308325767499998</c:v>
                </c:pt>
                <c:pt idx="16">
                  <c:v>0.43757468461999999</c:v>
                </c:pt>
                <c:pt idx="17">
                  <c:v>0.37376278638799998</c:v>
                </c:pt>
                <c:pt idx="18">
                  <c:v>0.46751827001599999</c:v>
                </c:pt>
                <c:pt idx="19">
                  <c:v>0.51961195468900001</c:v>
                </c:pt>
                <c:pt idx="20">
                  <c:v>0.45009475946400002</c:v>
                </c:pt>
                <c:pt idx="21">
                  <c:v>0.40478849411000001</c:v>
                </c:pt>
                <c:pt idx="22">
                  <c:v>0.27486246824299998</c:v>
                </c:pt>
                <c:pt idx="23">
                  <c:v>0.42431432008699999</c:v>
                </c:pt>
                <c:pt idx="24">
                  <c:v>0.51252943277399998</c:v>
                </c:pt>
                <c:pt idx="25">
                  <c:v>0.49968671798699998</c:v>
                </c:pt>
                <c:pt idx="26">
                  <c:v>0.49970626831100001</c:v>
                </c:pt>
                <c:pt idx="27">
                  <c:v>0.45284819602999998</c:v>
                </c:pt>
                <c:pt idx="28">
                  <c:v>0.47640478610999998</c:v>
                </c:pt>
                <c:pt idx="29">
                  <c:v>0.44719862937900001</c:v>
                </c:pt>
                <c:pt idx="30">
                  <c:v>0.48496198654200001</c:v>
                </c:pt>
                <c:pt idx="31">
                  <c:v>0.33513981103899998</c:v>
                </c:pt>
                <c:pt idx="32">
                  <c:v>0.423366308212</c:v>
                </c:pt>
                <c:pt idx="33">
                  <c:v>0.32768034935000001</c:v>
                </c:pt>
                <c:pt idx="34">
                  <c:v>0.54034537077</c:v>
                </c:pt>
                <c:pt idx="35">
                  <c:v>0.56528252363200004</c:v>
                </c:pt>
                <c:pt idx="36">
                  <c:v>0.58019679784800005</c:v>
                </c:pt>
                <c:pt idx="37">
                  <c:v>0.42308455705600001</c:v>
                </c:pt>
                <c:pt idx="38">
                  <c:v>0.449163675308</c:v>
                </c:pt>
                <c:pt idx="39">
                  <c:v>0.42917901277499998</c:v>
                </c:pt>
                <c:pt idx="40">
                  <c:v>0.44191026687599999</c:v>
                </c:pt>
                <c:pt idx="41">
                  <c:v>0.59591001272199995</c:v>
                </c:pt>
                <c:pt idx="42">
                  <c:v>0.52670478820800004</c:v>
                </c:pt>
                <c:pt idx="43">
                  <c:v>0.47873395681399999</c:v>
                </c:pt>
                <c:pt idx="44">
                  <c:v>0.48830378055599999</c:v>
                </c:pt>
                <c:pt idx="45">
                  <c:v>0.46101909875899999</c:v>
                </c:pt>
                <c:pt idx="46">
                  <c:v>0.51666563749299999</c:v>
                </c:pt>
                <c:pt idx="47">
                  <c:v>0.40410584211299999</c:v>
                </c:pt>
                <c:pt idx="48">
                  <c:v>0.35484820604299999</c:v>
                </c:pt>
                <c:pt idx="49">
                  <c:v>0.51524186134299998</c:v>
                </c:pt>
                <c:pt idx="50">
                  <c:v>0.48059934377699998</c:v>
                </c:pt>
                <c:pt idx="51">
                  <c:v>0.43709957599600002</c:v>
                </c:pt>
                <c:pt idx="52">
                  <c:v>0.45982146263099999</c:v>
                </c:pt>
                <c:pt idx="53">
                  <c:v>0.39217555522899999</c:v>
                </c:pt>
                <c:pt idx="54">
                  <c:v>0.53115910291699997</c:v>
                </c:pt>
                <c:pt idx="55">
                  <c:v>0.53577178716700002</c:v>
                </c:pt>
                <c:pt idx="56">
                  <c:v>0.52713215351099996</c:v>
                </c:pt>
                <c:pt idx="57">
                  <c:v>0.55740094184900002</c:v>
                </c:pt>
                <c:pt idx="58">
                  <c:v>0.45790266990700002</c:v>
                </c:pt>
                <c:pt idx="59">
                  <c:v>0.45062488317499999</c:v>
                </c:pt>
                <c:pt idx="60">
                  <c:v>0.54476284980800005</c:v>
                </c:pt>
                <c:pt idx="61">
                  <c:v>0.533684492111</c:v>
                </c:pt>
                <c:pt idx="62">
                  <c:v>0.39612907171200001</c:v>
                </c:pt>
                <c:pt idx="63">
                  <c:v>0.39786607027100002</c:v>
                </c:pt>
                <c:pt idx="64">
                  <c:v>0.50582152605099995</c:v>
                </c:pt>
                <c:pt idx="65">
                  <c:v>0.38750547170600003</c:v>
                </c:pt>
                <c:pt idx="66">
                  <c:v>0.42844271659900002</c:v>
                </c:pt>
                <c:pt idx="67">
                  <c:v>0.32669460773499998</c:v>
                </c:pt>
                <c:pt idx="68">
                  <c:v>0.44745892286299999</c:v>
                </c:pt>
                <c:pt idx="69">
                  <c:v>0.55005723238000004</c:v>
                </c:pt>
                <c:pt idx="70">
                  <c:v>0.50877153873400005</c:v>
                </c:pt>
                <c:pt idx="71">
                  <c:v>0.50995820760699995</c:v>
                </c:pt>
                <c:pt idx="72">
                  <c:v>0.43109768629099998</c:v>
                </c:pt>
                <c:pt idx="73">
                  <c:v>0.51866769790599998</c:v>
                </c:pt>
                <c:pt idx="74">
                  <c:v>0.62553209066399995</c:v>
                </c:pt>
                <c:pt idx="75">
                  <c:v>0.47339951992000001</c:v>
                </c:pt>
                <c:pt idx="76">
                  <c:v>0.59422230720500002</c:v>
                </c:pt>
                <c:pt idx="77">
                  <c:v>0.45599371194799998</c:v>
                </c:pt>
                <c:pt idx="78">
                  <c:v>0.56829762458800004</c:v>
                </c:pt>
                <c:pt idx="79">
                  <c:v>0.51810902357099997</c:v>
                </c:pt>
                <c:pt idx="80">
                  <c:v>0.51212221384000001</c:v>
                </c:pt>
                <c:pt idx="81">
                  <c:v>0.404477655888</c:v>
                </c:pt>
                <c:pt idx="82">
                  <c:v>0.40825635194799997</c:v>
                </c:pt>
                <c:pt idx="83">
                  <c:v>0.51046383380899996</c:v>
                </c:pt>
                <c:pt idx="84">
                  <c:v>0.33959156274800001</c:v>
                </c:pt>
                <c:pt idx="85">
                  <c:v>0.345643758774</c:v>
                </c:pt>
                <c:pt idx="86">
                  <c:v>0.42525017261499998</c:v>
                </c:pt>
                <c:pt idx="87">
                  <c:v>0.41437989473300002</c:v>
                </c:pt>
                <c:pt idx="88">
                  <c:v>0.47922259569199999</c:v>
                </c:pt>
                <c:pt idx="89">
                  <c:v>0.455384552479</c:v>
                </c:pt>
                <c:pt idx="90">
                  <c:v>0.410880863667</c:v>
                </c:pt>
                <c:pt idx="91">
                  <c:v>0.48462539911300001</c:v>
                </c:pt>
                <c:pt idx="92">
                  <c:v>0.46219009161000002</c:v>
                </c:pt>
                <c:pt idx="93">
                  <c:v>0.50858032703400002</c:v>
                </c:pt>
                <c:pt idx="94">
                  <c:v>0.43185633420899999</c:v>
                </c:pt>
                <c:pt idx="95">
                  <c:v>0.60480666160600005</c:v>
                </c:pt>
                <c:pt idx="96">
                  <c:v>0.492084741592</c:v>
                </c:pt>
                <c:pt idx="97">
                  <c:v>0.58204281330100005</c:v>
                </c:pt>
                <c:pt idx="98">
                  <c:v>0.54010194540000001</c:v>
                </c:pt>
                <c:pt idx="99">
                  <c:v>0.45950812101400001</c:v>
                </c:pt>
                <c:pt idx="100">
                  <c:v>0.44765973091099998</c:v>
                </c:pt>
                <c:pt idx="101">
                  <c:v>0.473049163818</c:v>
                </c:pt>
                <c:pt idx="102">
                  <c:v>0.54477083683000005</c:v>
                </c:pt>
                <c:pt idx="103">
                  <c:v>0.37672078609499998</c:v>
                </c:pt>
                <c:pt idx="104">
                  <c:v>0.32361215353</c:v>
                </c:pt>
                <c:pt idx="105">
                  <c:v>0.476469278336</c:v>
                </c:pt>
                <c:pt idx="106">
                  <c:v>0.58909749984699999</c:v>
                </c:pt>
                <c:pt idx="107">
                  <c:v>0.42587715387300001</c:v>
                </c:pt>
                <c:pt idx="108">
                  <c:v>0.52069807052600003</c:v>
                </c:pt>
                <c:pt idx="109">
                  <c:v>0.43097376823400002</c:v>
                </c:pt>
                <c:pt idx="110">
                  <c:v>0.61401224136400001</c:v>
                </c:pt>
                <c:pt idx="111">
                  <c:v>0.43664568662600001</c:v>
                </c:pt>
                <c:pt idx="112">
                  <c:v>0.113596081734</c:v>
                </c:pt>
                <c:pt idx="113">
                  <c:v>0.18671411275899999</c:v>
                </c:pt>
                <c:pt idx="114">
                  <c:v>0.34966540336599999</c:v>
                </c:pt>
                <c:pt idx="115">
                  <c:v>0.26347148418400002</c:v>
                </c:pt>
                <c:pt idx="116">
                  <c:v>0.29452067613600003</c:v>
                </c:pt>
                <c:pt idx="117">
                  <c:v>0.411528468132</c:v>
                </c:pt>
                <c:pt idx="118">
                  <c:v>0.391138970852</c:v>
                </c:pt>
                <c:pt idx="119">
                  <c:v>0.31045204400999998</c:v>
                </c:pt>
                <c:pt idx="120">
                  <c:v>0.26854223012900003</c:v>
                </c:pt>
                <c:pt idx="121">
                  <c:v>0.173343658447</c:v>
                </c:pt>
                <c:pt idx="122">
                  <c:v>0.139220774174</c:v>
                </c:pt>
                <c:pt idx="123">
                  <c:v>0.29554516076999998</c:v>
                </c:pt>
                <c:pt idx="124">
                  <c:v>0.17321950197200001</c:v>
                </c:pt>
                <c:pt idx="125">
                  <c:v>0.18068253994</c:v>
                </c:pt>
                <c:pt idx="126">
                  <c:v>0.27329868078199998</c:v>
                </c:pt>
                <c:pt idx="127">
                  <c:v>0.37864625453900003</c:v>
                </c:pt>
                <c:pt idx="128">
                  <c:v>0.33533000946000002</c:v>
                </c:pt>
                <c:pt idx="129">
                  <c:v>0.235030353069</c:v>
                </c:pt>
                <c:pt idx="130">
                  <c:v>0.24005091190300001</c:v>
                </c:pt>
                <c:pt idx="131">
                  <c:v>0.243873417377</c:v>
                </c:pt>
                <c:pt idx="132">
                  <c:v>0.34071934223200001</c:v>
                </c:pt>
                <c:pt idx="133">
                  <c:v>0.29213523864699997</c:v>
                </c:pt>
                <c:pt idx="134">
                  <c:v>0.21068620681799999</c:v>
                </c:pt>
                <c:pt idx="135">
                  <c:v>0.24926722049700001</c:v>
                </c:pt>
                <c:pt idx="136">
                  <c:v>0.43018019199399998</c:v>
                </c:pt>
                <c:pt idx="137">
                  <c:v>0.41682368516899998</c:v>
                </c:pt>
                <c:pt idx="138">
                  <c:v>0.30302572250400001</c:v>
                </c:pt>
                <c:pt idx="139">
                  <c:v>0.35103559493999997</c:v>
                </c:pt>
                <c:pt idx="140">
                  <c:v>0.34882426261900001</c:v>
                </c:pt>
                <c:pt idx="141">
                  <c:v>0.27455091476400001</c:v>
                </c:pt>
                <c:pt idx="142">
                  <c:v>0.329257547855</c:v>
                </c:pt>
                <c:pt idx="143">
                  <c:v>0.214314103127</c:v>
                </c:pt>
                <c:pt idx="144">
                  <c:v>0.28526633977900001</c:v>
                </c:pt>
                <c:pt idx="145">
                  <c:v>0.24139869213099999</c:v>
                </c:pt>
                <c:pt idx="146">
                  <c:v>0.37579524517099999</c:v>
                </c:pt>
                <c:pt idx="147">
                  <c:v>0.378643214703</c:v>
                </c:pt>
                <c:pt idx="148">
                  <c:v>0.32537174224900001</c:v>
                </c:pt>
                <c:pt idx="149">
                  <c:v>0.30082684755299999</c:v>
                </c:pt>
                <c:pt idx="150">
                  <c:v>0.273159861565</c:v>
                </c:pt>
                <c:pt idx="151">
                  <c:v>0.22341585159300001</c:v>
                </c:pt>
                <c:pt idx="152">
                  <c:v>0.23758703470199999</c:v>
                </c:pt>
                <c:pt idx="153">
                  <c:v>0.18275630474099999</c:v>
                </c:pt>
                <c:pt idx="154">
                  <c:v>0.11454999446899999</c:v>
                </c:pt>
                <c:pt idx="155">
                  <c:v>0.172786176205</c:v>
                </c:pt>
                <c:pt idx="156">
                  <c:v>0.23902130126999999</c:v>
                </c:pt>
                <c:pt idx="157">
                  <c:v>0.30912244319900001</c:v>
                </c:pt>
                <c:pt idx="158">
                  <c:v>0.213509857655</c:v>
                </c:pt>
                <c:pt idx="159">
                  <c:v>0.213428318501</c:v>
                </c:pt>
                <c:pt idx="160">
                  <c:v>0.17057257890700001</c:v>
                </c:pt>
                <c:pt idx="161">
                  <c:v>0.112032830715</c:v>
                </c:pt>
                <c:pt idx="162">
                  <c:v>0.34769117832200003</c:v>
                </c:pt>
                <c:pt idx="163">
                  <c:v>0.31172192096700002</c:v>
                </c:pt>
                <c:pt idx="164">
                  <c:v>0.24878692626999999</c:v>
                </c:pt>
                <c:pt idx="165">
                  <c:v>0.27384948730499997</c:v>
                </c:pt>
                <c:pt idx="166">
                  <c:v>0.34358596801800001</c:v>
                </c:pt>
                <c:pt idx="167">
                  <c:v>0.42739814519899999</c:v>
                </c:pt>
                <c:pt idx="168">
                  <c:v>0.22190344333600001</c:v>
                </c:pt>
                <c:pt idx="169">
                  <c:v>0.30360090732599998</c:v>
                </c:pt>
                <c:pt idx="170">
                  <c:v>0.179477989674</c:v>
                </c:pt>
                <c:pt idx="171">
                  <c:v>0.31420624256099999</c:v>
                </c:pt>
                <c:pt idx="172">
                  <c:v>0.33917975425699998</c:v>
                </c:pt>
                <c:pt idx="173">
                  <c:v>0.29872614145300003</c:v>
                </c:pt>
                <c:pt idx="174">
                  <c:v>0.30827474594100002</c:v>
                </c:pt>
                <c:pt idx="175">
                  <c:v>0.25762349367100001</c:v>
                </c:pt>
                <c:pt idx="176">
                  <c:v>0.25345510244399999</c:v>
                </c:pt>
                <c:pt idx="177">
                  <c:v>0.18473207950600001</c:v>
                </c:pt>
                <c:pt idx="178">
                  <c:v>0.13917851448099999</c:v>
                </c:pt>
                <c:pt idx="179">
                  <c:v>9.5707535743700001E-2</c:v>
                </c:pt>
                <c:pt idx="180">
                  <c:v>0.141470789909</c:v>
                </c:pt>
                <c:pt idx="181">
                  <c:v>0.14870589971500001</c:v>
                </c:pt>
                <c:pt idx="182">
                  <c:v>0.14729350805300001</c:v>
                </c:pt>
                <c:pt idx="183">
                  <c:v>0.191054284573</c:v>
                </c:pt>
                <c:pt idx="184">
                  <c:v>0.16289198398599999</c:v>
                </c:pt>
                <c:pt idx="185">
                  <c:v>0.14166718721400001</c:v>
                </c:pt>
                <c:pt idx="186">
                  <c:v>0.213236570358</c:v>
                </c:pt>
                <c:pt idx="187">
                  <c:v>0.21351695060699999</c:v>
                </c:pt>
                <c:pt idx="188">
                  <c:v>0.25512111186999997</c:v>
                </c:pt>
                <c:pt idx="189">
                  <c:v>0.26244741678200001</c:v>
                </c:pt>
                <c:pt idx="190">
                  <c:v>0.25925081968300001</c:v>
                </c:pt>
                <c:pt idx="191">
                  <c:v>0.28914856910699999</c:v>
                </c:pt>
                <c:pt idx="192">
                  <c:v>0.31945961713799997</c:v>
                </c:pt>
                <c:pt idx="193">
                  <c:v>0.270333051682</c:v>
                </c:pt>
                <c:pt idx="194">
                  <c:v>0.27238535880999998</c:v>
                </c:pt>
                <c:pt idx="195">
                  <c:v>0.28115493059199997</c:v>
                </c:pt>
                <c:pt idx="196">
                  <c:v>0.31759893894199998</c:v>
                </c:pt>
                <c:pt idx="197">
                  <c:v>0.33820068836200001</c:v>
                </c:pt>
                <c:pt idx="198">
                  <c:v>0.307047247887</c:v>
                </c:pt>
                <c:pt idx="199">
                  <c:v>0.27966523170500002</c:v>
                </c:pt>
                <c:pt idx="200">
                  <c:v>0.373090863228</c:v>
                </c:pt>
                <c:pt idx="201">
                  <c:v>0.23333889246</c:v>
                </c:pt>
                <c:pt idx="202">
                  <c:v>0.24192994833000001</c:v>
                </c:pt>
                <c:pt idx="203">
                  <c:v>0.23069894313799999</c:v>
                </c:pt>
                <c:pt idx="204">
                  <c:v>0.35642117261900003</c:v>
                </c:pt>
                <c:pt idx="205">
                  <c:v>0.27454960346200002</c:v>
                </c:pt>
                <c:pt idx="206">
                  <c:v>0.23314082622499999</c:v>
                </c:pt>
                <c:pt idx="207">
                  <c:v>9.5548927783999996E-2</c:v>
                </c:pt>
                <c:pt idx="208">
                  <c:v>0.22886753082299999</c:v>
                </c:pt>
                <c:pt idx="209">
                  <c:v>0.18388539552700001</c:v>
                </c:pt>
                <c:pt idx="210">
                  <c:v>0.31189322471600001</c:v>
                </c:pt>
                <c:pt idx="211">
                  <c:v>0.24350166320800001</c:v>
                </c:pt>
                <c:pt idx="212">
                  <c:v>0.25739723444000001</c:v>
                </c:pt>
                <c:pt idx="213">
                  <c:v>0.22068375349</c:v>
                </c:pt>
                <c:pt idx="214">
                  <c:v>0.19977450370800001</c:v>
                </c:pt>
                <c:pt idx="215">
                  <c:v>0.11394786834700001</c:v>
                </c:pt>
                <c:pt idx="216">
                  <c:v>0.23132944107100001</c:v>
                </c:pt>
                <c:pt idx="217">
                  <c:v>0.19256579875900001</c:v>
                </c:pt>
                <c:pt idx="218">
                  <c:v>0.20795875787699999</c:v>
                </c:pt>
                <c:pt idx="219">
                  <c:v>0.21337586641299999</c:v>
                </c:pt>
                <c:pt idx="220">
                  <c:v>0.177531123161</c:v>
                </c:pt>
                <c:pt idx="221">
                  <c:v>0.188770413399</c:v>
                </c:pt>
                <c:pt idx="222">
                  <c:v>0.21726000308999999</c:v>
                </c:pt>
                <c:pt idx="223">
                  <c:v>0.25284540653199999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25A-B0FC-9E2EF92CAF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'20181224'!$R$2:$R$3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'20181224'!$S$2:$S$3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3-421B-8C08-2851B6FF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06672"/>
        <c:axId val="589407848"/>
      </c:scatterChart>
      <c:valAx>
        <c:axId val="5894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07848"/>
        <c:crosses val="autoZero"/>
        <c:crossBetween val="midCat"/>
      </c:valAx>
      <c:valAx>
        <c:axId val="5894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'20190117'!$C$2:$C$225</c:f>
              <c:numCache>
                <c:formatCode>General</c:formatCode>
                <c:ptCount val="224"/>
                <c:pt idx="0">
                  <c:v>0.315</c:v>
                </c:pt>
                <c:pt idx="1">
                  <c:v>0.27</c:v>
                </c:pt>
                <c:pt idx="2">
                  <c:v>0.35499999999999998</c:v>
                </c:pt>
                <c:pt idx="3">
                  <c:v>0.34</c:v>
                </c:pt>
                <c:pt idx="4">
                  <c:v>0.34499999999999997</c:v>
                </c:pt>
                <c:pt idx="5">
                  <c:v>0.44500000000000001</c:v>
                </c:pt>
                <c:pt idx="6">
                  <c:v>0.4</c:v>
                </c:pt>
                <c:pt idx="7">
                  <c:v>0.51</c:v>
                </c:pt>
                <c:pt idx="8">
                  <c:v>0.43</c:v>
                </c:pt>
                <c:pt idx="9">
                  <c:v>0.45500000000000002</c:v>
                </c:pt>
                <c:pt idx="10">
                  <c:v>0.37</c:v>
                </c:pt>
                <c:pt idx="11">
                  <c:v>0.44500000000000001</c:v>
                </c:pt>
                <c:pt idx="12">
                  <c:v>0.3</c:v>
                </c:pt>
                <c:pt idx="13">
                  <c:v>0.375</c:v>
                </c:pt>
                <c:pt idx="14">
                  <c:v>0.435</c:v>
                </c:pt>
                <c:pt idx="15">
                  <c:v>0.41</c:v>
                </c:pt>
                <c:pt idx="16">
                  <c:v>0.4</c:v>
                </c:pt>
                <c:pt idx="17">
                  <c:v>0.31</c:v>
                </c:pt>
                <c:pt idx="18">
                  <c:v>0.41</c:v>
                </c:pt>
                <c:pt idx="19">
                  <c:v>0.53</c:v>
                </c:pt>
                <c:pt idx="20">
                  <c:v>0.52</c:v>
                </c:pt>
                <c:pt idx="21">
                  <c:v>0.38</c:v>
                </c:pt>
                <c:pt idx="22">
                  <c:v>0.28999999999999998</c:v>
                </c:pt>
                <c:pt idx="23">
                  <c:v>0.45500000000000002</c:v>
                </c:pt>
                <c:pt idx="24">
                  <c:v>0.48499999999999999</c:v>
                </c:pt>
                <c:pt idx="25">
                  <c:v>0.52</c:v>
                </c:pt>
                <c:pt idx="26">
                  <c:v>0.56499999999999995</c:v>
                </c:pt>
                <c:pt idx="27">
                  <c:v>0.43</c:v>
                </c:pt>
                <c:pt idx="28">
                  <c:v>0.43</c:v>
                </c:pt>
                <c:pt idx="29">
                  <c:v>0.37</c:v>
                </c:pt>
                <c:pt idx="30">
                  <c:v>0.53500000000000003</c:v>
                </c:pt>
                <c:pt idx="31">
                  <c:v>0.26500000000000001</c:v>
                </c:pt>
                <c:pt idx="32">
                  <c:v>0.39</c:v>
                </c:pt>
                <c:pt idx="33">
                  <c:v>0.28000000000000003</c:v>
                </c:pt>
                <c:pt idx="34">
                  <c:v>0.52</c:v>
                </c:pt>
                <c:pt idx="35">
                  <c:v>0.56000000000000005</c:v>
                </c:pt>
                <c:pt idx="36">
                  <c:v>0.53</c:v>
                </c:pt>
                <c:pt idx="37">
                  <c:v>0.45</c:v>
                </c:pt>
                <c:pt idx="38">
                  <c:v>0.41</c:v>
                </c:pt>
                <c:pt idx="39">
                  <c:v>0.4</c:v>
                </c:pt>
                <c:pt idx="40">
                  <c:v>0.43</c:v>
                </c:pt>
                <c:pt idx="41">
                  <c:v>0.65</c:v>
                </c:pt>
                <c:pt idx="42">
                  <c:v>0.47</c:v>
                </c:pt>
                <c:pt idx="43">
                  <c:v>0.38</c:v>
                </c:pt>
                <c:pt idx="44">
                  <c:v>0.41</c:v>
                </c:pt>
                <c:pt idx="45">
                  <c:v>0.53</c:v>
                </c:pt>
                <c:pt idx="46">
                  <c:v>0.47</c:v>
                </c:pt>
                <c:pt idx="47">
                  <c:v>0.36499999999999999</c:v>
                </c:pt>
                <c:pt idx="48">
                  <c:v>0.32500000000000001</c:v>
                </c:pt>
                <c:pt idx="49">
                  <c:v>0.45</c:v>
                </c:pt>
                <c:pt idx="50">
                  <c:v>0.51</c:v>
                </c:pt>
                <c:pt idx="51">
                  <c:v>0.37</c:v>
                </c:pt>
                <c:pt idx="52">
                  <c:v>0.42</c:v>
                </c:pt>
                <c:pt idx="53">
                  <c:v>0.37</c:v>
                </c:pt>
                <c:pt idx="54">
                  <c:v>0.66</c:v>
                </c:pt>
                <c:pt idx="55">
                  <c:v>0.48</c:v>
                </c:pt>
                <c:pt idx="56">
                  <c:v>0.55000000000000004</c:v>
                </c:pt>
                <c:pt idx="57">
                  <c:v>0.53</c:v>
                </c:pt>
                <c:pt idx="58">
                  <c:v>0.47</c:v>
                </c:pt>
                <c:pt idx="59">
                  <c:v>0.44</c:v>
                </c:pt>
                <c:pt idx="60">
                  <c:v>0.54</c:v>
                </c:pt>
                <c:pt idx="61">
                  <c:v>0.54</c:v>
                </c:pt>
                <c:pt idx="62">
                  <c:v>0.28999999999999998</c:v>
                </c:pt>
                <c:pt idx="63">
                  <c:v>0.34499999999999997</c:v>
                </c:pt>
                <c:pt idx="64">
                  <c:v>0.38</c:v>
                </c:pt>
                <c:pt idx="65">
                  <c:v>0.33</c:v>
                </c:pt>
                <c:pt idx="66">
                  <c:v>0.435</c:v>
                </c:pt>
                <c:pt idx="67">
                  <c:v>0.255</c:v>
                </c:pt>
                <c:pt idx="68">
                  <c:v>0.39500000000000002</c:v>
                </c:pt>
                <c:pt idx="69">
                  <c:v>0.45</c:v>
                </c:pt>
                <c:pt idx="70">
                  <c:v>0.44500000000000001</c:v>
                </c:pt>
                <c:pt idx="71">
                  <c:v>0.43</c:v>
                </c:pt>
                <c:pt idx="72">
                  <c:v>0.37</c:v>
                </c:pt>
                <c:pt idx="73">
                  <c:v>0.45</c:v>
                </c:pt>
                <c:pt idx="74">
                  <c:v>0.57999999999999996</c:v>
                </c:pt>
                <c:pt idx="75">
                  <c:v>0.4</c:v>
                </c:pt>
                <c:pt idx="76">
                  <c:v>0.5</c:v>
                </c:pt>
                <c:pt idx="77">
                  <c:v>0.36</c:v>
                </c:pt>
                <c:pt idx="78">
                  <c:v>0.52500000000000002</c:v>
                </c:pt>
                <c:pt idx="79">
                  <c:v>0.35499999999999998</c:v>
                </c:pt>
                <c:pt idx="80">
                  <c:v>0.38</c:v>
                </c:pt>
                <c:pt idx="81">
                  <c:v>0.37</c:v>
                </c:pt>
                <c:pt idx="82">
                  <c:v>0.39</c:v>
                </c:pt>
                <c:pt idx="83">
                  <c:v>0.42</c:v>
                </c:pt>
                <c:pt idx="84">
                  <c:v>0.35</c:v>
                </c:pt>
                <c:pt idx="85">
                  <c:v>0.3</c:v>
                </c:pt>
                <c:pt idx="86">
                  <c:v>0.42</c:v>
                </c:pt>
                <c:pt idx="87">
                  <c:v>0.43</c:v>
                </c:pt>
                <c:pt idx="88">
                  <c:v>0.53</c:v>
                </c:pt>
                <c:pt idx="89">
                  <c:v>0.43</c:v>
                </c:pt>
                <c:pt idx="90">
                  <c:v>0.32</c:v>
                </c:pt>
                <c:pt idx="91">
                  <c:v>0.42</c:v>
                </c:pt>
                <c:pt idx="92">
                  <c:v>0.35</c:v>
                </c:pt>
                <c:pt idx="93">
                  <c:v>0.46</c:v>
                </c:pt>
                <c:pt idx="94">
                  <c:v>0.38500000000000001</c:v>
                </c:pt>
                <c:pt idx="95">
                  <c:v>0.54</c:v>
                </c:pt>
                <c:pt idx="96">
                  <c:v>0.44</c:v>
                </c:pt>
                <c:pt idx="97">
                  <c:v>0.54</c:v>
                </c:pt>
                <c:pt idx="98">
                  <c:v>0.5</c:v>
                </c:pt>
                <c:pt idx="99">
                  <c:v>0.48</c:v>
                </c:pt>
                <c:pt idx="100">
                  <c:v>0.44500000000000001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0.3</c:v>
                </c:pt>
                <c:pt idx="104">
                  <c:v>0.3</c:v>
                </c:pt>
                <c:pt idx="105">
                  <c:v>0.31</c:v>
                </c:pt>
                <c:pt idx="106">
                  <c:v>0.5</c:v>
                </c:pt>
                <c:pt idx="107">
                  <c:v>0.39500000000000002</c:v>
                </c:pt>
                <c:pt idx="108">
                  <c:v>0.44</c:v>
                </c:pt>
                <c:pt idx="109">
                  <c:v>0.31</c:v>
                </c:pt>
                <c:pt idx="110">
                  <c:v>0.57999999999999996</c:v>
                </c:pt>
                <c:pt idx="111">
                  <c:v>0.35</c:v>
                </c:pt>
                <c:pt idx="112">
                  <c:v>0.22</c:v>
                </c:pt>
                <c:pt idx="113">
                  <c:v>0.19</c:v>
                </c:pt>
                <c:pt idx="114">
                  <c:v>0.28999999999999998</c:v>
                </c:pt>
                <c:pt idx="115">
                  <c:v>0.21</c:v>
                </c:pt>
                <c:pt idx="116">
                  <c:v>0.3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0.32</c:v>
                </c:pt>
                <c:pt idx="120">
                  <c:v>0.3</c:v>
                </c:pt>
                <c:pt idx="121">
                  <c:v>0.24</c:v>
                </c:pt>
                <c:pt idx="122">
                  <c:v>0.25</c:v>
                </c:pt>
                <c:pt idx="123">
                  <c:v>0.31</c:v>
                </c:pt>
                <c:pt idx="124">
                  <c:v>0.185</c:v>
                </c:pt>
                <c:pt idx="125">
                  <c:v>0.15</c:v>
                </c:pt>
                <c:pt idx="126">
                  <c:v>0.26</c:v>
                </c:pt>
                <c:pt idx="127">
                  <c:v>0.32500000000000001</c:v>
                </c:pt>
                <c:pt idx="128">
                  <c:v>0.34</c:v>
                </c:pt>
                <c:pt idx="129">
                  <c:v>0.2</c:v>
                </c:pt>
                <c:pt idx="130">
                  <c:v>0.26</c:v>
                </c:pt>
                <c:pt idx="131">
                  <c:v>0.37</c:v>
                </c:pt>
                <c:pt idx="132">
                  <c:v>0.35</c:v>
                </c:pt>
                <c:pt idx="133">
                  <c:v>0.25</c:v>
                </c:pt>
                <c:pt idx="134">
                  <c:v>0.23</c:v>
                </c:pt>
                <c:pt idx="135">
                  <c:v>0.34</c:v>
                </c:pt>
                <c:pt idx="136">
                  <c:v>0.41499999999999998</c:v>
                </c:pt>
                <c:pt idx="137">
                  <c:v>0.45500000000000002</c:v>
                </c:pt>
                <c:pt idx="138">
                  <c:v>0.3</c:v>
                </c:pt>
                <c:pt idx="139">
                  <c:v>0.43</c:v>
                </c:pt>
                <c:pt idx="140">
                  <c:v>0.36499999999999999</c:v>
                </c:pt>
                <c:pt idx="141">
                  <c:v>0.32</c:v>
                </c:pt>
                <c:pt idx="142">
                  <c:v>0.37</c:v>
                </c:pt>
                <c:pt idx="143">
                  <c:v>0.21</c:v>
                </c:pt>
                <c:pt idx="144">
                  <c:v>0.36</c:v>
                </c:pt>
                <c:pt idx="145">
                  <c:v>0.26500000000000001</c:v>
                </c:pt>
                <c:pt idx="146">
                  <c:v>0.39</c:v>
                </c:pt>
                <c:pt idx="147">
                  <c:v>0.37</c:v>
                </c:pt>
                <c:pt idx="148">
                  <c:v>0.43</c:v>
                </c:pt>
                <c:pt idx="149">
                  <c:v>0.35</c:v>
                </c:pt>
                <c:pt idx="150">
                  <c:v>0.22500000000000001</c:v>
                </c:pt>
                <c:pt idx="151">
                  <c:v>0.2</c:v>
                </c:pt>
                <c:pt idx="152">
                  <c:v>0.27</c:v>
                </c:pt>
                <c:pt idx="153">
                  <c:v>0.255</c:v>
                </c:pt>
                <c:pt idx="154">
                  <c:v>0.16</c:v>
                </c:pt>
                <c:pt idx="155">
                  <c:v>0.22</c:v>
                </c:pt>
                <c:pt idx="156">
                  <c:v>0.27</c:v>
                </c:pt>
                <c:pt idx="157">
                  <c:v>0.39500000000000002</c:v>
                </c:pt>
                <c:pt idx="158">
                  <c:v>0.32</c:v>
                </c:pt>
                <c:pt idx="159">
                  <c:v>0.2</c:v>
                </c:pt>
                <c:pt idx="160">
                  <c:v>0.215</c:v>
                </c:pt>
                <c:pt idx="161">
                  <c:v>0.32</c:v>
                </c:pt>
                <c:pt idx="162">
                  <c:v>0.38500000000000001</c:v>
                </c:pt>
                <c:pt idx="163">
                  <c:v>0.31</c:v>
                </c:pt>
                <c:pt idx="164">
                  <c:v>0.28000000000000003</c:v>
                </c:pt>
                <c:pt idx="165">
                  <c:v>0.31</c:v>
                </c:pt>
                <c:pt idx="166">
                  <c:v>0.38</c:v>
                </c:pt>
                <c:pt idx="167">
                  <c:v>0.41499999999999998</c:v>
                </c:pt>
                <c:pt idx="168">
                  <c:v>0.27</c:v>
                </c:pt>
                <c:pt idx="169">
                  <c:v>0.33500000000000002</c:v>
                </c:pt>
                <c:pt idx="170">
                  <c:v>0.19</c:v>
                </c:pt>
                <c:pt idx="171">
                  <c:v>0.35499999999999998</c:v>
                </c:pt>
                <c:pt idx="172">
                  <c:v>0.39</c:v>
                </c:pt>
                <c:pt idx="173">
                  <c:v>0.25</c:v>
                </c:pt>
                <c:pt idx="174">
                  <c:v>0.35</c:v>
                </c:pt>
                <c:pt idx="175">
                  <c:v>0.24</c:v>
                </c:pt>
                <c:pt idx="176">
                  <c:v>0.34</c:v>
                </c:pt>
                <c:pt idx="177">
                  <c:v>0.19500000000000001</c:v>
                </c:pt>
                <c:pt idx="178">
                  <c:v>0.19</c:v>
                </c:pt>
                <c:pt idx="179">
                  <c:v>0.13</c:v>
                </c:pt>
                <c:pt idx="180">
                  <c:v>0.2</c:v>
                </c:pt>
                <c:pt idx="181">
                  <c:v>0.26500000000000001</c:v>
                </c:pt>
                <c:pt idx="182">
                  <c:v>0.18</c:v>
                </c:pt>
                <c:pt idx="183">
                  <c:v>0.17</c:v>
                </c:pt>
                <c:pt idx="184">
                  <c:v>0.13</c:v>
                </c:pt>
                <c:pt idx="185">
                  <c:v>0.28000000000000003</c:v>
                </c:pt>
                <c:pt idx="186">
                  <c:v>0.28999999999999998</c:v>
                </c:pt>
                <c:pt idx="187">
                  <c:v>0.23499999999999999</c:v>
                </c:pt>
                <c:pt idx="188">
                  <c:v>0.31</c:v>
                </c:pt>
                <c:pt idx="189">
                  <c:v>0.28999999999999998</c:v>
                </c:pt>
                <c:pt idx="190">
                  <c:v>0.34</c:v>
                </c:pt>
                <c:pt idx="191">
                  <c:v>0.30499999999999999</c:v>
                </c:pt>
                <c:pt idx="192">
                  <c:v>0.33500000000000002</c:v>
                </c:pt>
                <c:pt idx="193">
                  <c:v>0.23</c:v>
                </c:pt>
                <c:pt idx="194">
                  <c:v>0.36</c:v>
                </c:pt>
                <c:pt idx="195">
                  <c:v>0.38</c:v>
                </c:pt>
                <c:pt idx="196">
                  <c:v>0.34499999999999997</c:v>
                </c:pt>
                <c:pt idx="197">
                  <c:v>0.37</c:v>
                </c:pt>
                <c:pt idx="198">
                  <c:v>0.4</c:v>
                </c:pt>
                <c:pt idx="199">
                  <c:v>0.19500000000000001</c:v>
                </c:pt>
                <c:pt idx="200">
                  <c:v>0.33500000000000002</c:v>
                </c:pt>
                <c:pt idx="201">
                  <c:v>0.21</c:v>
                </c:pt>
                <c:pt idx="202">
                  <c:v>0.28000000000000003</c:v>
                </c:pt>
                <c:pt idx="203">
                  <c:v>0.35</c:v>
                </c:pt>
                <c:pt idx="204">
                  <c:v>0.32</c:v>
                </c:pt>
                <c:pt idx="205">
                  <c:v>0.31</c:v>
                </c:pt>
                <c:pt idx="206">
                  <c:v>0.17</c:v>
                </c:pt>
                <c:pt idx="207">
                  <c:v>0.19</c:v>
                </c:pt>
                <c:pt idx="208">
                  <c:v>0.28000000000000003</c:v>
                </c:pt>
                <c:pt idx="209">
                  <c:v>0.28999999999999998</c:v>
                </c:pt>
                <c:pt idx="210">
                  <c:v>0.27</c:v>
                </c:pt>
                <c:pt idx="211">
                  <c:v>0.2</c:v>
                </c:pt>
                <c:pt idx="212">
                  <c:v>0.25</c:v>
                </c:pt>
                <c:pt idx="213">
                  <c:v>0.245</c:v>
                </c:pt>
                <c:pt idx="214">
                  <c:v>0.22</c:v>
                </c:pt>
                <c:pt idx="215">
                  <c:v>0.21</c:v>
                </c:pt>
                <c:pt idx="216">
                  <c:v>0.22500000000000001</c:v>
                </c:pt>
                <c:pt idx="217">
                  <c:v>0.23499999999999999</c:v>
                </c:pt>
                <c:pt idx="218">
                  <c:v>0.24</c:v>
                </c:pt>
                <c:pt idx="219">
                  <c:v>0.24</c:v>
                </c:pt>
                <c:pt idx="220">
                  <c:v>0.21</c:v>
                </c:pt>
                <c:pt idx="221">
                  <c:v>0.215</c:v>
                </c:pt>
                <c:pt idx="222">
                  <c:v>0.28999999999999998</c:v>
                </c:pt>
                <c:pt idx="223">
                  <c:v>0.22</c:v>
                </c:pt>
              </c:numCache>
            </c:numRef>
          </c:xVal>
          <c:yVal>
            <c:numRef>
              <c:f>'20190117'!$B$2:$B$225</c:f>
              <c:numCache>
                <c:formatCode>General</c:formatCode>
                <c:ptCount val="224"/>
                <c:pt idx="0">
                  <c:v>0.28988909721400002</c:v>
                </c:pt>
                <c:pt idx="1">
                  <c:v>0.27804780006399998</c:v>
                </c:pt>
                <c:pt idx="2">
                  <c:v>0.341730117798</c:v>
                </c:pt>
                <c:pt idx="3">
                  <c:v>0.26682317256900001</c:v>
                </c:pt>
                <c:pt idx="4">
                  <c:v>0.34174835681900001</c:v>
                </c:pt>
                <c:pt idx="5">
                  <c:v>0.393866062164</c:v>
                </c:pt>
                <c:pt idx="6">
                  <c:v>0.39518380165099998</c:v>
                </c:pt>
                <c:pt idx="7">
                  <c:v>0.39681982994100001</c:v>
                </c:pt>
                <c:pt idx="8">
                  <c:v>0.367083787918</c:v>
                </c:pt>
                <c:pt idx="9">
                  <c:v>0.41399693489099998</c:v>
                </c:pt>
                <c:pt idx="10">
                  <c:v>0.34217691421500002</c:v>
                </c:pt>
                <c:pt idx="11">
                  <c:v>0.41264021396599998</c:v>
                </c:pt>
                <c:pt idx="12">
                  <c:v>0.25482869148300002</c:v>
                </c:pt>
                <c:pt idx="13">
                  <c:v>0.30539381504099999</c:v>
                </c:pt>
                <c:pt idx="14">
                  <c:v>0.40002822875999999</c:v>
                </c:pt>
                <c:pt idx="15">
                  <c:v>0.38516628742199999</c:v>
                </c:pt>
                <c:pt idx="16">
                  <c:v>0.29655146598799997</c:v>
                </c:pt>
                <c:pt idx="17">
                  <c:v>0.242113232613</c:v>
                </c:pt>
                <c:pt idx="18">
                  <c:v>0.31685447692899998</c:v>
                </c:pt>
                <c:pt idx="19">
                  <c:v>0.38889420032499999</c:v>
                </c:pt>
                <c:pt idx="20">
                  <c:v>0.35033023357400001</c:v>
                </c:pt>
                <c:pt idx="21">
                  <c:v>0.30331754684399997</c:v>
                </c:pt>
                <c:pt idx="22">
                  <c:v>0.18060660362200001</c:v>
                </c:pt>
                <c:pt idx="23">
                  <c:v>0.294392347336</c:v>
                </c:pt>
                <c:pt idx="24">
                  <c:v>0.32446110248600002</c:v>
                </c:pt>
                <c:pt idx="25">
                  <c:v>0.41693258285500001</c:v>
                </c:pt>
                <c:pt idx="26">
                  <c:v>0.44362187385599999</c:v>
                </c:pt>
                <c:pt idx="27">
                  <c:v>0.34705710411099999</c:v>
                </c:pt>
                <c:pt idx="28">
                  <c:v>0.38264918327300002</c:v>
                </c:pt>
                <c:pt idx="29">
                  <c:v>0.32372891902899997</c:v>
                </c:pt>
                <c:pt idx="30">
                  <c:v>0.42720448970800001</c:v>
                </c:pt>
                <c:pt idx="31">
                  <c:v>0.20417344570199999</c:v>
                </c:pt>
                <c:pt idx="32">
                  <c:v>0.32160103321099998</c:v>
                </c:pt>
                <c:pt idx="33">
                  <c:v>0.21779072284699999</c:v>
                </c:pt>
                <c:pt idx="34">
                  <c:v>0.433886170387</c:v>
                </c:pt>
                <c:pt idx="35">
                  <c:v>0.49487709999099999</c:v>
                </c:pt>
                <c:pt idx="36">
                  <c:v>0.45655751228300001</c:v>
                </c:pt>
                <c:pt idx="37">
                  <c:v>0.28366672992699998</c:v>
                </c:pt>
                <c:pt idx="38">
                  <c:v>0.32156848907500002</c:v>
                </c:pt>
                <c:pt idx="39">
                  <c:v>0.32909893989599998</c:v>
                </c:pt>
                <c:pt idx="40">
                  <c:v>0.28202557563800001</c:v>
                </c:pt>
                <c:pt idx="41">
                  <c:v>0.54642254114199995</c:v>
                </c:pt>
                <c:pt idx="42">
                  <c:v>0.43300414085400002</c:v>
                </c:pt>
                <c:pt idx="43">
                  <c:v>0.34138107299800002</c:v>
                </c:pt>
                <c:pt idx="44">
                  <c:v>0.327389359474</c:v>
                </c:pt>
                <c:pt idx="45">
                  <c:v>0.48091423511499998</c:v>
                </c:pt>
                <c:pt idx="46">
                  <c:v>0.44239091873199998</c:v>
                </c:pt>
                <c:pt idx="47">
                  <c:v>0.33965134620699999</c:v>
                </c:pt>
                <c:pt idx="48">
                  <c:v>0.26422297954599999</c:v>
                </c:pt>
                <c:pt idx="49">
                  <c:v>0.43932831287399998</c:v>
                </c:pt>
                <c:pt idx="50">
                  <c:v>0.43101406097400002</c:v>
                </c:pt>
                <c:pt idx="51">
                  <c:v>0.36165559291799998</c:v>
                </c:pt>
                <c:pt idx="52">
                  <c:v>0.40031063556699997</c:v>
                </c:pt>
                <c:pt idx="53">
                  <c:v>0.35548377037000001</c:v>
                </c:pt>
                <c:pt idx="54">
                  <c:v>0.62403547763800005</c:v>
                </c:pt>
                <c:pt idx="55">
                  <c:v>0.39564096927600001</c:v>
                </c:pt>
                <c:pt idx="56">
                  <c:v>0.52382051944700003</c:v>
                </c:pt>
                <c:pt idx="57">
                  <c:v>0.47861373424499998</c:v>
                </c:pt>
                <c:pt idx="58">
                  <c:v>0.39157330989799999</c:v>
                </c:pt>
                <c:pt idx="59">
                  <c:v>0.37938690185500001</c:v>
                </c:pt>
                <c:pt idx="60">
                  <c:v>0.50441503524800002</c:v>
                </c:pt>
                <c:pt idx="61">
                  <c:v>0.49238383769999999</c:v>
                </c:pt>
                <c:pt idx="62">
                  <c:v>0.31484615802799998</c:v>
                </c:pt>
                <c:pt idx="63">
                  <c:v>0.325421929359</c:v>
                </c:pt>
                <c:pt idx="64">
                  <c:v>0.33391916751900003</c:v>
                </c:pt>
                <c:pt idx="65">
                  <c:v>0.31538105011000001</c:v>
                </c:pt>
                <c:pt idx="66">
                  <c:v>0.31576120853400003</c:v>
                </c:pt>
                <c:pt idx="67">
                  <c:v>0.21604156494099999</c:v>
                </c:pt>
                <c:pt idx="68">
                  <c:v>0.34184467792500001</c:v>
                </c:pt>
                <c:pt idx="69">
                  <c:v>0.376420855522</c:v>
                </c:pt>
                <c:pt idx="70">
                  <c:v>0.35712051391600003</c:v>
                </c:pt>
                <c:pt idx="71">
                  <c:v>0.32632243633300001</c:v>
                </c:pt>
                <c:pt idx="72">
                  <c:v>0.29816055297900002</c:v>
                </c:pt>
                <c:pt idx="73">
                  <c:v>0.38345253467599999</c:v>
                </c:pt>
                <c:pt idx="74">
                  <c:v>0.51098144054399997</c:v>
                </c:pt>
                <c:pt idx="75">
                  <c:v>0.339899301529</c:v>
                </c:pt>
                <c:pt idx="76">
                  <c:v>0.38412702083599998</c:v>
                </c:pt>
                <c:pt idx="77">
                  <c:v>0.29575204849199999</c:v>
                </c:pt>
                <c:pt idx="78">
                  <c:v>0.45723533630399998</c:v>
                </c:pt>
                <c:pt idx="79">
                  <c:v>0.30306470394099999</c:v>
                </c:pt>
                <c:pt idx="80">
                  <c:v>0.29218912124599999</c:v>
                </c:pt>
                <c:pt idx="81">
                  <c:v>0.26855707168600002</c:v>
                </c:pt>
                <c:pt idx="82">
                  <c:v>0.29752027988399998</c:v>
                </c:pt>
                <c:pt idx="83">
                  <c:v>0.33649075031300002</c:v>
                </c:pt>
                <c:pt idx="84">
                  <c:v>0.241425871849</c:v>
                </c:pt>
                <c:pt idx="85">
                  <c:v>0.21775722503700001</c:v>
                </c:pt>
                <c:pt idx="86">
                  <c:v>0.32747912406899998</c:v>
                </c:pt>
                <c:pt idx="87">
                  <c:v>0.28479921817800002</c:v>
                </c:pt>
                <c:pt idx="88">
                  <c:v>0.40203964710200002</c:v>
                </c:pt>
                <c:pt idx="89">
                  <c:v>0.34222054481500003</c:v>
                </c:pt>
                <c:pt idx="90">
                  <c:v>0.239171981812</c:v>
                </c:pt>
                <c:pt idx="91">
                  <c:v>0.31852293014499999</c:v>
                </c:pt>
                <c:pt idx="92">
                  <c:v>0.319561004639</c:v>
                </c:pt>
                <c:pt idx="93">
                  <c:v>0.36559319496199999</c:v>
                </c:pt>
                <c:pt idx="94">
                  <c:v>0.290191173553</c:v>
                </c:pt>
                <c:pt idx="95">
                  <c:v>0.44868195056900001</c:v>
                </c:pt>
                <c:pt idx="96">
                  <c:v>0.39420139789600001</c:v>
                </c:pt>
                <c:pt idx="97">
                  <c:v>0.46272838115699999</c:v>
                </c:pt>
                <c:pt idx="98">
                  <c:v>0.41595911979700001</c:v>
                </c:pt>
                <c:pt idx="99">
                  <c:v>0.38451981544500002</c:v>
                </c:pt>
                <c:pt idx="100">
                  <c:v>0.34282743930800003</c:v>
                </c:pt>
                <c:pt idx="101">
                  <c:v>0.36281394958500002</c:v>
                </c:pt>
                <c:pt idx="102">
                  <c:v>0.393939137459</c:v>
                </c:pt>
                <c:pt idx="103">
                  <c:v>0.24203002452899999</c:v>
                </c:pt>
                <c:pt idx="104">
                  <c:v>0.270153045654</c:v>
                </c:pt>
                <c:pt idx="105">
                  <c:v>0.31621789932299998</c:v>
                </c:pt>
                <c:pt idx="106">
                  <c:v>0.46087110042599999</c:v>
                </c:pt>
                <c:pt idx="107">
                  <c:v>0.35150992870300002</c:v>
                </c:pt>
                <c:pt idx="108">
                  <c:v>0.457656741142</c:v>
                </c:pt>
                <c:pt idx="109">
                  <c:v>0.34805071353900002</c:v>
                </c:pt>
                <c:pt idx="110">
                  <c:v>0.50701236724900001</c:v>
                </c:pt>
                <c:pt idx="111">
                  <c:v>0.33982682228099997</c:v>
                </c:pt>
                <c:pt idx="112">
                  <c:v>0.16225695609999999</c:v>
                </c:pt>
                <c:pt idx="113">
                  <c:v>0.15114808082600001</c:v>
                </c:pt>
                <c:pt idx="114">
                  <c:v>0.233415484428</c:v>
                </c:pt>
                <c:pt idx="115">
                  <c:v>0.19437634944900001</c:v>
                </c:pt>
                <c:pt idx="116">
                  <c:v>0.23571979999500001</c:v>
                </c:pt>
                <c:pt idx="117">
                  <c:v>0.383297681808</c:v>
                </c:pt>
                <c:pt idx="118">
                  <c:v>0.39686417579700001</c:v>
                </c:pt>
                <c:pt idx="119">
                  <c:v>0.26598680019400001</c:v>
                </c:pt>
                <c:pt idx="120">
                  <c:v>0.21487534046199999</c:v>
                </c:pt>
                <c:pt idx="121">
                  <c:v>0.13968431949599999</c:v>
                </c:pt>
                <c:pt idx="122">
                  <c:v>0.104714155197</c:v>
                </c:pt>
                <c:pt idx="123">
                  <c:v>0.275338768959</c:v>
                </c:pt>
                <c:pt idx="124">
                  <c:v>7.7247738838200006E-2</c:v>
                </c:pt>
                <c:pt idx="125">
                  <c:v>0.126228690147</c:v>
                </c:pt>
                <c:pt idx="126">
                  <c:v>0.230484127998</c:v>
                </c:pt>
                <c:pt idx="127">
                  <c:v>0.22541034221600001</c:v>
                </c:pt>
                <c:pt idx="128">
                  <c:v>0.28194820880900001</c:v>
                </c:pt>
                <c:pt idx="129">
                  <c:v>0.161216497421</c:v>
                </c:pt>
                <c:pt idx="130">
                  <c:v>0.20991730689999999</c:v>
                </c:pt>
                <c:pt idx="131">
                  <c:v>0.26766610145600001</c:v>
                </c:pt>
                <c:pt idx="132">
                  <c:v>0.28880941867799997</c:v>
                </c:pt>
                <c:pt idx="133">
                  <c:v>0.163240551949</c:v>
                </c:pt>
                <c:pt idx="134">
                  <c:v>0.143301606178</c:v>
                </c:pt>
                <c:pt idx="135">
                  <c:v>0.199484109879</c:v>
                </c:pt>
                <c:pt idx="136">
                  <c:v>0.32539999484999999</c:v>
                </c:pt>
                <c:pt idx="137">
                  <c:v>0.35473811626399998</c:v>
                </c:pt>
                <c:pt idx="138">
                  <c:v>0.23146557807900001</c:v>
                </c:pt>
                <c:pt idx="139">
                  <c:v>0.34151220321699999</c:v>
                </c:pt>
                <c:pt idx="140">
                  <c:v>0.27416801452599998</c:v>
                </c:pt>
                <c:pt idx="141">
                  <c:v>0.20634603500400001</c:v>
                </c:pt>
                <c:pt idx="142">
                  <c:v>0.30653023719799999</c:v>
                </c:pt>
                <c:pt idx="143">
                  <c:v>0.12319207191500001</c:v>
                </c:pt>
                <c:pt idx="144">
                  <c:v>0.25711953640000001</c:v>
                </c:pt>
                <c:pt idx="145">
                  <c:v>0.181263685226</c:v>
                </c:pt>
                <c:pt idx="146">
                  <c:v>0.30758893489799999</c:v>
                </c:pt>
                <c:pt idx="147">
                  <c:v>0.33685398101800001</c:v>
                </c:pt>
                <c:pt idx="148">
                  <c:v>0.34130835533100001</c:v>
                </c:pt>
                <c:pt idx="149">
                  <c:v>0.269617080688</c:v>
                </c:pt>
                <c:pt idx="150">
                  <c:v>0.22144067287399999</c:v>
                </c:pt>
                <c:pt idx="151">
                  <c:v>0.201692938805</c:v>
                </c:pt>
                <c:pt idx="152">
                  <c:v>0.22223341464999999</c:v>
                </c:pt>
                <c:pt idx="153">
                  <c:v>0.19847249984699999</c:v>
                </c:pt>
                <c:pt idx="154">
                  <c:v>0.10113525390600001</c:v>
                </c:pt>
                <c:pt idx="155">
                  <c:v>0.15260577201799999</c:v>
                </c:pt>
                <c:pt idx="156">
                  <c:v>0.166879296303</c:v>
                </c:pt>
                <c:pt idx="157">
                  <c:v>0.32571530342100002</c:v>
                </c:pt>
                <c:pt idx="158">
                  <c:v>0.271868348122</c:v>
                </c:pt>
                <c:pt idx="159">
                  <c:v>0.16463959217099999</c:v>
                </c:pt>
                <c:pt idx="160">
                  <c:v>0.15526163577999999</c:v>
                </c:pt>
                <c:pt idx="161">
                  <c:v>0.27780675888099998</c:v>
                </c:pt>
                <c:pt idx="162">
                  <c:v>0.30125272273999998</c:v>
                </c:pt>
                <c:pt idx="163">
                  <c:v>0.27342283725700001</c:v>
                </c:pt>
                <c:pt idx="164">
                  <c:v>0.24379992484999999</c:v>
                </c:pt>
                <c:pt idx="165">
                  <c:v>0.24270796775799999</c:v>
                </c:pt>
                <c:pt idx="166">
                  <c:v>0.329737663269</c:v>
                </c:pt>
                <c:pt idx="167">
                  <c:v>0.339118719101</c:v>
                </c:pt>
                <c:pt idx="168">
                  <c:v>0.21412420272800001</c:v>
                </c:pt>
                <c:pt idx="169">
                  <c:v>0.27420675754500001</c:v>
                </c:pt>
                <c:pt idx="170">
                  <c:v>0.12787973880799999</c:v>
                </c:pt>
                <c:pt idx="171">
                  <c:v>0.27942848205600002</c:v>
                </c:pt>
                <c:pt idx="172">
                  <c:v>0.35007619857799999</c:v>
                </c:pt>
                <c:pt idx="173">
                  <c:v>0.189810156822</c:v>
                </c:pt>
                <c:pt idx="174">
                  <c:v>0.30045521259300001</c:v>
                </c:pt>
                <c:pt idx="175">
                  <c:v>0.19950401782999999</c:v>
                </c:pt>
                <c:pt idx="176">
                  <c:v>0.276747941971</c:v>
                </c:pt>
                <c:pt idx="177">
                  <c:v>0.162098288536</c:v>
                </c:pt>
                <c:pt idx="178">
                  <c:v>0.154880523682</c:v>
                </c:pt>
                <c:pt idx="179">
                  <c:v>0.130373239517</c:v>
                </c:pt>
                <c:pt idx="180">
                  <c:v>0.152284383774</c:v>
                </c:pt>
                <c:pt idx="181">
                  <c:v>0.17110693454699999</c:v>
                </c:pt>
                <c:pt idx="182">
                  <c:v>0.13380098342899999</c:v>
                </c:pt>
                <c:pt idx="183">
                  <c:v>0.14210236072499999</c:v>
                </c:pt>
                <c:pt idx="184">
                  <c:v>0.108794689178</c:v>
                </c:pt>
                <c:pt idx="185">
                  <c:v>0.17749214172399999</c:v>
                </c:pt>
                <c:pt idx="186">
                  <c:v>0.21407508850099999</c:v>
                </c:pt>
                <c:pt idx="187">
                  <c:v>0.18502771854399999</c:v>
                </c:pt>
                <c:pt idx="188">
                  <c:v>0.199613213539</c:v>
                </c:pt>
                <c:pt idx="189">
                  <c:v>0.17735874652899999</c:v>
                </c:pt>
                <c:pt idx="190">
                  <c:v>0.21182322502100001</c:v>
                </c:pt>
                <c:pt idx="191">
                  <c:v>0.20364105701400001</c:v>
                </c:pt>
                <c:pt idx="192">
                  <c:v>0.22096252441399999</c:v>
                </c:pt>
                <c:pt idx="193">
                  <c:v>0.160641312599</c:v>
                </c:pt>
                <c:pt idx="194">
                  <c:v>0.221989989281</c:v>
                </c:pt>
                <c:pt idx="195">
                  <c:v>0.27150690555599999</c:v>
                </c:pt>
                <c:pt idx="196">
                  <c:v>0.23605716228500001</c:v>
                </c:pt>
                <c:pt idx="197">
                  <c:v>0.283931732178</c:v>
                </c:pt>
                <c:pt idx="198">
                  <c:v>0.28573834896099998</c:v>
                </c:pt>
                <c:pt idx="199">
                  <c:v>0.16261863708499999</c:v>
                </c:pt>
                <c:pt idx="200">
                  <c:v>0.277972340584</c:v>
                </c:pt>
                <c:pt idx="201">
                  <c:v>0.138024091721</c:v>
                </c:pt>
                <c:pt idx="202">
                  <c:v>0.19601607322699999</c:v>
                </c:pt>
                <c:pt idx="203">
                  <c:v>0.237566828728</c:v>
                </c:pt>
                <c:pt idx="204">
                  <c:v>0.24655532836899999</c:v>
                </c:pt>
                <c:pt idx="205">
                  <c:v>0.25631546974199998</c:v>
                </c:pt>
                <c:pt idx="206">
                  <c:v>0.12981116771699999</c:v>
                </c:pt>
                <c:pt idx="207">
                  <c:v>0.16056549549099999</c:v>
                </c:pt>
                <c:pt idx="208">
                  <c:v>0.20073425769799999</c:v>
                </c:pt>
                <c:pt idx="209">
                  <c:v>0.22571420669600001</c:v>
                </c:pt>
                <c:pt idx="210">
                  <c:v>0.246424674988</c:v>
                </c:pt>
                <c:pt idx="211">
                  <c:v>0.134290575981</c:v>
                </c:pt>
                <c:pt idx="212">
                  <c:v>0.16214144229899999</c:v>
                </c:pt>
                <c:pt idx="213">
                  <c:v>0.10963356494900001</c:v>
                </c:pt>
                <c:pt idx="214">
                  <c:v>0.16806972026799999</c:v>
                </c:pt>
                <c:pt idx="215">
                  <c:v>0.13453018665300001</c:v>
                </c:pt>
                <c:pt idx="216">
                  <c:v>0.203278660774</c:v>
                </c:pt>
                <c:pt idx="217">
                  <c:v>0.17724537849399999</c:v>
                </c:pt>
                <c:pt idx="218">
                  <c:v>0.20571959018700001</c:v>
                </c:pt>
                <c:pt idx="219">
                  <c:v>0.19076001644099999</c:v>
                </c:pt>
                <c:pt idx="220">
                  <c:v>0.211817145348</c:v>
                </c:pt>
                <c:pt idx="221">
                  <c:v>0.18301534652699999</c:v>
                </c:pt>
                <c:pt idx="222">
                  <c:v>0.20520317554500001</c:v>
                </c:pt>
                <c:pt idx="223">
                  <c:v>0.18859767913799999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9-4833-854A-2918702632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'20190117'!$L$2:$L$3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'20190117'!$M$2:$M$3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D-49F5-8E6A-F190AAFD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05888"/>
        <c:axId val="589405496"/>
      </c:scatterChart>
      <c:valAx>
        <c:axId val="5894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05496"/>
        <c:crosses val="autoZero"/>
        <c:crossBetween val="midCat"/>
      </c:valAx>
      <c:valAx>
        <c:axId val="5894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'20190117'!$H$1</c:f>
              <c:strCache>
                <c:ptCount val="1"/>
                <c:pt idx="0">
                  <c:v>image_dsm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715879265091861E-2"/>
                  <c:y val="-0.33891513560804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'20190117'!$D$2:$D$227</c:f>
              <c:numCache>
                <c:formatCode>General</c:formatCode>
                <c:ptCount val="226"/>
                <c:pt idx="0">
                  <c:v>31.5</c:v>
                </c:pt>
                <c:pt idx="1">
                  <c:v>27</c:v>
                </c:pt>
                <c:pt idx="2">
                  <c:v>35.5</c:v>
                </c:pt>
                <c:pt idx="3">
                  <c:v>34</c:v>
                </c:pt>
                <c:pt idx="4">
                  <c:v>34.5</c:v>
                </c:pt>
                <c:pt idx="5">
                  <c:v>44.5</c:v>
                </c:pt>
                <c:pt idx="6">
                  <c:v>40</c:v>
                </c:pt>
                <c:pt idx="7">
                  <c:v>51</c:v>
                </c:pt>
                <c:pt idx="8">
                  <c:v>43</c:v>
                </c:pt>
                <c:pt idx="9">
                  <c:v>45.5</c:v>
                </c:pt>
                <c:pt idx="10">
                  <c:v>37</c:v>
                </c:pt>
                <c:pt idx="11">
                  <c:v>44.5</c:v>
                </c:pt>
                <c:pt idx="12">
                  <c:v>30</c:v>
                </c:pt>
                <c:pt idx="13">
                  <c:v>37.5</c:v>
                </c:pt>
                <c:pt idx="14">
                  <c:v>43.5</c:v>
                </c:pt>
                <c:pt idx="15">
                  <c:v>41</c:v>
                </c:pt>
                <c:pt idx="16">
                  <c:v>40</c:v>
                </c:pt>
                <c:pt idx="17">
                  <c:v>31</c:v>
                </c:pt>
                <c:pt idx="18">
                  <c:v>41</c:v>
                </c:pt>
                <c:pt idx="19">
                  <c:v>53</c:v>
                </c:pt>
                <c:pt idx="20">
                  <c:v>52</c:v>
                </c:pt>
                <c:pt idx="21">
                  <c:v>38</c:v>
                </c:pt>
                <c:pt idx="22">
                  <c:v>29</c:v>
                </c:pt>
                <c:pt idx="23">
                  <c:v>45.5</c:v>
                </c:pt>
                <c:pt idx="24">
                  <c:v>48.5</c:v>
                </c:pt>
                <c:pt idx="25">
                  <c:v>52</c:v>
                </c:pt>
                <c:pt idx="26">
                  <c:v>56.5</c:v>
                </c:pt>
                <c:pt idx="27">
                  <c:v>43</c:v>
                </c:pt>
                <c:pt idx="28">
                  <c:v>43</c:v>
                </c:pt>
                <c:pt idx="29">
                  <c:v>37</c:v>
                </c:pt>
                <c:pt idx="30">
                  <c:v>53.5</c:v>
                </c:pt>
                <c:pt idx="31">
                  <c:v>26.5</c:v>
                </c:pt>
                <c:pt idx="32">
                  <c:v>39</c:v>
                </c:pt>
                <c:pt idx="33">
                  <c:v>28</c:v>
                </c:pt>
                <c:pt idx="34">
                  <c:v>52</c:v>
                </c:pt>
                <c:pt idx="35">
                  <c:v>56</c:v>
                </c:pt>
                <c:pt idx="36">
                  <c:v>53</c:v>
                </c:pt>
                <c:pt idx="37">
                  <c:v>45</c:v>
                </c:pt>
                <c:pt idx="38">
                  <c:v>41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47</c:v>
                </c:pt>
                <c:pt idx="43">
                  <c:v>38</c:v>
                </c:pt>
                <c:pt idx="44">
                  <c:v>41</c:v>
                </c:pt>
                <c:pt idx="45">
                  <c:v>53</c:v>
                </c:pt>
                <c:pt idx="46">
                  <c:v>47</c:v>
                </c:pt>
                <c:pt idx="47">
                  <c:v>36.5</c:v>
                </c:pt>
                <c:pt idx="48">
                  <c:v>32.5</c:v>
                </c:pt>
                <c:pt idx="49">
                  <c:v>45</c:v>
                </c:pt>
                <c:pt idx="50">
                  <c:v>51</c:v>
                </c:pt>
                <c:pt idx="51">
                  <c:v>37</c:v>
                </c:pt>
                <c:pt idx="52">
                  <c:v>42</c:v>
                </c:pt>
                <c:pt idx="53">
                  <c:v>37</c:v>
                </c:pt>
                <c:pt idx="54">
                  <c:v>66</c:v>
                </c:pt>
                <c:pt idx="55">
                  <c:v>48</c:v>
                </c:pt>
                <c:pt idx="56">
                  <c:v>55</c:v>
                </c:pt>
                <c:pt idx="57">
                  <c:v>53</c:v>
                </c:pt>
                <c:pt idx="58">
                  <c:v>47</c:v>
                </c:pt>
                <c:pt idx="59">
                  <c:v>44</c:v>
                </c:pt>
                <c:pt idx="60">
                  <c:v>54</c:v>
                </c:pt>
                <c:pt idx="61">
                  <c:v>54</c:v>
                </c:pt>
                <c:pt idx="62">
                  <c:v>29</c:v>
                </c:pt>
                <c:pt idx="63">
                  <c:v>34.5</c:v>
                </c:pt>
                <c:pt idx="64">
                  <c:v>38</c:v>
                </c:pt>
                <c:pt idx="65">
                  <c:v>33</c:v>
                </c:pt>
                <c:pt idx="66">
                  <c:v>43.5</c:v>
                </c:pt>
                <c:pt idx="67">
                  <c:v>25.5</c:v>
                </c:pt>
                <c:pt idx="68">
                  <c:v>39.5</c:v>
                </c:pt>
                <c:pt idx="69">
                  <c:v>45</c:v>
                </c:pt>
                <c:pt idx="70">
                  <c:v>44.5</c:v>
                </c:pt>
                <c:pt idx="71">
                  <c:v>43</c:v>
                </c:pt>
                <c:pt idx="72">
                  <c:v>37</c:v>
                </c:pt>
                <c:pt idx="73">
                  <c:v>45</c:v>
                </c:pt>
                <c:pt idx="74">
                  <c:v>58</c:v>
                </c:pt>
                <c:pt idx="75">
                  <c:v>40</c:v>
                </c:pt>
                <c:pt idx="76">
                  <c:v>50</c:v>
                </c:pt>
                <c:pt idx="77">
                  <c:v>36</c:v>
                </c:pt>
                <c:pt idx="78">
                  <c:v>52.5</c:v>
                </c:pt>
                <c:pt idx="79">
                  <c:v>35.5</c:v>
                </c:pt>
                <c:pt idx="80">
                  <c:v>38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35</c:v>
                </c:pt>
                <c:pt idx="85">
                  <c:v>30</c:v>
                </c:pt>
                <c:pt idx="86">
                  <c:v>42</c:v>
                </c:pt>
                <c:pt idx="87">
                  <c:v>43</c:v>
                </c:pt>
                <c:pt idx="88">
                  <c:v>53</c:v>
                </c:pt>
                <c:pt idx="89">
                  <c:v>43</c:v>
                </c:pt>
                <c:pt idx="90">
                  <c:v>32</c:v>
                </c:pt>
                <c:pt idx="91">
                  <c:v>42</c:v>
                </c:pt>
                <c:pt idx="92">
                  <c:v>35</c:v>
                </c:pt>
                <c:pt idx="93">
                  <c:v>46</c:v>
                </c:pt>
                <c:pt idx="94">
                  <c:v>38.5</c:v>
                </c:pt>
                <c:pt idx="95">
                  <c:v>54</c:v>
                </c:pt>
                <c:pt idx="96">
                  <c:v>44</c:v>
                </c:pt>
                <c:pt idx="97">
                  <c:v>54</c:v>
                </c:pt>
                <c:pt idx="98">
                  <c:v>50</c:v>
                </c:pt>
                <c:pt idx="99">
                  <c:v>48</c:v>
                </c:pt>
                <c:pt idx="100">
                  <c:v>44.5</c:v>
                </c:pt>
                <c:pt idx="101">
                  <c:v>45.5</c:v>
                </c:pt>
                <c:pt idx="102">
                  <c:v>46</c:v>
                </c:pt>
                <c:pt idx="103">
                  <c:v>30</c:v>
                </c:pt>
                <c:pt idx="104">
                  <c:v>30</c:v>
                </c:pt>
                <c:pt idx="105">
                  <c:v>31</c:v>
                </c:pt>
                <c:pt idx="106">
                  <c:v>50</c:v>
                </c:pt>
                <c:pt idx="107">
                  <c:v>39.5</c:v>
                </c:pt>
                <c:pt idx="108">
                  <c:v>44</c:v>
                </c:pt>
                <c:pt idx="109">
                  <c:v>31</c:v>
                </c:pt>
                <c:pt idx="110">
                  <c:v>58</c:v>
                </c:pt>
                <c:pt idx="111">
                  <c:v>35</c:v>
                </c:pt>
                <c:pt idx="112">
                  <c:v>22</c:v>
                </c:pt>
                <c:pt idx="113">
                  <c:v>19</c:v>
                </c:pt>
                <c:pt idx="114">
                  <c:v>29</c:v>
                </c:pt>
                <c:pt idx="115">
                  <c:v>21</c:v>
                </c:pt>
                <c:pt idx="116">
                  <c:v>30</c:v>
                </c:pt>
                <c:pt idx="117">
                  <c:v>42.5</c:v>
                </c:pt>
                <c:pt idx="118">
                  <c:v>43</c:v>
                </c:pt>
                <c:pt idx="119">
                  <c:v>32</c:v>
                </c:pt>
                <c:pt idx="120">
                  <c:v>30</c:v>
                </c:pt>
                <c:pt idx="121">
                  <c:v>24</c:v>
                </c:pt>
                <c:pt idx="122">
                  <c:v>25</c:v>
                </c:pt>
                <c:pt idx="123">
                  <c:v>31</c:v>
                </c:pt>
                <c:pt idx="124">
                  <c:v>18.5</c:v>
                </c:pt>
                <c:pt idx="125">
                  <c:v>15</c:v>
                </c:pt>
                <c:pt idx="126">
                  <c:v>26</c:v>
                </c:pt>
                <c:pt idx="127">
                  <c:v>32.5</c:v>
                </c:pt>
                <c:pt idx="128">
                  <c:v>34</c:v>
                </c:pt>
                <c:pt idx="129">
                  <c:v>20</c:v>
                </c:pt>
                <c:pt idx="130">
                  <c:v>26</c:v>
                </c:pt>
                <c:pt idx="131">
                  <c:v>37</c:v>
                </c:pt>
                <c:pt idx="132">
                  <c:v>35</c:v>
                </c:pt>
                <c:pt idx="133">
                  <c:v>25</c:v>
                </c:pt>
                <c:pt idx="134">
                  <c:v>23</c:v>
                </c:pt>
                <c:pt idx="135">
                  <c:v>34</c:v>
                </c:pt>
                <c:pt idx="136">
                  <c:v>41.5</c:v>
                </c:pt>
                <c:pt idx="137">
                  <c:v>45.5</c:v>
                </c:pt>
                <c:pt idx="138">
                  <c:v>30</c:v>
                </c:pt>
                <c:pt idx="139">
                  <c:v>43</c:v>
                </c:pt>
                <c:pt idx="140">
                  <c:v>36.5</c:v>
                </c:pt>
                <c:pt idx="141">
                  <c:v>32</c:v>
                </c:pt>
                <c:pt idx="142">
                  <c:v>37</c:v>
                </c:pt>
                <c:pt idx="143">
                  <c:v>21</c:v>
                </c:pt>
                <c:pt idx="144">
                  <c:v>36</c:v>
                </c:pt>
                <c:pt idx="145">
                  <c:v>26.5</c:v>
                </c:pt>
                <c:pt idx="146">
                  <c:v>39</c:v>
                </c:pt>
                <c:pt idx="147">
                  <c:v>37</c:v>
                </c:pt>
                <c:pt idx="148">
                  <c:v>43</c:v>
                </c:pt>
                <c:pt idx="149">
                  <c:v>35</c:v>
                </c:pt>
                <c:pt idx="150">
                  <c:v>22.5</c:v>
                </c:pt>
                <c:pt idx="151">
                  <c:v>20</c:v>
                </c:pt>
                <c:pt idx="152">
                  <c:v>27</c:v>
                </c:pt>
                <c:pt idx="153">
                  <c:v>25.5</c:v>
                </c:pt>
                <c:pt idx="154">
                  <c:v>16</c:v>
                </c:pt>
                <c:pt idx="155">
                  <c:v>22</c:v>
                </c:pt>
                <c:pt idx="156">
                  <c:v>27</c:v>
                </c:pt>
                <c:pt idx="157">
                  <c:v>39.5</c:v>
                </c:pt>
                <c:pt idx="158">
                  <c:v>32</c:v>
                </c:pt>
                <c:pt idx="159">
                  <c:v>20</c:v>
                </c:pt>
                <c:pt idx="160">
                  <c:v>21.5</c:v>
                </c:pt>
                <c:pt idx="161">
                  <c:v>32</c:v>
                </c:pt>
                <c:pt idx="162">
                  <c:v>38.5</c:v>
                </c:pt>
                <c:pt idx="163">
                  <c:v>31</c:v>
                </c:pt>
                <c:pt idx="164">
                  <c:v>28</c:v>
                </c:pt>
                <c:pt idx="165">
                  <c:v>31</c:v>
                </c:pt>
                <c:pt idx="166">
                  <c:v>38</c:v>
                </c:pt>
                <c:pt idx="167">
                  <c:v>41.5</c:v>
                </c:pt>
                <c:pt idx="168">
                  <c:v>27</c:v>
                </c:pt>
                <c:pt idx="169">
                  <c:v>33.5</c:v>
                </c:pt>
                <c:pt idx="170">
                  <c:v>19</c:v>
                </c:pt>
                <c:pt idx="171">
                  <c:v>35.5</c:v>
                </c:pt>
                <c:pt idx="172">
                  <c:v>39</c:v>
                </c:pt>
                <c:pt idx="173">
                  <c:v>25</c:v>
                </c:pt>
                <c:pt idx="174">
                  <c:v>35</c:v>
                </c:pt>
                <c:pt idx="175">
                  <c:v>24</c:v>
                </c:pt>
                <c:pt idx="176">
                  <c:v>34</c:v>
                </c:pt>
                <c:pt idx="177">
                  <c:v>19.5</c:v>
                </c:pt>
                <c:pt idx="178">
                  <c:v>19</c:v>
                </c:pt>
                <c:pt idx="179">
                  <c:v>13</c:v>
                </c:pt>
                <c:pt idx="180">
                  <c:v>20</c:v>
                </c:pt>
                <c:pt idx="181">
                  <c:v>26.5</c:v>
                </c:pt>
                <c:pt idx="182">
                  <c:v>18</c:v>
                </c:pt>
                <c:pt idx="183">
                  <c:v>17</c:v>
                </c:pt>
                <c:pt idx="184">
                  <c:v>13</c:v>
                </c:pt>
                <c:pt idx="185">
                  <c:v>28</c:v>
                </c:pt>
                <c:pt idx="186">
                  <c:v>29</c:v>
                </c:pt>
                <c:pt idx="187">
                  <c:v>23.5</c:v>
                </c:pt>
                <c:pt idx="188">
                  <c:v>31</c:v>
                </c:pt>
                <c:pt idx="189">
                  <c:v>29</c:v>
                </c:pt>
                <c:pt idx="190">
                  <c:v>34</c:v>
                </c:pt>
                <c:pt idx="191">
                  <c:v>30.5</c:v>
                </c:pt>
                <c:pt idx="192">
                  <c:v>33.5</c:v>
                </c:pt>
                <c:pt idx="193">
                  <c:v>23</c:v>
                </c:pt>
                <c:pt idx="194">
                  <c:v>36</c:v>
                </c:pt>
                <c:pt idx="195">
                  <c:v>38</c:v>
                </c:pt>
                <c:pt idx="196">
                  <c:v>34.5</c:v>
                </c:pt>
                <c:pt idx="197">
                  <c:v>37</c:v>
                </c:pt>
                <c:pt idx="198">
                  <c:v>40</c:v>
                </c:pt>
                <c:pt idx="199">
                  <c:v>19.5</c:v>
                </c:pt>
                <c:pt idx="200">
                  <c:v>33.5</c:v>
                </c:pt>
                <c:pt idx="201">
                  <c:v>21</c:v>
                </c:pt>
                <c:pt idx="202">
                  <c:v>28</c:v>
                </c:pt>
                <c:pt idx="203">
                  <c:v>35</c:v>
                </c:pt>
                <c:pt idx="204">
                  <c:v>32</c:v>
                </c:pt>
                <c:pt idx="205">
                  <c:v>31</c:v>
                </c:pt>
                <c:pt idx="206">
                  <c:v>17</c:v>
                </c:pt>
                <c:pt idx="207">
                  <c:v>19</c:v>
                </c:pt>
                <c:pt idx="208">
                  <c:v>28</c:v>
                </c:pt>
                <c:pt idx="209">
                  <c:v>29</c:v>
                </c:pt>
                <c:pt idx="210">
                  <c:v>27</c:v>
                </c:pt>
                <c:pt idx="211">
                  <c:v>20</c:v>
                </c:pt>
                <c:pt idx="212">
                  <c:v>25</c:v>
                </c:pt>
                <c:pt idx="213">
                  <c:v>24.5</c:v>
                </c:pt>
                <c:pt idx="214">
                  <c:v>22</c:v>
                </c:pt>
                <c:pt idx="215">
                  <c:v>21</c:v>
                </c:pt>
                <c:pt idx="216">
                  <c:v>22.5</c:v>
                </c:pt>
                <c:pt idx="217">
                  <c:v>23.5</c:v>
                </c:pt>
                <c:pt idx="218">
                  <c:v>24</c:v>
                </c:pt>
                <c:pt idx="219">
                  <c:v>24</c:v>
                </c:pt>
                <c:pt idx="220">
                  <c:v>21</c:v>
                </c:pt>
                <c:pt idx="221">
                  <c:v>21.5</c:v>
                </c:pt>
                <c:pt idx="222">
                  <c:v>29</c:v>
                </c:pt>
                <c:pt idx="223">
                  <c:v>22</c:v>
                </c:pt>
              </c:numCache>
            </c:numRef>
          </c:xVal>
          <c:yVal>
            <c:numRef>
              <c:f>'20190117'!$H$2:$H$227</c:f>
              <c:numCache>
                <c:formatCode>General</c:formatCode>
                <c:ptCount val="226"/>
                <c:pt idx="0">
                  <c:v>-1.31687438488</c:v>
                </c:pt>
                <c:pt idx="1">
                  <c:v>-1.3375321626700001</c:v>
                </c:pt>
                <c:pt idx="2">
                  <c:v>-1.2497931718799999</c:v>
                </c:pt>
                <c:pt idx="3">
                  <c:v>-1.28965985775</c:v>
                </c:pt>
                <c:pt idx="4">
                  <c:v>-1.29357457161</c:v>
                </c:pt>
                <c:pt idx="5">
                  <c:v>-1.16757619381</c:v>
                </c:pt>
                <c:pt idx="6">
                  <c:v>-1.1600065231300001</c:v>
                </c:pt>
                <c:pt idx="7">
                  <c:v>-1.1491433382</c:v>
                </c:pt>
                <c:pt idx="8">
                  <c:v>-1.1762744188300001</c:v>
                </c:pt>
                <c:pt idx="9">
                  <c:v>-1.12600576878</c:v>
                </c:pt>
                <c:pt idx="10">
                  <c:v>-1.1882582902900001</c:v>
                </c:pt>
                <c:pt idx="11">
                  <c:v>-1.1333780288699999</c:v>
                </c:pt>
                <c:pt idx="12">
                  <c:v>-1.2765430212</c:v>
                </c:pt>
                <c:pt idx="13">
                  <c:v>-1.2594842910799999</c:v>
                </c:pt>
                <c:pt idx="14">
                  <c:v>-1.15935444832</c:v>
                </c:pt>
                <c:pt idx="15">
                  <c:v>-1.1757645607</c:v>
                </c:pt>
                <c:pt idx="16">
                  <c:v>-1.1829946041099999</c:v>
                </c:pt>
                <c:pt idx="17">
                  <c:v>-1.2624082565300001</c:v>
                </c:pt>
                <c:pt idx="18">
                  <c:v>-1.20813238621</c:v>
                </c:pt>
                <c:pt idx="19">
                  <c:v>-1.1222064495099999</c:v>
                </c:pt>
                <c:pt idx="20">
                  <c:v>-1.17326140404</c:v>
                </c:pt>
                <c:pt idx="21">
                  <c:v>-1.1903544664400001</c:v>
                </c:pt>
                <c:pt idx="22">
                  <c:v>-1.2818423509600001</c:v>
                </c:pt>
                <c:pt idx="23">
                  <c:v>-1.2021205425299999</c:v>
                </c:pt>
                <c:pt idx="24">
                  <c:v>-1.1443432569500001</c:v>
                </c:pt>
                <c:pt idx="25">
                  <c:v>-1.08040106297</c:v>
                </c:pt>
                <c:pt idx="26">
                  <c:v>-1.09288394451</c:v>
                </c:pt>
                <c:pt idx="27">
                  <c:v>-1.1082082986799999</c:v>
                </c:pt>
                <c:pt idx="28">
                  <c:v>-1.10341417789</c:v>
                </c:pt>
                <c:pt idx="29">
                  <c:v>-1.17121112347</c:v>
                </c:pt>
                <c:pt idx="30">
                  <c:v>-1.0931043624900001</c:v>
                </c:pt>
                <c:pt idx="31">
                  <c:v>-1.2487471103700001</c:v>
                </c:pt>
                <c:pt idx="32">
                  <c:v>-1.1464329957999999</c:v>
                </c:pt>
                <c:pt idx="33">
                  <c:v>-1.2658183574699999</c:v>
                </c:pt>
                <c:pt idx="34">
                  <c:v>-1.0749104023</c:v>
                </c:pt>
                <c:pt idx="35">
                  <c:v>-0.98648482561100004</c:v>
                </c:pt>
                <c:pt idx="36">
                  <c:v>-1.0298526287100001</c:v>
                </c:pt>
                <c:pt idx="37">
                  <c:v>-1.20444989204</c:v>
                </c:pt>
                <c:pt idx="38">
                  <c:v>-1.1877930164299999</c:v>
                </c:pt>
                <c:pt idx="39">
                  <c:v>-1.1823227405500001</c:v>
                </c:pt>
                <c:pt idx="40">
                  <c:v>-1.2004956007000001</c:v>
                </c:pt>
                <c:pt idx="41">
                  <c:v>-1.0263917446099999</c:v>
                </c:pt>
                <c:pt idx="42">
                  <c:v>-1.10558092594</c:v>
                </c:pt>
                <c:pt idx="43">
                  <c:v>-1.2070823907899999</c:v>
                </c:pt>
                <c:pt idx="44">
                  <c:v>-1.2020536661100001</c:v>
                </c:pt>
                <c:pt idx="45">
                  <c:v>-1.0679584741599999</c:v>
                </c:pt>
                <c:pt idx="46">
                  <c:v>-1.14067792892</c:v>
                </c:pt>
                <c:pt idx="47">
                  <c:v>-1.20907783508</c:v>
                </c:pt>
                <c:pt idx="48">
                  <c:v>-1.2866815328600001</c:v>
                </c:pt>
                <c:pt idx="49">
                  <c:v>-1.1189243793500001</c:v>
                </c:pt>
                <c:pt idx="50">
                  <c:v>-1.13880193233</c:v>
                </c:pt>
                <c:pt idx="51">
                  <c:v>-1.1981862783399999</c:v>
                </c:pt>
                <c:pt idx="52">
                  <c:v>-1.2136017084099999</c:v>
                </c:pt>
                <c:pt idx="53">
                  <c:v>-1.2408884763700001</c:v>
                </c:pt>
                <c:pt idx="54">
                  <c:v>-1.0125439167000001</c:v>
                </c:pt>
                <c:pt idx="55">
                  <c:v>-1.1854102611499999</c:v>
                </c:pt>
                <c:pt idx="56">
                  <c:v>-1.05183911324</c:v>
                </c:pt>
                <c:pt idx="57">
                  <c:v>-1.1123175621000001</c:v>
                </c:pt>
                <c:pt idx="58">
                  <c:v>-1.1740264892600001</c:v>
                </c:pt>
                <c:pt idx="59">
                  <c:v>-1.1476780176200001</c:v>
                </c:pt>
                <c:pt idx="60">
                  <c:v>-1.0525623559999999</c:v>
                </c:pt>
                <c:pt idx="61">
                  <c:v>-1.04386091232</c:v>
                </c:pt>
                <c:pt idx="62">
                  <c:v>-1.2217435836799999</c:v>
                </c:pt>
                <c:pt idx="63">
                  <c:v>-1.2044634819</c:v>
                </c:pt>
                <c:pt idx="64">
                  <c:v>-1.20941972733</c:v>
                </c:pt>
                <c:pt idx="65">
                  <c:v>-1.2093577384900001</c:v>
                </c:pt>
                <c:pt idx="66">
                  <c:v>-1.18044483662</c:v>
                </c:pt>
                <c:pt idx="67">
                  <c:v>-1.3151891231499999</c:v>
                </c:pt>
                <c:pt idx="68">
                  <c:v>-1.18040776253</c:v>
                </c:pt>
                <c:pt idx="69">
                  <c:v>-1.1473346948600001</c:v>
                </c:pt>
                <c:pt idx="70">
                  <c:v>-1.1601489782300001</c:v>
                </c:pt>
                <c:pt idx="71">
                  <c:v>-1.1853402852999999</c:v>
                </c:pt>
                <c:pt idx="72">
                  <c:v>-1.2020250558900001</c:v>
                </c:pt>
                <c:pt idx="73">
                  <c:v>-1.1488817930199999</c:v>
                </c:pt>
                <c:pt idx="74">
                  <c:v>-1.0043754577599999</c:v>
                </c:pt>
                <c:pt idx="75">
                  <c:v>-1.15895593166</c:v>
                </c:pt>
                <c:pt idx="76">
                  <c:v>-1.1260297298399999</c:v>
                </c:pt>
                <c:pt idx="77">
                  <c:v>-1.1858818530999999</c:v>
                </c:pt>
                <c:pt idx="78">
                  <c:v>-1.0400525331499999</c:v>
                </c:pt>
                <c:pt idx="79">
                  <c:v>-1.20892012119</c:v>
                </c:pt>
                <c:pt idx="80">
                  <c:v>-1.2000484466600001</c:v>
                </c:pt>
                <c:pt idx="81">
                  <c:v>-1.21921420097</c:v>
                </c:pt>
                <c:pt idx="82">
                  <c:v>-1.2120741605800001</c:v>
                </c:pt>
                <c:pt idx="83">
                  <c:v>-1.09415328503</c:v>
                </c:pt>
                <c:pt idx="84">
                  <c:v>-1.21313560009</c:v>
                </c:pt>
                <c:pt idx="85">
                  <c:v>-1.26553094387</c:v>
                </c:pt>
                <c:pt idx="86">
                  <c:v>-1.1582199335100001</c:v>
                </c:pt>
                <c:pt idx="87">
                  <c:v>-1.1770355701399999</c:v>
                </c:pt>
                <c:pt idx="88">
                  <c:v>-1.0840283632300001</c:v>
                </c:pt>
                <c:pt idx="89">
                  <c:v>-1.1334722042100001</c:v>
                </c:pt>
                <c:pt idx="90">
                  <c:v>-1.2465611696200001</c:v>
                </c:pt>
                <c:pt idx="91">
                  <c:v>-1.1722421646100001</c:v>
                </c:pt>
                <c:pt idx="92">
                  <c:v>-1.16954374313</c:v>
                </c:pt>
                <c:pt idx="93">
                  <c:v>-1.13876414299</c:v>
                </c:pt>
                <c:pt idx="94">
                  <c:v>-1.1999247074099999</c:v>
                </c:pt>
                <c:pt idx="95">
                  <c:v>-1.0561426878</c:v>
                </c:pt>
                <c:pt idx="96">
                  <c:v>-1.1024236679099999</c:v>
                </c:pt>
                <c:pt idx="97">
                  <c:v>-1.0459243059200001</c:v>
                </c:pt>
                <c:pt idx="98">
                  <c:v>-1.0997461080599999</c:v>
                </c:pt>
                <c:pt idx="99">
                  <c:v>-1.1314803361900001</c:v>
                </c:pt>
                <c:pt idx="100">
                  <c:v>-1.1714344024700001</c:v>
                </c:pt>
                <c:pt idx="101">
                  <c:v>-1.1194483041800001</c:v>
                </c:pt>
                <c:pt idx="102">
                  <c:v>-1.1289322376299999</c:v>
                </c:pt>
                <c:pt idx="103">
                  <c:v>-1.27852201462</c:v>
                </c:pt>
                <c:pt idx="104">
                  <c:v>-1.23834097385</c:v>
                </c:pt>
                <c:pt idx="105">
                  <c:v>-1.20848536491</c:v>
                </c:pt>
                <c:pt idx="106">
                  <c:v>-1.0302557945299999</c:v>
                </c:pt>
                <c:pt idx="107">
                  <c:v>-1.1632010936699999</c:v>
                </c:pt>
                <c:pt idx="108">
                  <c:v>-1.0855082273500001</c:v>
                </c:pt>
                <c:pt idx="109">
                  <c:v>-1.20689845085</c:v>
                </c:pt>
                <c:pt idx="110">
                  <c:v>-1.09655737877</c:v>
                </c:pt>
                <c:pt idx="111">
                  <c:v>-1.2199229002</c:v>
                </c:pt>
                <c:pt idx="112">
                  <c:v>-1.49062240124</c:v>
                </c:pt>
                <c:pt idx="113">
                  <c:v>-1.49081730843</c:v>
                </c:pt>
                <c:pt idx="114">
                  <c:v>-1.3348155021699999</c:v>
                </c:pt>
                <c:pt idx="115">
                  <c:v>-1.3826925754499999</c:v>
                </c:pt>
                <c:pt idx="116">
                  <c:v>-1.32491719723</c:v>
                </c:pt>
                <c:pt idx="117">
                  <c:v>-1.2105283737200001</c:v>
                </c:pt>
                <c:pt idx="118">
                  <c:v>-1.20344424248</c:v>
                </c:pt>
                <c:pt idx="119">
                  <c:v>-1.3094121217700001</c:v>
                </c:pt>
                <c:pt idx="120">
                  <c:v>-1.39151382446</c:v>
                </c:pt>
                <c:pt idx="121">
                  <c:v>-1.46096980572</c:v>
                </c:pt>
                <c:pt idx="122">
                  <c:v>-1.52257537842</c:v>
                </c:pt>
                <c:pt idx="123">
                  <c:v>-1.34820055962</c:v>
                </c:pt>
                <c:pt idx="124">
                  <c:v>-1.5076044797899999</c:v>
                </c:pt>
                <c:pt idx="125">
                  <c:v>-1.4753503799400001</c:v>
                </c:pt>
                <c:pt idx="126">
                  <c:v>-1.3441010713599999</c:v>
                </c:pt>
                <c:pt idx="127">
                  <c:v>-1.36582374573</c:v>
                </c:pt>
                <c:pt idx="128">
                  <c:v>-1.28699207306</c:v>
                </c:pt>
                <c:pt idx="129">
                  <c:v>-1.40153253078</c:v>
                </c:pt>
                <c:pt idx="130">
                  <c:v>-1.3681832551999999</c:v>
                </c:pt>
                <c:pt idx="131">
                  <c:v>-1.2994377613100001</c:v>
                </c:pt>
                <c:pt idx="132">
                  <c:v>-1.2658755779299999</c:v>
                </c:pt>
                <c:pt idx="133">
                  <c:v>-1.3545815944699999</c:v>
                </c:pt>
                <c:pt idx="134">
                  <c:v>-1.401668787</c:v>
                </c:pt>
                <c:pt idx="135">
                  <c:v>-1.34312522411</c:v>
                </c:pt>
                <c:pt idx="136">
                  <c:v>-1.22227561474</c:v>
                </c:pt>
                <c:pt idx="137">
                  <c:v>-1.1841869354200001</c:v>
                </c:pt>
                <c:pt idx="138">
                  <c:v>-1.2863000631299999</c:v>
                </c:pt>
                <c:pt idx="139">
                  <c:v>-1.19037079811</c:v>
                </c:pt>
                <c:pt idx="140">
                  <c:v>-1.2024148702599999</c:v>
                </c:pt>
                <c:pt idx="141">
                  <c:v>-1.2979012727699999</c:v>
                </c:pt>
                <c:pt idx="142">
                  <c:v>-1.2341803312299999</c:v>
                </c:pt>
                <c:pt idx="143">
                  <c:v>-1.4055001735699999</c:v>
                </c:pt>
                <c:pt idx="144">
                  <c:v>-1.2951663732500001</c:v>
                </c:pt>
                <c:pt idx="145">
                  <c:v>-1.3563965559</c:v>
                </c:pt>
                <c:pt idx="146">
                  <c:v>-1.26539957523</c:v>
                </c:pt>
                <c:pt idx="147">
                  <c:v>-1.23162937164</c:v>
                </c:pt>
                <c:pt idx="148">
                  <c:v>-1.25318908691</c:v>
                </c:pt>
                <c:pt idx="149">
                  <c:v>-1.31852340698</c:v>
                </c:pt>
                <c:pt idx="150">
                  <c:v>-1.3671089410799999</c:v>
                </c:pt>
                <c:pt idx="151">
                  <c:v>-1.38595628738</c:v>
                </c:pt>
                <c:pt idx="152">
                  <c:v>-1.3909159898800001</c:v>
                </c:pt>
                <c:pt idx="153">
                  <c:v>-1.42701411247</c:v>
                </c:pt>
                <c:pt idx="154">
                  <c:v>-1.5193710327100001</c:v>
                </c:pt>
                <c:pt idx="155">
                  <c:v>-1.47302389145</c:v>
                </c:pt>
                <c:pt idx="156">
                  <c:v>-1.4372248649599999</c:v>
                </c:pt>
                <c:pt idx="157">
                  <c:v>-1.3343373537100001</c:v>
                </c:pt>
                <c:pt idx="158">
                  <c:v>-1.35878026485</c:v>
                </c:pt>
                <c:pt idx="159">
                  <c:v>-1.4272229671500001</c:v>
                </c:pt>
                <c:pt idx="160">
                  <c:v>-1.4673337936399999</c:v>
                </c:pt>
                <c:pt idx="161">
                  <c:v>-1.3929600715599999</c:v>
                </c:pt>
                <c:pt idx="162">
                  <c:v>-1.2669744491599999</c:v>
                </c:pt>
                <c:pt idx="163">
                  <c:v>-1.32106423378</c:v>
                </c:pt>
                <c:pt idx="164">
                  <c:v>-1.3535559177400001</c:v>
                </c:pt>
                <c:pt idx="165">
                  <c:v>-1.33796036243</c:v>
                </c:pt>
                <c:pt idx="166">
                  <c:v>-1.3123064041100001</c:v>
                </c:pt>
                <c:pt idx="167">
                  <c:v>-1.28571641445</c:v>
                </c:pt>
                <c:pt idx="168">
                  <c:v>-1.37167859077</c:v>
                </c:pt>
                <c:pt idx="169">
                  <c:v>-1.3405072689099999</c:v>
                </c:pt>
                <c:pt idx="170">
                  <c:v>-1.4586231708499999</c:v>
                </c:pt>
                <c:pt idx="171">
                  <c:v>-1.30186259747</c:v>
                </c:pt>
                <c:pt idx="172">
                  <c:v>-1.2239130735399999</c:v>
                </c:pt>
                <c:pt idx="173">
                  <c:v>-1.3797639608400001</c:v>
                </c:pt>
                <c:pt idx="174">
                  <c:v>-1.3041383028</c:v>
                </c:pt>
                <c:pt idx="175">
                  <c:v>-1.41500031948</c:v>
                </c:pt>
                <c:pt idx="176">
                  <c:v>-1.30869483948</c:v>
                </c:pt>
                <c:pt idx="177">
                  <c:v>-1.4326757192599999</c:v>
                </c:pt>
                <c:pt idx="178">
                  <c:v>-1.4499334096900001</c:v>
                </c:pt>
                <c:pt idx="179">
                  <c:v>-1.49572503567</c:v>
                </c:pt>
                <c:pt idx="180">
                  <c:v>-1.4886765479999999</c:v>
                </c:pt>
                <c:pt idx="181">
                  <c:v>-1.4544210434</c:v>
                </c:pt>
                <c:pt idx="182">
                  <c:v>-1.47950637341</c:v>
                </c:pt>
                <c:pt idx="183">
                  <c:v>-1.4466333389299999</c:v>
                </c:pt>
                <c:pt idx="184">
                  <c:v>-1.47801828384</c:v>
                </c:pt>
                <c:pt idx="185">
                  <c:v>-1.4275021553</c:v>
                </c:pt>
                <c:pt idx="186">
                  <c:v>-1.38794338703</c:v>
                </c:pt>
                <c:pt idx="187">
                  <c:v>-1.35966706276</c:v>
                </c:pt>
                <c:pt idx="188">
                  <c:v>-1.30527722836</c:v>
                </c:pt>
                <c:pt idx="189">
                  <c:v>-1.3439007997500001</c:v>
                </c:pt>
                <c:pt idx="190">
                  <c:v>-1.30616474152</c:v>
                </c:pt>
                <c:pt idx="191">
                  <c:v>-1.3136273622500001</c:v>
                </c:pt>
                <c:pt idx="192">
                  <c:v>-1.3258833885200001</c:v>
                </c:pt>
                <c:pt idx="193">
                  <c:v>-1.34900069237</c:v>
                </c:pt>
                <c:pt idx="194">
                  <c:v>-1.27084600925</c:v>
                </c:pt>
                <c:pt idx="195">
                  <c:v>-1.1945437192899999</c:v>
                </c:pt>
                <c:pt idx="196">
                  <c:v>-1.2570338249199999</c:v>
                </c:pt>
                <c:pt idx="197">
                  <c:v>-1.2132192850100001</c:v>
                </c:pt>
                <c:pt idx="198">
                  <c:v>-1.2420258522000001</c:v>
                </c:pt>
                <c:pt idx="199">
                  <c:v>-1.37049472332</c:v>
                </c:pt>
                <c:pt idx="200">
                  <c:v>-1.2554485797899999</c:v>
                </c:pt>
                <c:pt idx="201">
                  <c:v>-1.3965194225299999</c:v>
                </c:pt>
                <c:pt idx="202">
                  <c:v>-1.3613752126700001</c:v>
                </c:pt>
                <c:pt idx="203">
                  <c:v>-1.2977095842399999</c:v>
                </c:pt>
                <c:pt idx="204">
                  <c:v>-1.3297476768500001</c:v>
                </c:pt>
                <c:pt idx="205">
                  <c:v>-1.32338178158</c:v>
                </c:pt>
                <c:pt idx="206">
                  <c:v>-1.4546751976000001</c:v>
                </c:pt>
                <c:pt idx="207">
                  <c:v>-1.48775100708</c:v>
                </c:pt>
                <c:pt idx="208">
                  <c:v>-1.43066966534</c:v>
                </c:pt>
                <c:pt idx="209">
                  <c:v>-1.37106060982</c:v>
                </c:pt>
                <c:pt idx="210">
                  <c:v>-1.3587840795499999</c:v>
                </c:pt>
                <c:pt idx="211">
                  <c:v>-1.49705243111</c:v>
                </c:pt>
                <c:pt idx="212">
                  <c:v>-1.4581093788099999</c:v>
                </c:pt>
                <c:pt idx="213">
                  <c:v>-1.47213566303</c:v>
                </c:pt>
                <c:pt idx="214">
                  <c:v>-1.4423396587399999</c:v>
                </c:pt>
                <c:pt idx="215">
                  <c:v>-1.4518392086</c:v>
                </c:pt>
                <c:pt idx="216">
                  <c:v>-1.39340627193</c:v>
                </c:pt>
                <c:pt idx="217">
                  <c:v>-1.4013808965700001</c:v>
                </c:pt>
                <c:pt idx="218">
                  <c:v>-1.3909921646100001</c:v>
                </c:pt>
                <c:pt idx="219">
                  <c:v>-1.4424238205</c:v>
                </c:pt>
                <c:pt idx="220">
                  <c:v>-1.4492766857099999</c:v>
                </c:pt>
                <c:pt idx="221">
                  <c:v>-1.4492483139000001</c:v>
                </c:pt>
                <c:pt idx="222">
                  <c:v>-1.43822085857</c:v>
                </c:pt>
                <c:pt idx="223">
                  <c:v>-1.39510953426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2-460F-829B-F087E72F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80656"/>
        <c:axId val="592581048"/>
      </c:scatterChart>
      <c:valAx>
        <c:axId val="5925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81048"/>
        <c:crosses val="autoZero"/>
        <c:crossBetween val="midCat"/>
      </c:valAx>
      <c:valAx>
        <c:axId val="5925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'20190117'!$C$2:$C$225</c:f>
              <c:numCache>
                <c:formatCode>General</c:formatCode>
                <c:ptCount val="224"/>
                <c:pt idx="0">
                  <c:v>0.315</c:v>
                </c:pt>
                <c:pt idx="1">
                  <c:v>0.27</c:v>
                </c:pt>
                <c:pt idx="2">
                  <c:v>0.35499999999999998</c:v>
                </c:pt>
                <c:pt idx="3">
                  <c:v>0.34</c:v>
                </c:pt>
                <c:pt idx="4">
                  <c:v>0.34499999999999997</c:v>
                </c:pt>
                <c:pt idx="5">
                  <c:v>0.44500000000000001</c:v>
                </c:pt>
                <c:pt idx="6">
                  <c:v>0.4</c:v>
                </c:pt>
                <c:pt idx="7">
                  <c:v>0.51</c:v>
                </c:pt>
                <c:pt idx="8">
                  <c:v>0.43</c:v>
                </c:pt>
                <c:pt idx="9">
                  <c:v>0.45500000000000002</c:v>
                </c:pt>
                <c:pt idx="10">
                  <c:v>0.37</c:v>
                </c:pt>
                <c:pt idx="11">
                  <c:v>0.44500000000000001</c:v>
                </c:pt>
                <c:pt idx="12">
                  <c:v>0.3</c:v>
                </c:pt>
                <c:pt idx="13">
                  <c:v>0.375</c:v>
                </c:pt>
                <c:pt idx="14">
                  <c:v>0.435</c:v>
                </c:pt>
                <c:pt idx="15">
                  <c:v>0.41</c:v>
                </c:pt>
                <c:pt idx="16">
                  <c:v>0.4</c:v>
                </c:pt>
                <c:pt idx="17">
                  <c:v>0.31</c:v>
                </c:pt>
                <c:pt idx="18">
                  <c:v>0.41</c:v>
                </c:pt>
                <c:pt idx="19">
                  <c:v>0.53</c:v>
                </c:pt>
                <c:pt idx="20">
                  <c:v>0.52</c:v>
                </c:pt>
                <c:pt idx="21">
                  <c:v>0.38</c:v>
                </c:pt>
                <c:pt idx="22">
                  <c:v>0.28999999999999998</c:v>
                </c:pt>
                <c:pt idx="23">
                  <c:v>0.45500000000000002</c:v>
                </c:pt>
                <c:pt idx="24">
                  <c:v>0.48499999999999999</c:v>
                </c:pt>
                <c:pt idx="25">
                  <c:v>0.52</c:v>
                </c:pt>
                <c:pt idx="26">
                  <c:v>0.56499999999999995</c:v>
                </c:pt>
                <c:pt idx="27">
                  <c:v>0.43</c:v>
                </c:pt>
                <c:pt idx="28">
                  <c:v>0.43</c:v>
                </c:pt>
                <c:pt idx="29">
                  <c:v>0.37</c:v>
                </c:pt>
                <c:pt idx="30">
                  <c:v>0.53500000000000003</c:v>
                </c:pt>
                <c:pt idx="31">
                  <c:v>0.26500000000000001</c:v>
                </c:pt>
                <c:pt idx="32">
                  <c:v>0.39</c:v>
                </c:pt>
                <c:pt idx="33">
                  <c:v>0.28000000000000003</c:v>
                </c:pt>
                <c:pt idx="34">
                  <c:v>0.52</c:v>
                </c:pt>
                <c:pt idx="35">
                  <c:v>0.56000000000000005</c:v>
                </c:pt>
                <c:pt idx="36">
                  <c:v>0.53</c:v>
                </c:pt>
                <c:pt idx="37">
                  <c:v>0.45</c:v>
                </c:pt>
                <c:pt idx="38">
                  <c:v>0.41</c:v>
                </c:pt>
                <c:pt idx="39">
                  <c:v>0.4</c:v>
                </c:pt>
                <c:pt idx="40">
                  <c:v>0.43</c:v>
                </c:pt>
                <c:pt idx="41">
                  <c:v>0.65</c:v>
                </c:pt>
                <c:pt idx="42">
                  <c:v>0.47</c:v>
                </c:pt>
                <c:pt idx="43">
                  <c:v>0.38</c:v>
                </c:pt>
                <c:pt idx="44">
                  <c:v>0.41</c:v>
                </c:pt>
                <c:pt idx="45">
                  <c:v>0.53</c:v>
                </c:pt>
                <c:pt idx="46">
                  <c:v>0.47</c:v>
                </c:pt>
                <c:pt idx="47">
                  <c:v>0.36499999999999999</c:v>
                </c:pt>
                <c:pt idx="48">
                  <c:v>0.32500000000000001</c:v>
                </c:pt>
                <c:pt idx="49">
                  <c:v>0.45</c:v>
                </c:pt>
                <c:pt idx="50">
                  <c:v>0.51</c:v>
                </c:pt>
                <c:pt idx="51">
                  <c:v>0.37</c:v>
                </c:pt>
                <c:pt idx="52">
                  <c:v>0.42</c:v>
                </c:pt>
                <c:pt idx="53">
                  <c:v>0.37</c:v>
                </c:pt>
                <c:pt idx="54">
                  <c:v>0.66</c:v>
                </c:pt>
                <c:pt idx="55">
                  <c:v>0.48</c:v>
                </c:pt>
                <c:pt idx="56">
                  <c:v>0.55000000000000004</c:v>
                </c:pt>
                <c:pt idx="57">
                  <c:v>0.53</c:v>
                </c:pt>
                <c:pt idx="58">
                  <c:v>0.47</c:v>
                </c:pt>
                <c:pt idx="59">
                  <c:v>0.44</c:v>
                </c:pt>
                <c:pt idx="60">
                  <c:v>0.54</c:v>
                </c:pt>
                <c:pt idx="61">
                  <c:v>0.54</c:v>
                </c:pt>
                <c:pt idx="62">
                  <c:v>0.28999999999999998</c:v>
                </c:pt>
                <c:pt idx="63">
                  <c:v>0.34499999999999997</c:v>
                </c:pt>
                <c:pt idx="64">
                  <c:v>0.38</c:v>
                </c:pt>
                <c:pt idx="65">
                  <c:v>0.33</c:v>
                </c:pt>
                <c:pt idx="66">
                  <c:v>0.435</c:v>
                </c:pt>
                <c:pt idx="67">
                  <c:v>0.255</c:v>
                </c:pt>
                <c:pt idx="68">
                  <c:v>0.39500000000000002</c:v>
                </c:pt>
                <c:pt idx="69">
                  <c:v>0.45</c:v>
                </c:pt>
                <c:pt idx="70">
                  <c:v>0.44500000000000001</c:v>
                </c:pt>
                <c:pt idx="71">
                  <c:v>0.43</c:v>
                </c:pt>
                <c:pt idx="72">
                  <c:v>0.37</c:v>
                </c:pt>
                <c:pt idx="73">
                  <c:v>0.45</c:v>
                </c:pt>
                <c:pt idx="74">
                  <c:v>0.57999999999999996</c:v>
                </c:pt>
                <c:pt idx="75">
                  <c:v>0.4</c:v>
                </c:pt>
                <c:pt idx="76">
                  <c:v>0.5</c:v>
                </c:pt>
                <c:pt idx="77">
                  <c:v>0.36</c:v>
                </c:pt>
                <c:pt idx="78">
                  <c:v>0.52500000000000002</c:v>
                </c:pt>
                <c:pt idx="79">
                  <c:v>0.35499999999999998</c:v>
                </c:pt>
                <c:pt idx="80">
                  <c:v>0.38</c:v>
                </c:pt>
                <c:pt idx="81">
                  <c:v>0.37</c:v>
                </c:pt>
                <c:pt idx="82">
                  <c:v>0.39</c:v>
                </c:pt>
                <c:pt idx="83">
                  <c:v>0.42</c:v>
                </c:pt>
                <c:pt idx="84">
                  <c:v>0.35</c:v>
                </c:pt>
                <c:pt idx="85">
                  <c:v>0.3</c:v>
                </c:pt>
                <c:pt idx="86">
                  <c:v>0.42</c:v>
                </c:pt>
                <c:pt idx="87">
                  <c:v>0.43</c:v>
                </c:pt>
                <c:pt idx="88">
                  <c:v>0.53</c:v>
                </c:pt>
                <c:pt idx="89">
                  <c:v>0.43</c:v>
                </c:pt>
                <c:pt idx="90">
                  <c:v>0.32</c:v>
                </c:pt>
                <c:pt idx="91">
                  <c:v>0.42</c:v>
                </c:pt>
                <c:pt idx="92">
                  <c:v>0.35</c:v>
                </c:pt>
                <c:pt idx="93">
                  <c:v>0.46</c:v>
                </c:pt>
                <c:pt idx="94">
                  <c:v>0.38500000000000001</c:v>
                </c:pt>
                <c:pt idx="95">
                  <c:v>0.54</c:v>
                </c:pt>
                <c:pt idx="96">
                  <c:v>0.44</c:v>
                </c:pt>
                <c:pt idx="97">
                  <c:v>0.54</c:v>
                </c:pt>
                <c:pt idx="98">
                  <c:v>0.5</c:v>
                </c:pt>
                <c:pt idx="99">
                  <c:v>0.48</c:v>
                </c:pt>
                <c:pt idx="100">
                  <c:v>0.44500000000000001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0.3</c:v>
                </c:pt>
                <c:pt idx="104">
                  <c:v>0.3</c:v>
                </c:pt>
                <c:pt idx="105">
                  <c:v>0.31</c:v>
                </c:pt>
                <c:pt idx="106">
                  <c:v>0.5</c:v>
                </c:pt>
                <c:pt idx="107">
                  <c:v>0.39500000000000002</c:v>
                </c:pt>
                <c:pt idx="108">
                  <c:v>0.44</c:v>
                </c:pt>
                <c:pt idx="109">
                  <c:v>0.31</c:v>
                </c:pt>
                <c:pt idx="110">
                  <c:v>0.57999999999999996</c:v>
                </c:pt>
                <c:pt idx="111">
                  <c:v>0.35</c:v>
                </c:pt>
                <c:pt idx="112">
                  <c:v>0.22</c:v>
                </c:pt>
                <c:pt idx="113">
                  <c:v>0.19</c:v>
                </c:pt>
                <c:pt idx="114">
                  <c:v>0.28999999999999998</c:v>
                </c:pt>
                <c:pt idx="115">
                  <c:v>0.21</c:v>
                </c:pt>
                <c:pt idx="116">
                  <c:v>0.3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0.32</c:v>
                </c:pt>
                <c:pt idx="120">
                  <c:v>0.3</c:v>
                </c:pt>
                <c:pt idx="121">
                  <c:v>0.24</c:v>
                </c:pt>
                <c:pt idx="122">
                  <c:v>0.25</c:v>
                </c:pt>
                <c:pt idx="123">
                  <c:v>0.31</c:v>
                </c:pt>
                <c:pt idx="124">
                  <c:v>0.185</c:v>
                </c:pt>
                <c:pt idx="125">
                  <c:v>0.15</c:v>
                </c:pt>
                <c:pt idx="126">
                  <c:v>0.26</c:v>
                </c:pt>
                <c:pt idx="127">
                  <c:v>0.32500000000000001</c:v>
                </c:pt>
                <c:pt idx="128">
                  <c:v>0.34</c:v>
                </c:pt>
                <c:pt idx="129">
                  <c:v>0.2</c:v>
                </c:pt>
                <c:pt idx="130">
                  <c:v>0.26</c:v>
                </c:pt>
                <c:pt idx="131">
                  <c:v>0.37</c:v>
                </c:pt>
                <c:pt idx="132">
                  <c:v>0.35</c:v>
                </c:pt>
                <c:pt idx="133">
                  <c:v>0.25</c:v>
                </c:pt>
                <c:pt idx="134">
                  <c:v>0.23</c:v>
                </c:pt>
                <c:pt idx="135">
                  <c:v>0.34</c:v>
                </c:pt>
                <c:pt idx="136">
                  <c:v>0.41499999999999998</c:v>
                </c:pt>
                <c:pt idx="137">
                  <c:v>0.45500000000000002</c:v>
                </c:pt>
                <c:pt idx="138">
                  <c:v>0.3</c:v>
                </c:pt>
                <c:pt idx="139">
                  <c:v>0.43</c:v>
                </c:pt>
                <c:pt idx="140">
                  <c:v>0.36499999999999999</c:v>
                </c:pt>
                <c:pt idx="141">
                  <c:v>0.32</c:v>
                </c:pt>
                <c:pt idx="142">
                  <c:v>0.37</c:v>
                </c:pt>
                <c:pt idx="143">
                  <c:v>0.21</c:v>
                </c:pt>
                <c:pt idx="144">
                  <c:v>0.36</c:v>
                </c:pt>
                <c:pt idx="145">
                  <c:v>0.26500000000000001</c:v>
                </c:pt>
                <c:pt idx="146">
                  <c:v>0.39</c:v>
                </c:pt>
                <c:pt idx="147">
                  <c:v>0.37</c:v>
                </c:pt>
                <c:pt idx="148">
                  <c:v>0.43</c:v>
                </c:pt>
                <c:pt idx="149">
                  <c:v>0.35</c:v>
                </c:pt>
                <c:pt idx="150">
                  <c:v>0.22500000000000001</c:v>
                </c:pt>
                <c:pt idx="151">
                  <c:v>0.2</c:v>
                </c:pt>
                <c:pt idx="152">
                  <c:v>0.27</c:v>
                </c:pt>
                <c:pt idx="153">
                  <c:v>0.255</c:v>
                </c:pt>
                <c:pt idx="154">
                  <c:v>0.16</c:v>
                </c:pt>
                <c:pt idx="155">
                  <c:v>0.22</c:v>
                </c:pt>
                <c:pt idx="156">
                  <c:v>0.27</c:v>
                </c:pt>
                <c:pt idx="157">
                  <c:v>0.39500000000000002</c:v>
                </c:pt>
                <c:pt idx="158">
                  <c:v>0.32</c:v>
                </c:pt>
                <c:pt idx="159">
                  <c:v>0.2</c:v>
                </c:pt>
                <c:pt idx="160">
                  <c:v>0.215</c:v>
                </c:pt>
                <c:pt idx="161">
                  <c:v>0.32</c:v>
                </c:pt>
                <c:pt idx="162">
                  <c:v>0.38500000000000001</c:v>
                </c:pt>
                <c:pt idx="163">
                  <c:v>0.31</c:v>
                </c:pt>
                <c:pt idx="164">
                  <c:v>0.28000000000000003</c:v>
                </c:pt>
                <c:pt idx="165">
                  <c:v>0.31</c:v>
                </c:pt>
                <c:pt idx="166">
                  <c:v>0.38</c:v>
                </c:pt>
                <c:pt idx="167">
                  <c:v>0.41499999999999998</c:v>
                </c:pt>
                <c:pt idx="168">
                  <c:v>0.27</c:v>
                </c:pt>
                <c:pt idx="169">
                  <c:v>0.33500000000000002</c:v>
                </c:pt>
                <c:pt idx="170">
                  <c:v>0.19</c:v>
                </c:pt>
                <c:pt idx="171">
                  <c:v>0.35499999999999998</c:v>
                </c:pt>
                <c:pt idx="172">
                  <c:v>0.39</c:v>
                </c:pt>
                <c:pt idx="173">
                  <c:v>0.25</c:v>
                </c:pt>
                <c:pt idx="174">
                  <c:v>0.35</c:v>
                </c:pt>
                <c:pt idx="175">
                  <c:v>0.24</c:v>
                </c:pt>
                <c:pt idx="176">
                  <c:v>0.34</c:v>
                </c:pt>
                <c:pt idx="177">
                  <c:v>0.19500000000000001</c:v>
                </c:pt>
                <c:pt idx="178">
                  <c:v>0.19</c:v>
                </c:pt>
                <c:pt idx="179">
                  <c:v>0.13</c:v>
                </c:pt>
                <c:pt idx="180">
                  <c:v>0.2</c:v>
                </c:pt>
                <c:pt idx="181">
                  <c:v>0.26500000000000001</c:v>
                </c:pt>
                <c:pt idx="182">
                  <c:v>0.18</c:v>
                </c:pt>
                <c:pt idx="183">
                  <c:v>0.17</c:v>
                </c:pt>
                <c:pt idx="184">
                  <c:v>0.13</c:v>
                </c:pt>
                <c:pt idx="185">
                  <c:v>0.28000000000000003</c:v>
                </c:pt>
                <c:pt idx="186">
                  <c:v>0.28999999999999998</c:v>
                </c:pt>
                <c:pt idx="187">
                  <c:v>0.23499999999999999</c:v>
                </c:pt>
                <c:pt idx="188">
                  <c:v>0.31</c:v>
                </c:pt>
                <c:pt idx="189">
                  <c:v>0.28999999999999998</c:v>
                </c:pt>
                <c:pt idx="190">
                  <c:v>0.34</c:v>
                </c:pt>
                <c:pt idx="191">
                  <c:v>0.30499999999999999</c:v>
                </c:pt>
                <c:pt idx="192">
                  <c:v>0.33500000000000002</c:v>
                </c:pt>
                <c:pt idx="193">
                  <c:v>0.23</c:v>
                </c:pt>
                <c:pt idx="194">
                  <c:v>0.36</c:v>
                </c:pt>
                <c:pt idx="195">
                  <c:v>0.38</c:v>
                </c:pt>
                <c:pt idx="196">
                  <c:v>0.34499999999999997</c:v>
                </c:pt>
                <c:pt idx="197">
                  <c:v>0.37</c:v>
                </c:pt>
                <c:pt idx="198">
                  <c:v>0.4</c:v>
                </c:pt>
                <c:pt idx="199">
                  <c:v>0.19500000000000001</c:v>
                </c:pt>
                <c:pt idx="200">
                  <c:v>0.33500000000000002</c:v>
                </c:pt>
                <c:pt idx="201">
                  <c:v>0.21</c:v>
                </c:pt>
                <c:pt idx="202">
                  <c:v>0.28000000000000003</c:v>
                </c:pt>
                <c:pt idx="203">
                  <c:v>0.35</c:v>
                </c:pt>
                <c:pt idx="204">
                  <c:v>0.32</c:v>
                </c:pt>
                <c:pt idx="205">
                  <c:v>0.31</c:v>
                </c:pt>
                <c:pt idx="206">
                  <c:v>0.17</c:v>
                </c:pt>
                <c:pt idx="207">
                  <c:v>0.19</c:v>
                </c:pt>
                <c:pt idx="208">
                  <c:v>0.28000000000000003</c:v>
                </c:pt>
                <c:pt idx="209">
                  <c:v>0.28999999999999998</c:v>
                </c:pt>
                <c:pt idx="210">
                  <c:v>0.27</c:v>
                </c:pt>
                <c:pt idx="211">
                  <c:v>0.2</c:v>
                </c:pt>
                <c:pt idx="212">
                  <c:v>0.25</c:v>
                </c:pt>
                <c:pt idx="213">
                  <c:v>0.245</c:v>
                </c:pt>
                <c:pt idx="214">
                  <c:v>0.22</c:v>
                </c:pt>
                <c:pt idx="215">
                  <c:v>0.21</c:v>
                </c:pt>
                <c:pt idx="216">
                  <c:v>0.22500000000000001</c:v>
                </c:pt>
                <c:pt idx="217">
                  <c:v>0.23499999999999999</c:v>
                </c:pt>
                <c:pt idx="218">
                  <c:v>0.24</c:v>
                </c:pt>
                <c:pt idx="219">
                  <c:v>0.24</c:v>
                </c:pt>
                <c:pt idx="220">
                  <c:v>0.21</c:v>
                </c:pt>
                <c:pt idx="221">
                  <c:v>0.215</c:v>
                </c:pt>
                <c:pt idx="222">
                  <c:v>0.28999999999999998</c:v>
                </c:pt>
                <c:pt idx="223">
                  <c:v>0.22</c:v>
                </c:pt>
              </c:numCache>
            </c:numRef>
          </c:xVal>
          <c:yVal>
            <c:numRef>
              <c:f>'20190117'!$K$2:$K$225</c:f>
              <c:numCache>
                <c:formatCode>General</c:formatCode>
                <c:ptCount val="224"/>
                <c:pt idx="0">
                  <c:v>2.5110902785999978E-2</c:v>
                </c:pt>
                <c:pt idx="1">
                  <c:v>-8.0478000639999658E-3</c:v>
                </c:pt>
                <c:pt idx="2">
                  <c:v>1.3269882201999983E-2</c:v>
                </c:pt>
                <c:pt idx="3">
                  <c:v>7.3176827431000013E-2</c:v>
                </c:pt>
                <c:pt idx="4">
                  <c:v>3.2516431809999635E-3</c:v>
                </c:pt>
                <c:pt idx="5">
                  <c:v>5.113393783600001E-2</c:v>
                </c:pt>
                <c:pt idx="6">
                  <c:v>4.8161983490000448E-3</c:v>
                </c:pt>
                <c:pt idx="7">
                  <c:v>0.113180170059</c:v>
                </c:pt>
                <c:pt idx="8">
                  <c:v>6.2916212081999989E-2</c:v>
                </c:pt>
                <c:pt idx="9">
                  <c:v>4.1003065109000036E-2</c:v>
                </c:pt>
                <c:pt idx="10">
                  <c:v>2.7823085784999979E-2</c:v>
                </c:pt>
                <c:pt idx="11">
                  <c:v>3.2359786034000027E-2</c:v>
                </c:pt>
                <c:pt idx="12">
                  <c:v>4.5171308516999964E-2</c:v>
                </c:pt>
                <c:pt idx="13">
                  <c:v>6.9606184959000006E-2</c:v>
                </c:pt>
                <c:pt idx="14">
                  <c:v>3.4971771240000005E-2</c:v>
                </c:pt>
                <c:pt idx="15">
                  <c:v>2.4833712577999989E-2</c:v>
                </c:pt>
                <c:pt idx="16">
                  <c:v>0.10344853401200005</c:v>
                </c:pt>
                <c:pt idx="17">
                  <c:v>6.7886767387000002E-2</c:v>
                </c:pt>
                <c:pt idx="18">
                  <c:v>9.3145523070999992E-2</c:v>
                </c:pt>
                <c:pt idx="19">
                  <c:v>0.14110579967500003</c:v>
                </c:pt>
                <c:pt idx="20">
                  <c:v>0.16966976642600001</c:v>
                </c:pt>
                <c:pt idx="21">
                  <c:v>7.668245315600003E-2</c:v>
                </c:pt>
                <c:pt idx="22">
                  <c:v>0.10939339637799997</c:v>
                </c:pt>
                <c:pt idx="23">
                  <c:v>0.16060765266400001</c:v>
                </c:pt>
                <c:pt idx="24">
                  <c:v>0.16053889751399997</c:v>
                </c:pt>
                <c:pt idx="25">
                  <c:v>0.10306741714500001</c:v>
                </c:pt>
                <c:pt idx="26">
                  <c:v>0.12137812614399995</c:v>
                </c:pt>
                <c:pt idx="27">
                  <c:v>8.2942895889000001E-2</c:v>
                </c:pt>
                <c:pt idx="28">
                  <c:v>4.7350816726999978E-2</c:v>
                </c:pt>
                <c:pt idx="29">
                  <c:v>4.6271080971000023E-2</c:v>
                </c:pt>
                <c:pt idx="30">
                  <c:v>0.10779551029200002</c:v>
                </c:pt>
                <c:pt idx="31">
                  <c:v>6.0826554298000018E-2</c:v>
                </c:pt>
                <c:pt idx="32">
                  <c:v>6.8398966789000037E-2</c:v>
                </c:pt>
                <c:pt idx="33">
                  <c:v>6.2209277153000037E-2</c:v>
                </c:pt>
                <c:pt idx="34">
                  <c:v>8.6113829613000015E-2</c:v>
                </c:pt>
                <c:pt idx="35">
                  <c:v>6.5122900009000062E-2</c:v>
                </c:pt>
                <c:pt idx="36">
                  <c:v>7.3442487717000016E-2</c:v>
                </c:pt>
                <c:pt idx="37">
                  <c:v>0.16633327007300003</c:v>
                </c:pt>
                <c:pt idx="38">
                  <c:v>8.8431510924999956E-2</c:v>
                </c:pt>
                <c:pt idx="39">
                  <c:v>7.0901060104000047E-2</c:v>
                </c:pt>
                <c:pt idx="40">
                  <c:v>0.14797442436199998</c:v>
                </c:pt>
                <c:pt idx="41">
                  <c:v>0.10357745885800007</c:v>
                </c:pt>
                <c:pt idx="42">
                  <c:v>3.6995859145999954E-2</c:v>
                </c:pt>
                <c:pt idx="43">
                  <c:v>3.8618927001999981E-2</c:v>
                </c:pt>
                <c:pt idx="44">
                  <c:v>8.2610640525999979E-2</c:v>
                </c:pt>
                <c:pt idx="45">
                  <c:v>4.9085764885000049E-2</c:v>
                </c:pt>
                <c:pt idx="46">
                  <c:v>2.7609081267999991E-2</c:v>
                </c:pt>
                <c:pt idx="47">
                  <c:v>2.5348653792999998E-2</c:v>
                </c:pt>
                <c:pt idx="48">
                  <c:v>6.0777020454000019E-2</c:v>
                </c:pt>
                <c:pt idx="49">
                  <c:v>1.0671687126000029E-2</c:v>
                </c:pt>
                <c:pt idx="50">
                  <c:v>7.8985939025999985E-2</c:v>
                </c:pt>
                <c:pt idx="51">
                  <c:v>8.344407082000016E-3</c:v>
                </c:pt>
                <c:pt idx="52">
                  <c:v>1.9689364433000012E-2</c:v>
                </c:pt>
                <c:pt idx="53">
                  <c:v>1.4516229629999988E-2</c:v>
                </c:pt>
                <c:pt idx="54">
                  <c:v>3.5964522361999984E-2</c:v>
                </c:pt>
                <c:pt idx="55">
                  <c:v>8.4359030723999973E-2</c:v>
                </c:pt>
                <c:pt idx="56">
                  <c:v>2.6179480553000012E-2</c:v>
                </c:pt>
                <c:pt idx="57">
                  <c:v>5.1386265755000049E-2</c:v>
                </c:pt>
                <c:pt idx="58">
                  <c:v>7.8426690101999985E-2</c:v>
                </c:pt>
                <c:pt idx="59">
                  <c:v>6.0613098144999988E-2</c:v>
                </c:pt>
                <c:pt idx="60">
                  <c:v>3.5584964752000015E-2</c:v>
                </c:pt>
                <c:pt idx="61">
                  <c:v>4.7616162300000042E-2</c:v>
                </c:pt>
                <c:pt idx="62">
                  <c:v>-2.4846158027999998E-2</c:v>
                </c:pt>
                <c:pt idx="63">
                  <c:v>1.9578070640999978E-2</c:v>
                </c:pt>
                <c:pt idx="64">
                  <c:v>4.6080832480999978E-2</c:v>
                </c:pt>
                <c:pt idx="65">
                  <c:v>1.461894989000001E-2</c:v>
                </c:pt>
                <c:pt idx="66">
                  <c:v>0.11923879146599997</c:v>
                </c:pt>
                <c:pt idx="67">
                  <c:v>3.8958435059000013E-2</c:v>
                </c:pt>
                <c:pt idx="68">
                  <c:v>5.3155322075000011E-2</c:v>
                </c:pt>
                <c:pt idx="69">
                  <c:v>7.3579144478000014E-2</c:v>
                </c:pt>
                <c:pt idx="70">
                  <c:v>8.787948608399998E-2</c:v>
                </c:pt>
                <c:pt idx="71">
                  <c:v>0.10367756366699998</c:v>
                </c:pt>
                <c:pt idx="72">
                  <c:v>7.183944702099998E-2</c:v>
                </c:pt>
                <c:pt idx="73">
                  <c:v>6.6547465324000021E-2</c:v>
                </c:pt>
                <c:pt idx="74">
                  <c:v>6.9018559455999995E-2</c:v>
                </c:pt>
                <c:pt idx="75">
                  <c:v>6.0100698471000025E-2</c:v>
                </c:pt>
                <c:pt idx="76">
                  <c:v>0.11587297916400002</c:v>
                </c:pt>
                <c:pt idx="77">
                  <c:v>6.4247951508000001E-2</c:v>
                </c:pt>
                <c:pt idx="78">
                  <c:v>6.7764663696000038E-2</c:v>
                </c:pt>
                <c:pt idx="79">
                  <c:v>5.1935296058999991E-2</c:v>
                </c:pt>
                <c:pt idx="80">
                  <c:v>8.781087875400001E-2</c:v>
                </c:pt>
                <c:pt idx="81">
                  <c:v>0.10144292831399998</c:v>
                </c:pt>
                <c:pt idx="82">
                  <c:v>9.247972011600003E-2</c:v>
                </c:pt>
                <c:pt idx="83">
                  <c:v>8.3509249686999965E-2</c:v>
                </c:pt>
                <c:pt idx="84">
                  <c:v>0.10857412815099998</c:v>
                </c:pt>
                <c:pt idx="85">
                  <c:v>8.2242774962999976E-2</c:v>
                </c:pt>
                <c:pt idx="86">
                  <c:v>9.2520875931000002E-2</c:v>
                </c:pt>
                <c:pt idx="87">
                  <c:v>0.14520078182199997</c:v>
                </c:pt>
                <c:pt idx="88">
                  <c:v>0.12796035289800001</c:v>
                </c:pt>
                <c:pt idx="89">
                  <c:v>8.7779455184999966E-2</c:v>
                </c:pt>
                <c:pt idx="90">
                  <c:v>8.0828018188000006E-2</c:v>
                </c:pt>
                <c:pt idx="91">
                  <c:v>0.10147706985499999</c:v>
                </c:pt>
                <c:pt idx="92">
                  <c:v>3.0438995360999976E-2</c:v>
                </c:pt>
                <c:pt idx="93">
                  <c:v>9.440680503800003E-2</c:v>
                </c:pt>
                <c:pt idx="94">
                  <c:v>9.4808826447000005E-2</c:v>
                </c:pt>
                <c:pt idx="95">
                  <c:v>9.1318049431000026E-2</c:v>
                </c:pt>
                <c:pt idx="96">
                  <c:v>4.5798602103999997E-2</c:v>
                </c:pt>
                <c:pt idx="97">
                  <c:v>7.7271618843000045E-2</c:v>
                </c:pt>
                <c:pt idx="98">
                  <c:v>8.404088020299999E-2</c:v>
                </c:pt>
                <c:pt idx="99">
                  <c:v>9.5480184554999958E-2</c:v>
                </c:pt>
                <c:pt idx="100">
                  <c:v>0.10217256069199998</c:v>
                </c:pt>
                <c:pt idx="101">
                  <c:v>9.2186050414999998E-2</c:v>
                </c:pt>
                <c:pt idx="102">
                  <c:v>6.6060862541000021E-2</c:v>
                </c:pt>
                <c:pt idx="103">
                  <c:v>5.7969975470999996E-2</c:v>
                </c:pt>
                <c:pt idx="104">
                  <c:v>2.9846954345999988E-2</c:v>
                </c:pt>
                <c:pt idx="105">
                  <c:v>-6.2178993229999868E-3</c:v>
                </c:pt>
                <c:pt idx="106">
                  <c:v>3.9128899574000009E-2</c:v>
                </c:pt>
                <c:pt idx="107">
                  <c:v>4.3490071296999999E-2</c:v>
                </c:pt>
                <c:pt idx="108">
                  <c:v>-1.7656741141999999E-2</c:v>
                </c:pt>
                <c:pt idx="109">
                  <c:v>-3.8050713539000025E-2</c:v>
                </c:pt>
                <c:pt idx="110">
                  <c:v>7.2987632750999953E-2</c:v>
                </c:pt>
                <c:pt idx="111">
                  <c:v>1.0173177719000004E-2</c:v>
                </c:pt>
                <c:pt idx="112">
                  <c:v>5.7743043900000013E-2</c:v>
                </c:pt>
                <c:pt idx="113">
                  <c:v>3.8851919173999994E-2</c:v>
                </c:pt>
                <c:pt idx="114">
                  <c:v>5.6584515571999977E-2</c:v>
                </c:pt>
                <c:pt idx="115">
                  <c:v>1.5623650550999985E-2</c:v>
                </c:pt>
                <c:pt idx="116">
                  <c:v>6.4280200004999982E-2</c:v>
                </c:pt>
                <c:pt idx="117">
                  <c:v>4.1702318191999987E-2</c:v>
                </c:pt>
                <c:pt idx="118">
                  <c:v>3.3135824202999986E-2</c:v>
                </c:pt>
                <c:pt idx="119">
                  <c:v>5.4013199806000001E-2</c:v>
                </c:pt>
                <c:pt idx="120">
                  <c:v>8.5124659537999997E-2</c:v>
                </c:pt>
                <c:pt idx="121">
                  <c:v>0.100315680504</c:v>
                </c:pt>
                <c:pt idx="122">
                  <c:v>0.145285844803</c:v>
                </c:pt>
                <c:pt idx="123">
                  <c:v>3.4661231040999996E-2</c:v>
                </c:pt>
                <c:pt idx="124">
                  <c:v>0.10775226116179999</c:v>
                </c:pt>
                <c:pt idx="125">
                  <c:v>2.3771309852999994E-2</c:v>
                </c:pt>
                <c:pt idx="126">
                  <c:v>2.951587200200001E-2</c:v>
                </c:pt>
                <c:pt idx="127">
                  <c:v>9.9589657784000002E-2</c:v>
                </c:pt>
                <c:pt idx="128">
                  <c:v>5.8051791191000013E-2</c:v>
                </c:pt>
                <c:pt idx="129">
                  <c:v>3.8783502579000012E-2</c:v>
                </c:pt>
                <c:pt idx="130">
                  <c:v>5.008269310000002E-2</c:v>
                </c:pt>
                <c:pt idx="131">
                  <c:v>0.10233389854399999</c:v>
                </c:pt>
                <c:pt idx="132">
                  <c:v>6.1190581322000004E-2</c:v>
                </c:pt>
                <c:pt idx="133">
                  <c:v>8.6759448050999999E-2</c:v>
                </c:pt>
                <c:pt idx="134">
                  <c:v>8.6698393822000008E-2</c:v>
                </c:pt>
                <c:pt idx="135">
                  <c:v>0.14051589012100002</c:v>
                </c:pt>
                <c:pt idx="136">
                  <c:v>8.9600005149999995E-2</c:v>
                </c:pt>
                <c:pt idx="137">
                  <c:v>0.10026188373600003</c:v>
                </c:pt>
                <c:pt idx="138">
                  <c:v>6.8534421920999983E-2</c:v>
                </c:pt>
                <c:pt idx="139">
                  <c:v>8.8487796783000006E-2</c:v>
                </c:pt>
                <c:pt idx="140">
                  <c:v>9.083198547400001E-2</c:v>
                </c:pt>
                <c:pt idx="141">
                  <c:v>0.113653964996</c:v>
                </c:pt>
                <c:pt idx="142">
                  <c:v>6.3469762802000007E-2</c:v>
                </c:pt>
                <c:pt idx="143">
                  <c:v>8.6807928084999986E-2</c:v>
                </c:pt>
                <c:pt idx="144">
                  <c:v>0.10288046359999997</c:v>
                </c:pt>
                <c:pt idx="145">
                  <c:v>8.3736314774000009E-2</c:v>
                </c:pt>
                <c:pt idx="146">
                  <c:v>8.2411065102000025E-2</c:v>
                </c:pt>
                <c:pt idx="147">
                  <c:v>3.3146018981999981E-2</c:v>
                </c:pt>
                <c:pt idx="148">
                  <c:v>8.869164466899998E-2</c:v>
                </c:pt>
                <c:pt idx="149">
                  <c:v>8.0382919311999979E-2</c:v>
                </c:pt>
                <c:pt idx="150">
                  <c:v>3.559327126000017E-3</c:v>
                </c:pt>
                <c:pt idx="151">
                  <c:v>-1.6929388049999883E-3</c:v>
                </c:pt>
                <c:pt idx="152">
                  <c:v>4.7766585350000029E-2</c:v>
                </c:pt>
                <c:pt idx="153">
                  <c:v>5.652750015300001E-2</c:v>
                </c:pt>
                <c:pt idx="154">
                  <c:v>5.8864746093999998E-2</c:v>
                </c:pt>
                <c:pt idx="155">
                  <c:v>6.739422798200001E-2</c:v>
                </c:pt>
                <c:pt idx="156">
                  <c:v>0.10312070369700002</c:v>
                </c:pt>
                <c:pt idx="157">
                  <c:v>6.9284696578999994E-2</c:v>
                </c:pt>
                <c:pt idx="158">
                  <c:v>4.8131651878000004E-2</c:v>
                </c:pt>
                <c:pt idx="159">
                  <c:v>3.5360407829000018E-2</c:v>
                </c:pt>
                <c:pt idx="160">
                  <c:v>5.9738364220000006E-2</c:v>
                </c:pt>
                <c:pt idx="161">
                  <c:v>4.2193241119000024E-2</c:v>
                </c:pt>
                <c:pt idx="162">
                  <c:v>8.374727726000003E-2</c:v>
                </c:pt>
                <c:pt idx="163">
                  <c:v>3.6577162742999991E-2</c:v>
                </c:pt>
                <c:pt idx="164">
                  <c:v>3.6200075150000038E-2</c:v>
                </c:pt>
                <c:pt idx="165">
                  <c:v>6.7292032242000005E-2</c:v>
                </c:pt>
                <c:pt idx="166">
                  <c:v>5.0262336731000001E-2</c:v>
                </c:pt>
                <c:pt idx="167">
                  <c:v>7.5881280898999981E-2</c:v>
                </c:pt>
                <c:pt idx="168">
                  <c:v>5.5875797272000011E-2</c:v>
                </c:pt>
                <c:pt idx="169">
                  <c:v>6.0793242455000007E-2</c:v>
                </c:pt>
                <c:pt idx="170">
                  <c:v>6.2120261192000009E-2</c:v>
                </c:pt>
                <c:pt idx="171">
                  <c:v>7.5571517943999966E-2</c:v>
                </c:pt>
                <c:pt idx="172">
                  <c:v>3.9923801422000027E-2</c:v>
                </c:pt>
                <c:pt idx="173">
                  <c:v>6.0189843177999997E-2</c:v>
                </c:pt>
                <c:pt idx="174">
                  <c:v>4.9544787406999968E-2</c:v>
                </c:pt>
                <c:pt idx="175">
                  <c:v>4.049598217E-2</c:v>
                </c:pt>
                <c:pt idx="176">
                  <c:v>6.3252058029000024E-2</c:v>
                </c:pt>
                <c:pt idx="177">
                  <c:v>3.2901711464000005E-2</c:v>
                </c:pt>
                <c:pt idx="178">
                  <c:v>3.5119476317999998E-2</c:v>
                </c:pt>
                <c:pt idx="179">
                  <c:v>-3.732395169999958E-4</c:v>
                </c:pt>
                <c:pt idx="180">
                  <c:v>4.7715616226000013E-2</c:v>
                </c:pt>
                <c:pt idx="181">
                  <c:v>9.3893065453000024E-2</c:v>
                </c:pt>
                <c:pt idx="182">
                  <c:v>4.6199016571000007E-2</c:v>
                </c:pt>
                <c:pt idx="183">
                  <c:v>2.7897639275000025E-2</c:v>
                </c:pt>
                <c:pt idx="184">
                  <c:v>2.1205310822000001E-2</c:v>
                </c:pt>
                <c:pt idx="185">
                  <c:v>0.10250785827600004</c:v>
                </c:pt>
                <c:pt idx="186">
                  <c:v>7.5924911498999992E-2</c:v>
                </c:pt>
                <c:pt idx="187">
                  <c:v>4.9972281455999995E-2</c:v>
                </c:pt>
                <c:pt idx="188">
                  <c:v>0.110386786461</c:v>
                </c:pt>
                <c:pt idx="189">
                  <c:v>0.11264125347099999</c:v>
                </c:pt>
                <c:pt idx="190">
                  <c:v>0.12817677497900001</c:v>
                </c:pt>
                <c:pt idx="191">
                  <c:v>0.10135894298599998</c:v>
                </c:pt>
                <c:pt idx="192">
                  <c:v>0.11403747558600003</c:v>
                </c:pt>
                <c:pt idx="193">
                  <c:v>6.9358687401000013E-2</c:v>
                </c:pt>
                <c:pt idx="194">
                  <c:v>0.13801001071899999</c:v>
                </c:pt>
                <c:pt idx="195">
                  <c:v>0.10849309444400002</c:v>
                </c:pt>
                <c:pt idx="196">
                  <c:v>0.10894283771499996</c:v>
                </c:pt>
                <c:pt idx="197">
                  <c:v>8.6068267822E-2</c:v>
                </c:pt>
                <c:pt idx="198">
                  <c:v>0.11426165103900005</c:v>
                </c:pt>
                <c:pt idx="199">
                  <c:v>3.2381362915000017E-2</c:v>
                </c:pt>
                <c:pt idx="200">
                  <c:v>5.7027659416000021E-2</c:v>
                </c:pt>
                <c:pt idx="201">
                  <c:v>7.1975908278999995E-2</c:v>
                </c:pt>
                <c:pt idx="202">
                  <c:v>8.3983926773000039E-2</c:v>
                </c:pt>
                <c:pt idx="203">
                  <c:v>0.11243317127199998</c:v>
                </c:pt>
                <c:pt idx="204">
                  <c:v>7.3444671631000019E-2</c:v>
                </c:pt>
                <c:pt idx="205">
                  <c:v>5.3684530258000018E-2</c:v>
                </c:pt>
                <c:pt idx="206">
                  <c:v>4.018883228300002E-2</c:v>
                </c:pt>
                <c:pt idx="207">
                  <c:v>2.9434504509000009E-2</c:v>
                </c:pt>
                <c:pt idx="208">
                  <c:v>7.9265742302000036E-2</c:v>
                </c:pt>
                <c:pt idx="209">
                  <c:v>6.4285793303999972E-2</c:v>
                </c:pt>
                <c:pt idx="210">
                  <c:v>2.357532501200002E-2</c:v>
                </c:pt>
                <c:pt idx="211">
                  <c:v>6.5709424019000012E-2</c:v>
                </c:pt>
                <c:pt idx="212">
                  <c:v>8.7858557701000012E-2</c:v>
                </c:pt>
                <c:pt idx="213">
                  <c:v>0.13536643505099999</c:v>
                </c:pt>
                <c:pt idx="214">
                  <c:v>5.1930279732000012E-2</c:v>
                </c:pt>
                <c:pt idx="215">
                  <c:v>7.5469813346999981E-2</c:v>
                </c:pt>
                <c:pt idx="216">
                  <c:v>2.1721339226000003E-2</c:v>
                </c:pt>
                <c:pt idx="217">
                  <c:v>5.7754621505999998E-2</c:v>
                </c:pt>
                <c:pt idx="218">
                  <c:v>3.4280409812999985E-2</c:v>
                </c:pt>
                <c:pt idx="219">
                  <c:v>4.9239983559E-2</c:v>
                </c:pt>
                <c:pt idx="220">
                  <c:v>-1.8171453480000099E-3</c:v>
                </c:pt>
                <c:pt idx="221">
                  <c:v>3.1984653473000002E-2</c:v>
                </c:pt>
                <c:pt idx="222">
                  <c:v>8.4796824454999975E-2</c:v>
                </c:pt>
                <c:pt idx="223">
                  <c:v>3.140232086200001E-2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6-433B-A5ED-88BF0ECC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81440"/>
        <c:axId val="592582616"/>
      </c:scatterChart>
      <c:valAx>
        <c:axId val="5925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82616"/>
        <c:crosses val="autoZero"/>
        <c:crossBetween val="midCat"/>
      </c:valAx>
      <c:valAx>
        <c:axId val="5925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'allph&amp;ph'!$C$1</c:f>
              <c:strCache>
                <c:ptCount val="1"/>
                <c:pt idx="0">
                  <c:v>image_ph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95275590551181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'allph&amp;ph'!$B$2:$B$897</c:f>
              <c:numCache>
                <c:formatCode>General</c:formatCode>
                <c:ptCount val="896"/>
                <c:pt idx="0">
                  <c:v>0.18</c:v>
                </c:pt>
                <c:pt idx="1">
                  <c:v>0.23</c:v>
                </c:pt>
                <c:pt idx="2">
                  <c:v>0.33</c:v>
                </c:pt>
                <c:pt idx="3">
                  <c:v>0.315</c:v>
                </c:pt>
                <c:pt idx="4">
                  <c:v>0.29499999999999998</c:v>
                </c:pt>
                <c:pt idx="5">
                  <c:v>0.3</c:v>
                </c:pt>
                <c:pt idx="6">
                  <c:v>0.34</c:v>
                </c:pt>
                <c:pt idx="7">
                  <c:v>0.28999999999999998</c:v>
                </c:pt>
                <c:pt idx="8">
                  <c:v>0.35</c:v>
                </c:pt>
                <c:pt idx="9">
                  <c:v>0.31</c:v>
                </c:pt>
                <c:pt idx="10">
                  <c:v>0.36</c:v>
                </c:pt>
                <c:pt idx="11">
                  <c:v>0.32</c:v>
                </c:pt>
                <c:pt idx="12">
                  <c:v>0.25800000000000001</c:v>
                </c:pt>
                <c:pt idx="13">
                  <c:v>0.31</c:v>
                </c:pt>
                <c:pt idx="14">
                  <c:v>0.28999999999999998</c:v>
                </c:pt>
                <c:pt idx="15">
                  <c:v>0.4</c:v>
                </c:pt>
                <c:pt idx="16">
                  <c:v>0.36</c:v>
                </c:pt>
                <c:pt idx="17">
                  <c:v>0.33500000000000002</c:v>
                </c:pt>
                <c:pt idx="18">
                  <c:v>0.38</c:v>
                </c:pt>
                <c:pt idx="19">
                  <c:v>0.29199999999999998</c:v>
                </c:pt>
                <c:pt idx="20">
                  <c:v>0.32</c:v>
                </c:pt>
                <c:pt idx="21">
                  <c:v>0.34</c:v>
                </c:pt>
                <c:pt idx="22">
                  <c:v>0.29199999999999998</c:v>
                </c:pt>
                <c:pt idx="23">
                  <c:v>0.35</c:v>
                </c:pt>
                <c:pt idx="24">
                  <c:v>0.42200000000000004</c:v>
                </c:pt>
                <c:pt idx="25">
                  <c:v>0.36</c:v>
                </c:pt>
                <c:pt idx="26">
                  <c:v>0.34499999999999997</c:v>
                </c:pt>
                <c:pt idx="27">
                  <c:v>0.32500000000000001</c:v>
                </c:pt>
                <c:pt idx="28">
                  <c:v>0.38</c:v>
                </c:pt>
                <c:pt idx="29">
                  <c:v>0.39200000000000002</c:v>
                </c:pt>
                <c:pt idx="30">
                  <c:v>0.37</c:v>
                </c:pt>
                <c:pt idx="31">
                  <c:v>0.34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0.44500000000000001</c:v>
                </c:pt>
                <c:pt idx="35">
                  <c:v>0.375</c:v>
                </c:pt>
                <c:pt idx="36">
                  <c:v>0.38</c:v>
                </c:pt>
                <c:pt idx="37">
                  <c:v>0.315</c:v>
                </c:pt>
                <c:pt idx="38">
                  <c:v>0.33</c:v>
                </c:pt>
                <c:pt idx="39">
                  <c:v>0.24</c:v>
                </c:pt>
                <c:pt idx="40">
                  <c:v>0.32</c:v>
                </c:pt>
                <c:pt idx="41">
                  <c:v>0.41</c:v>
                </c:pt>
                <c:pt idx="42">
                  <c:v>0.33</c:v>
                </c:pt>
                <c:pt idx="43">
                  <c:v>0.34499999999999997</c:v>
                </c:pt>
                <c:pt idx="44">
                  <c:v>0.30499999999999999</c:v>
                </c:pt>
                <c:pt idx="45">
                  <c:v>0.30499999999999999</c:v>
                </c:pt>
                <c:pt idx="46">
                  <c:v>0.26</c:v>
                </c:pt>
                <c:pt idx="47">
                  <c:v>0.31</c:v>
                </c:pt>
                <c:pt idx="48">
                  <c:v>0.22</c:v>
                </c:pt>
                <c:pt idx="49">
                  <c:v>0.3</c:v>
                </c:pt>
                <c:pt idx="50">
                  <c:v>0.4</c:v>
                </c:pt>
                <c:pt idx="51">
                  <c:v>0.28499999999999998</c:v>
                </c:pt>
                <c:pt idx="52">
                  <c:v>0.33</c:v>
                </c:pt>
                <c:pt idx="53">
                  <c:v>0.29499999999999998</c:v>
                </c:pt>
                <c:pt idx="54">
                  <c:v>0.34</c:v>
                </c:pt>
                <c:pt idx="55">
                  <c:v>0.37</c:v>
                </c:pt>
                <c:pt idx="56">
                  <c:v>0.41499999999999998</c:v>
                </c:pt>
                <c:pt idx="57">
                  <c:v>0.34</c:v>
                </c:pt>
                <c:pt idx="58">
                  <c:v>0.4</c:v>
                </c:pt>
                <c:pt idx="59">
                  <c:v>0.37</c:v>
                </c:pt>
                <c:pt idx="60">
                  <c:v>0.34</c:v>
                </c:pt>
                <c:pt idx="61">
                  <c:v>0.34</c:v>
                </c:pt>
                <c:pt idx="62">
                  <c:v>0.31</c:v>
                </c:pt>
                <c:pt idx="63">
                  <c:v>0.28000000000000003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0.23</c:v>
                </c:pt>
                <c:pt idx="67">
                  <c:v>0.19</c:v>
                </c:pt>
                <c:pt idx="68">
                  <c:v>0.32500000000000001</c:v>
                </c:pt>
                <c:pt idx="69">
                  <c:v>0.37</c:v>
                </c:pt>
                <c:pt idx="70">
                  <c:v>0.34499999999999997</c:v>
                </c:pt>
                <c:pt idx="71">
                  <c:v>0.37</c:v>
                </c:pt>
                <c:pt idx="72">
                  <c:v>0.4</c:v>
                </c:pt>
                <c:pt idx="73">
                  <c:v>0.33500000000000002</c:v>
                </c:pt>
                <c:pt idx="74">
                  <c:v>0.41499999999999998</c:v>
                </c:pt>
                <c:pt idx="75">
                  <c:v>0.32500000000000001</c:v>
                </c:pt>
                <c:pt idx="76">
                  <c:v>0.36499999999999999</c:v>
                </c:pt>
                <c:pt idx="77">
                  <c:v>0.34</c:v>
                </c:pt>
                <c:pt idx="78">
                  <c:v>0.37</c:v>
                </c:pt>
                <c:pt idx="79">
                  <c:v>0.4</c:v>
                </c:pt>
                <c:pt idx="80">
                  <c:v>0.39500000000000002</c:v>
                </c:pt>
                <c:pt idx="81">
                  <c:v>0.35499999999999998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0.28499999999999998</c:v>
                </c:pt>
                <c:pt idx="85">
                  <c:v>0.3</c:v>
                </c:pt>
                <c:pt idx="86">
                  <c:v>0.28499999999999998</c:v>
                </c:pt>
                <c:pt idx="87">
                  <c:v>0.32500000000000001</c:v>
                </c:pt>
                <c:pt idx="88">
                  <c:v>0.35</c:v>
                </c:pt>
                <c:pt idx="89">
                  <c:v>0.36</c:v>
                </c:pt>
                <c:pt idx="90">
                  <c:v>0.35</c:v>
                </c:pt>
                <c:pt idx="91">
                  <c:v>0.33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0.29499999999999998</c:v>
                </c:pt>
                <c:pt idx="95">
                  <c:v>0.375</c:v>
                </c:pt>
                <c:pt idx="96">
                  <c:v>0.35</c:v>
                </c:pt>
                <c:pt idx="97">
                  <c:v>0.38</c:v>
                </c:pt>
                <c:pt idx="98">
                  <c:v>0.38</c:v>
                </c:pt>
                <c:pt idx="99">
                  <c:v>0.32</c:v>
                </c:pt>
                <c:pt idx="100">
                  <c:v>0.315</c:v>
                </c:pt>
                <c:pt idx="101">
                  <c:v>0.23</c:v>
                </c:pt>
                <c:pt idx="102">
                  <c:v>0.32500000000000001</c:v>
                </c:pt>
                <c:pt idx="103">
                  <c:v>0.25</c:v>
                </c:pt>
                <c:pt idx="104">
                  <c:v>0.25</c:v>
                </c:pt>
                <c:pt idx="105">
                  <c:v>0.30499999999999999</c:v>
                </c:pt>
                <c:pt idx="106">
                  <c:v>0.34</c:v>
                </c:pt>
                <c:pt idx="107">
                  <c:v>0.23</c:v>
                </c:pt>
                <c:pt idx="108">
                  <c:v>0.38</c:v>
                </c:pt>
                <c:pt idx="109">
                  <c:v>0.28999999999999998</c:v>
                </c:pt>
                <c:pt idx="110">
                  <c:v>0.40500000000000003</c:v>
                </c:pt>
                <c:pt idx="111">
                  <c:v>0.3</c:v>
                </c:pt>
                <c:pt idx="112">
                  <c:v>0.215</c:v>
                </c:pt>
                <c:pt idx="113">
                  <c:v>0.31</c:v>
                </c:pt>
                <c:pt idx="114">
                  <c:v>0.4</c:v>
                </c:pt>
                <c:pt idx="115">
                  <c:v>0.36499999999999999</c:v>
                </c:pt>
                <c:pt idx="116">
                  <c:v>0.36</c:v>
                </c:pt>
                <c:pt idx="117">
                  <c:v>0.43</c:v>
                </c:pt>
                <c:pt idx="118">
                  <c:v>0.42499999999999999</c:v>
                </c:pt>
                <c:pt idx="119">
                  <c:v>0.44</c:v>
                </c:pt>
                <c:pt idx="120">
                  <c:v>0.435</c:v>
                </c:pt>
                <c:pt idx="121">
                  <c:v>0.4</c:v>
                </c:pt>
                <c:pt idx="122">
                  <c:v>0.46500000000000002</c:v>
                </c:pt>
                <c:pt idx="123">
                  <c:v>0.39500000000000002</c:v>
                </c:pt>
                <c:pt idx="124">
                  <c:v>0.32</c:v>
                </c:pt>
                <c:pt idx="125">
                  <c:v>0.34499999999999997</c:v>
                </c:pt>
                <c:pt idx="126">
                  <c:v>0.42</c:v>
                </c:pt>
                <c:pt idx="127">
                  <c:v>0.46500000000000002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0.43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0.41499999999999998</c:v>
                </c:pt>
                <c:pt idx="134">
                  <c:v>0.28499999999999998</c:v>
                </c:pt>
                <c:pt idx="135">
                  <c:v>0.32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0.375</c:v>
                </c:pt>
                <c:pt idx="139">
                  <c:v>0.39</c:v>
                </c:pt>
                <c:pt idx="140">
                  <c:v>0.375</c:v>
                </c:pt>
                <c:pt idx="141">
                  <c:v>0.34499999999999997</c:v>
                </c:pt>
                <c:pt idx="142">
                  <c:v>0.39</c:v>
                </c:pt>
                <c:pt idx="143">
                  <c:v>0.35</c:v>
                </c:pt>
                <c:pt idx="144">
                  <c:v>0.32</c:v>
                </c:pt>
                <c:pt idx="145">
                  <c:v>0.33</c:v>
                </c:pt>
                <c:pt idx="146">
                  <c:v>0.39500000000000002</c:v>
                </c:pt>
                <c:pt idx="147">
                  <c:v>0.42</c:v>
                </c:pt>
                <c:pt idx="148">
                  <c:v>0.36499999999999999</c:v>
                </c:pt>
                <c:pt idx="149">
                  <c:v>0.36</c:v>
                </c:pt>
                <c:pt idx="150">
                  <c:v>0.36</c:v>
                </c:pt>
                <c:pt idx="151">
                  <c:v>0.29499999999999998</c:v>
                </c:pt>
                <c:pt idx="152">
                  <c:v>0.34</c:v>
                </c:pt>
                <c:pt idx="153">
                  <c:v>0.37</c:v>
                </c:pt>
                <c:pt idx="154">
                  <c:v>0.32</c:v>
                </c:pt>
                <c:pt idx="155">
                  <c:v>0.40500000000000003</c:v>
                </c:pt>
                <c:pt idx="156">
                  <c:v>0.42499999999999999</c:v>
                </c:pt>
                <c:pt idx="157">
                  <c:v>0.41</c:v>
                </c:pt>
                <c:pt idx="158">
                  <c:v>0.39</c:v>
                </c:pt>
                <c:pt idx="159">
                  <c:v>0.40500000000000003</c:v>
                </c:pt>
                <c:pt idx="160">
                  <c:v>0.245</c:v>
                </c:pt>
                <c:pt idx="161">
                  <c:v>0.41899999999999998</c:v>
                </c:pt>
                <c:pt idx="162">
                  <c:v>0.44500000000000001</c:v>
                </c:pt>
                <c:pt idx="163">
                  <c:v>0.375</c:v>
                </c:pt>
                <c:pt idx="164">
                  <c:v>0.40500000000000003</c:v>
                </c:pt>
                <c:pt idx="165">
                  <c:v>0.33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0.33</c:v>
                </c:pt>
                <c:pt idx="170">
                  <c:v>0.35499999999999998</c:v>
                </c:pt>
                <c:pt idx="171">
                  <c:v>0.40500000000000003</c:v>
                </c:pt>
                <c:pt idx="172">
                  <c:v>0.34</c:v>
                </c:pt>
                <c:pt idx="173">
                  <c:v>0.41499999999999998</c:v>
                </c:pt>
                <c:pt idx="174">
                  <c:v>0.39</c:v>
                </c:pt>
                <c:pt idx="175">
                  <c:v>0.3</c:v>
                </c:pt>
                <c:pt idx="176">
                  <c:v>0.315</c:v>
                </c:pt>
                <c:pt idx="177">
                  <c:v>0.37</c:v>
                </c:pt>
                <c:pt idx="178">
                  <c:v>0.31</c:v>
                </c:pt>
                <c:pt idx="179">
                  <c:v>0.32500000000000001</c:v>
                </c:pt>
                <c:pt idx="180">
                  <c:v>0.28999999999999998</c:v>
                </c:pt>
                <c:pt idx="181">
                  <c:v>0.35</c:v>
                </c:pt>
                <c:pt idx="182">
                  <c:v>0.47</c:v>
                </c:pt>
                <c:pt idx="183">
                  <c:v>0.33200000000000002</c:v>
                </c:pt>
                <c:pt idx="184">
                  <c:v>0.46</c:v>
                </c:pt>
                <c:pt idx="185">
                  <c:v>0.42</c:v>
                </c:pt>
                <c:pt idx="186">
                  <c:v>0.41</c:v>
                </c:pt>
                <c:pt idx="187">
                  <c:v>0.39</c:v>
                </c:pt>
                <c:pt idx="188">
                  <c:v>0.46</c:v>
                </c:pt>
                <c:pt idx="189">
                  <c:v>0.48499999999999999</c:v>
                </c:pt>
                <c:pt idx="190">
                  <c:v>0.45</c:v>
                </c:pt>
                <c:pt idx="191">
                  <c:v>0.43</c:v>
                </c:pt>
                <c:pt idx="192">
                  <c:v>0.39</c:v>
                </c:pt>
                <c:pt idx="193">
                  <c:v>0.39</c:v>
                </c:pt>
                <c:pt idx="194">
                  <c:v>0.46</c:v>
                </c:pt>
                <c:pt idx="195">
                  <c:v>0.55000000000000004</c:v>
                </c:pt>
                <c:pt idx="196">
                  <c:v>0.51</c:v>
                </c:pt>
                <c:pt idx="197">
                  <c:v>0.47</c:v>
                </c:pt>
                <c:pt idx="198">
                  <c:v>0.5</c:v>
                </c:pt>
                <c:pt idx="199">
                  <c:v>0.43</c:v>
                </c:pt>
                <c:pt idx="200">
                  <c:v>0.43</c:v>
                </c:pt>
                <c:pt idx="201">
                  <c:v>0.4</c:v>
                </c:pt>
                <c:pt idx="202">
                  <c:v>0.315</c:v>
                </c:pt>
                <c:pt idx="203">
                  <c:v>0.36</c:v>
                </c:pt>
                <c:pt idx="204">
                  <c:v>0.505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0.47</c:v>
                </c:pt>
                <c:pt idx="208">
                  <c:v>0.47</c:v>
                </c:pt>
                <c:pt idx="209">
                  <c:v>0.41</c:v>
                </c:pt>
                <c:pt idx="210">
                  <c:v>0.43</c:v>
                </c:pt>
                <c:pt idx="211">
                  <c:v>0.35</c:v>
                </c:pt>
                <c:pt idx="212">
                  <c:v>0.4</c:v>
                </c:pt>
                <c:pt idx="213">
                  <c:v>0.39</c:v>
                </c:pt>
                <c:pt idx="214">
                  <c:v>0.56999999999999995</c:v>
                </c:pt>
                <c:pt idx="215">
                  <c:v>0.5</c:v>
                </c:pt>
                <c:pt idx="216">
                  <c:v>0.56000000000000005</c:v>
                </c:pt>
                <c:pt idx="217">
                  <c:v>0.42</c:v>
                </c:pt>
                <c:pt idx="218">
                  <c:v>0.39</c:v>
                </c:pt>
                <c:pt idx="219">
                  <c:v>0.39</c:v>
                </c:pt>
                <c:pt idx="220">
                  <c:v>0.42</c:v>
                </c:pt>
                <c:pt idx="221">
                  <c:v>0.56000000000000005</c:v>
                </c:pt>
                <c:pt idx="222">
                  <c:v>0.55000000000000004</c:v>
                </c:pt>
                <c:pt idx="223">
                  <c:v>0.44</c:v>
                </c:pt>
                <c:pt idx="224">
                  <c:v>0.47</c:v>
                </c:pt>
                <c:pt idx="225">
                  <c:v>0.53</c:v>
                </c:pt>
                <c:pt idx="226">
                  <c:v>0.56000000000000005</c:v>
                </c:pt>
                <c:pt idx="227">
                  <c:v>0.39</c:v>
                </c:pt>
                <c:pt idx="228">
                  <c:v>0.37</c:v>
                </c:pt>
                <c:pt idx="229">
                  <c:v>0.47</c:v>
                </c:pt>
                <c:pt idx="230">
                  <c:v>0.49</c:v>
                </c:pt>
                <c:pt idx="231">
                  <c:v>0.36</c:v>
                </c:pt>
                <c:pt idx="232">
                  <c:v>0.54</c:v>
                </c:pt>
                <c:pt idx="233">
                  <c:v>0.39</c:v>
                </c:pt>
                <c:pt idx="234">
                  <c:v>0.6</c:v>
                </c:pt>
                <c:pt idx="235">
                  <c:v>0.51</c:v>
                </c:pt>
                <c:pt idx="236">
                  <c:v>0.49</c:v>
                </c:pt>
                <c:pt idx="237">
                  <c:v>0.47</c:v>
                </c:pt>
                <c:pt idx="238">
                  <c:v>0.53</c:v>
                </c:pt>
                <c:pt idx="239">
                  <c:v>0.42</c:v>
                </c:pt>
                <c:pt idx="240">
                  <c:v>0.5</c:v>
                </c:pt>
                <c:pt idx="241">
                  <c:v>0.4</c:v>
                </c:pt>
                <c:pt idx="242">
                  <c:v>0.39</c:v>
                </c:pt>
                <c:pt idx="243">
                  <c:v>0.31</c:v>
                </c:pt>
                <c:pt idx="244">
                  <c:v>0.41</c:v>
                </c:pt>
                <c:pt idx="245">
                  <c:v>0.32</c:v>
                </c:pt>
                <c:pt idx="246">
                  <c:v>0.35</c:v>
                </c:pt>
                <c:pt idx="247">
                  <c:v>0.3</c:v>
                </c:pt>
                <c:pt idx="248">
                  <c:v>0.37</c:v>
                </c:pt>
                <c:pt idx="249">
                  <c:v>0.5</c:v>
                </c:pt>
                <c:pt idx="250">
                  <c:v>0.52</c:v>
                </c:pt>
                <c:pt idx="251">
                  <c:v>0.52</c:v>
                </c:pt>
                <c:pt idx="252">
                  <c:v>0.43</c:v>
                </c:pt>
                <c:pt idx="253">
                  <c:v>0.47</c:v>
                </c:pt>
                <c:pt idx="254">
                  <c:v>0.56999999999999995</c:v>
                </c:pt>
                <c:pt idx="255">
                  <c:v>0.41</c:v>
                </c:pt>
                <c:pt idx="256">
                  <c:v>0.49</c:v>
                </c:pt>
                <c:pt idx="257">
                  <c:v>0.42</c:v>
                </c:pt>
                <c:pt idx="258">
                  <c:v>0.49</c:v>
                </c:pt>
                <c:pt idx="259">
                  <c:v>0.5</c:v>
                </c:pt>
                <c:pt idx="260">
                  <c:v>0.49</c:v>
                </c:pt>
                <c:pt idx="261">
                  <c:v>0.44</c:v>
                </c:pt>
                <c:pt idx="262">
                  <c:v>0.4</c:v>
                </c:pt>
                <c:pt idx="263">
                  <c:v>0.5</c:v>
                </c:pt>
                <c:pt idx="264">
                  <c:v>0.41</c:v>
                </c:pt>
                <c:pt idx="265">
                  <c:v>0.34</c:v>
                </c:pt>
                <c:pt idx="266">
                  <c:v>0.4</c:v>
                </c:pt>
                <c:pt idx="267">
                  <c:v>0.38</c:v>
                </c:pt>
                <c:pt idx="268">
                  <c:v>0.43</c:v>
                </c:pt>
                <c:pt idx="269">
                  <c:v>0.47</c:v>
                </c:pt>
                <c:pt idx="270">
                  <c:v>0.48</c:v>
                </c:pt>
                <c:pt idx="271">
                  <c:v>0.44</c:v>
                </c:pt>
                <c:pt idx="272">
                  <c:v>0.44</c:v>
                </c:pt>
                <c:pt idx="273">
                  <c:v>0.56000000000000005</c:v>
                </c:pt>
                <c:pt idx="274">
                  <c:v>0.44</c:v>
                </c:pt>
                <c:pt idx="275">
                  <c:v>0.53</c:v>
                </c:pt>
                <c:pt idx="276">
                  <c:v>0.5</c:v>
                </c:pt>
                <c:pt idx="277">
                  <c:v>0.54</c:v>
                </c:pt>
                <c:pt idx="278">
                  <c:v>0.49</c:v>
                </c:pt>
                <c:pt idx="279">
                  <c:v>0.46</c:v>
                </c:pt>
                <c:pt idx="280">
                  <c:v>0.44</c:v>
                </c:pt>
                <c:pt idx="281">
                  <c:v>0.46</c:v>
                </c:pt>
                <c:pt idx="282">
                  <c:v>0.42</c:v>
                </c:pt>
                <c:pt idx="283">
                  <c:v>0.31</c:v>
                </c:pt>
                <c:pt idx="284">
                  <c:v>0.3</c:v>
                </c:pt>
                <c:pt idx="285">
                  <c:v>0.44</c:v>
                </c:pt>
                <c:pt idx="286">
                  <c:v>0.47</c:v>
                </c:pt>
                <c:pt idx="287">
                  <c:v>0.47</c:v>
                </c:pt>
                <c:pt idx="288">
                  <c:v>0.57999999999999996</c:v>
                </c:pt>
                <c:pt idx="289">
                  <c:v>0.36</c:v>
                </c:pt>
                <c:pt idx="290">
                  <c:v>0.49</c:v>
                </c:pt>
                <c:pt idx="291">
                  <c:v>0.41</c:v>
                </c:pt>
                <c:pt idx="292">
                  <c:v>0.18</c:v>
                </c:pt>
                <c:pt idx="293">
                  <c:v>0.3</c:v>
                </c:pt>
                <c:pt idx="294">
                  <c:v>0.38</c:v>
                </c:pt>
                <c:pt idx="295">
                  <c:v>0.33</c:v>
                </c:pt>
                <c:pt idx="296">
                  <c:v>0.34</c:v>
                </c:pt>
                <c:pt idx="297">
                  <c:v>0.35</c:v>
                </c:pt>
                <c:pt idx="298">
                  <c:v>0.42</c:v>
                </c:pt>
                <c:pt idx="299">
                  <c:v>0.4</c:v>
                </c:pt>
                <c:pt idx="300">
                  <c:v>0.38</c:v>
                </c:pt>
                <c:pt idx="301">
                  <c:v>0.37</c:v>
                </c:pt>
                <c:pt idx="302">
                  <c:v>0.2</c:v>
                </c:pt>
                <c:pt idx="303">
                  <c:v>0.33</c:v>
                </c:pt>
                <c:pt idx="304">
                  <c:v>0.27</c:v>
                </c:pt>
                <c:pt idx="305">
                  <c:v>0.25</c:v>
                </c:pt>
                <c:pt idx="306">
                  <c:v>0.3</c:v>
                </c:pt>
                <c:pt idx="307">
                  <c:v>0.33</c:v>
                </c:pt>
                <c:pt idx="308">
                  <c:v>0.37</c:v>
                </c:pt>
                <c:pt idx="309">
                  <c:v>0.33</c:v>
                </c:pt>
                <c:pt idx="310">
                  <c:v>0.32</c:v>
                </c:pt>
                <c:pt idx="311">
                  <c:v>0.34</c:v>
                </c:pt>
                <c:pt idx="312">
                  <c:v>0.4</c:v>
                </c:pt>
                <c:pt idx="313">
                  <c:v>0.28300000000000003</c:v>
                </c:pt>
                <c:pt idx="314">
                  <c:v>0.33</c:v>
                </c:pt>
                <c:pt idx="315">
                  <c:v>0.45</c:v>
                </c:pt>
                <c:pt idx="316">
                  <c:v>0.41499999999999998</c:v>
                </c:pt>
                <c:pt idx="317">
                  <c:v>0.4</c:v>
                </c:pt>
                <c:pt idx="318">
                  <c:v>0.49200000000000005</c:v>
                </c:pt>
                <c:pt idx="319">
                  <c:v>0.46500000000000002</c:v>
                </c:pt>
                <c:pt idx="320">
                  <c:v>0.51500000000000001</c:v>
                </c:pt>
                <c:pt idx="321">
                  <c:v>0.49</c:v>
                </c:pt>
                <c:pt idx="322">
                  <c:v>0.47</c:v>
                </c:pt>
                <c:pt idx="323">
                  <c:v>0.45200000000000001</c:v>
                </c:pt>
                <c:pt idx="324">
                  <c:v>0.46</c:v>
                </c:pt>
                <c:pt idx="325">
                  <c:v>0.38</c:v>
                </c:pt>
                <c:pt idx="326">
                  <c:v>0.37</c:v>
                </c:pt>
                <c:pt idx="327">
                  <c:v>0.44</c:v>
                </c:pt>
                <c:pt idx="328">
                  <c:v>0.54500000000000004</c:v>
                </c:pt>
                <c:pt idx="329">
                  <c:v>0.435</c:v>
                </c:pt>
                <c:pt idx="330">
                  <c:v>0.36</c:v>
                </c:pt>
                <c:pt idx="331">
                  <c:v>0.52</c:v>
                </c:pt>
                <c:pt idx="332">
                  <c:v>0.41</c:v>
                </c:pt>
                <c:pt idx="333">
                  <c:v>0.43</c:v>
                </c:pt>
                <c:pt idx="334">
                  <c:v>0.41</c:v>
                </c:pt>
                <c:pt idx="335">
                  <c:v>0.33</c:v>
                </c:pt>
                <c:pt idx="336">
                  <c:v>0.42499999999999999</c:v>
                </c:pt>
                <c:pt idx="337">
                  <c:v>0.46</c:v>
                </c:pt>
                <c:pt idx="338">
                  <c:v>0.47499999999999998</c:v>
                </c:pt>
                <c:pt idx="339">
                  <c:v>0.47</c:v>
                </c:pt>
                <c:pt idx="340">
                  <c:v>0.42</c:v>
                </c:pt>
                <c:pt idx="341">
                  <c:v>0.48499999999999999</c:v>
                </c:pt>
                <c:pt idx="342">
                  <c:v>0.43799999999999994</c:v>
                </c:pt>
                <c:pt idx="343">
                  <c:v>0.45500000000000002</c:v>
                </c:pt>
                <c:pt idx="344">
                  <c:v>0.34499999999999997</c:v>
                </c:pt>
                <c:pt idx="345">
                  <c:v>0.40500000000000003</c:v>
                </c:pt>
                <c:pt idx="346">
                  <c:v>0.35</c:v>
                </c:pt>
                <c:pt idx="347">
                  <c:v>0.57999999999999996</c:v>
                </c:pt>
                <c:pt idx="348">
                  <c:v>0.48499999999999999</c:v>
                </c:pt>
                <c:pt idx="349">
                  <c:v>0.55000000000000004</c:v>
                </c:pt>
                <c:pt idx="350">
                  <c:v>0.42</c:v>
                </c:pt>
                <c:pt idx="351">
                  <c:v>0.41499999999999998</c:v>
                </c:pt>
                <c:pt idx="352">
                  <c:v>0.39500000000000002</c:v>
                </c:pt>
                <c:pt idx="353">
                  <c:v>0.46</c:v>
                </c:pt>
                <c:pt idx="354">
                  <c:v>0.57999999999999996</c:v>
                </c:pt>
                <c:pt idx="355">
                  <c:v>0.36499999999999999</c:v>
                </c:pt>
                <c:pt idx="356">
                  <c:v>0.43</c:v>
                </c:pt>
                <c:pt idx="357">
                  <c:v>0.4</c:v>
                </c:pt>
                <c:pt idx="358">
                  <c:v>0.45500000000000002</c:v>
                </c:pt>
                <c:pt idx="359">
                  <c:v>0.55100000000000005</c:v>
                </c:pt>
                <c:pt idx="360">
                  <c:v>0.33</c:v>
                </c:pt>
                <c:pt idx="361">
                  <c:v>0.36</c:v>
                </c:pt>
                <c:pt idx="362">
                  <c:v>0.46</c:v>
                </c:pt>
                <c:pt idx="363">
                  <c:v>0.44</c:v>
                </c:pt>
                <c:pt idx="364">
                  <c:v>0.43</c:v>
                </c:pt>
                <c:pt idx="365">
                  <c:v>0.495</c:v>
                </c:pt>
                <c:pt idx="366">
                  <c:v>0.35499999999999998</c:v>
                </c:pt>
                <c:pt idx="367">
                  <c:v>0.53500000000000003</c:v>
                </c:pt>
                <c:pt idx="368">
                  <c:v>0.5</c:v>
                </c:pt>
                <c:pt idx="369">
                  <c:v>0.495</c:v>
                </c:pt>
                <c:pt idx="370">
                  <c:v>0.495</c:v>
                </c:pt>
                <c:pt idx="371">
                  <c:v>0.47</c:v>
                </c:pt>
                <c:pt idx="372">
                  <c:v>0.41499999999999998</c:v>
                </c:pt>
                <c:pt idx="373">
                  <c:v>0.47499999999999998</c:v>
                </c:pt>
                <c:pt idx="374">
                  <c:v>0.46</c:v>
                </c:pt>
                <c:pt idx="375">
                  <c:v>0.38500000000000001</c:v>
                </c:pt>
                <c:pt idx="376">
                  <c:v>0.41</c:v>
                </c:pt>
                <c:pt idx="377">
                  <c:v>0.41499999999999998</c:v>
                </c:pt>
                <c:pt idx="378">
                  <c:v>0.315</c:v>
                </c:pt>
                <c:pt idx="379">
                  <c:v>0.37</c:v>
                </c:pt>
                <c:pt idx="380">
                  <c:v>0.28999999999999998</c:v>
                </c:pt>
                <c:pt idx="381">
                  <c:v>0.37</c:v>
                </c:pt>
                <c:pt idx="382">
                  <c:v>0.56000000000000005</c:v>
                </c:pt>
                <c:pt idx="383">
                  <c:v>0.48499999999999999</c:v>
                </c:pt>
                <c:pt idx="384">
                  <c:v>0.52</c:v>
                </c:pt>
                <c:pt idx="385">
                  <c:v>0.34</c:v>
                </c:pt>
                <c:pt idx="386">
                  <c:v>0.45500000000000002</c:v>
                </c:pt>
                <c:pt idx="387">
                  <c:v>0.54</c:v>
                </c:pt>
                <c:pt idx="388">
                  <c:v>0.41</c:v>
                </c:pt>
                <c:pt idx="389">
                  <c:v>0.49</c:v>
                </c:pt>
                <c:pt idx="390">
                  <c:v>0.38</c:v>
                </c:pt>
                <c:pt idx="391">
                  <c:v>0.56499999999999995</c:v>
                </c:pt>
                <c:pt idx="392">
                  <c:v>0.505</c:v>
                </c:pt>
                <c:pt idx="393">
                  <c:v>0.51</c:v>
                </c:pt>
                <c:pt idx="394">
                  <c:v>0.41</c:v>
                </c:pt>
                <c:pt idx="395">
                  <c:v>0.36</c:v>
                </c:pt>
                <c:pt idx="396">
                  <c:v>0.5</c:v>
                </c:pt>
                <c:pt idx="397">
                  <c:v>0.33</c:v>
                </c:pt>
                <c:pt idx="398">
                  <c:v>0.315</c:v>
                </c:pt>
                <c:pt idx="399">
                  <c:v>0.41</c:v>
                </c:pt>
                <c:pt idx="400">
                  <c:v>0.39500000000000002</c:v>
                </c:pt>
                <c:pt idx="401">
                  <c:v>0.40500000000000003</c:v>
                </c:pt>
                <c:pt idx="402">
                  <c:v>0.49</c:v>
                </c:pt>
                <c:pt idx="403">
                  <c:v>0.375</c:v>
                </c:pt>
                <c:pt idx="404">
                  <c:v>0.435</c:v>
                </c:pt>
                <c:pt idx="405">
                  <c:v>0.46500000000000002</c:v>
                </c:pt>
                <c:pt idx="406">
                  <c:v>0.51</c:v>
                </c:pt>
                <c:pt idx="407">
                  <c:v>0.39500000000000002</c:v>
                </c:pt>
                <c:pt idx="408">
                  <c:v>0.53500000000000003</c:v>
                </c:pt>
                <c:pt idx="409">
                  <c:v>0.46500000000000002</c:v>
                </c:pt>
                <c:pt idx="410">
                  <c:v>0.56000000000000005</c:v>
                </c:pt>
                <c:pt idx="411">
                  <c:v>0.505</c:v>
                </c:pt>
                <c:pt idx="412">
                  <c:v>0.4</c:v>
                </c:pt>
                <c:pt idx="413">
                  <c:v>0.42</c:v>
                </c:pt>
                <c:pt idx="414">
                  <c:v>0.45</c:v>
                </c:pt>
                <c:pt idx="415">
                  <c:v>0.46500000000000002</c:v>
                </c:pt>
                <c:pt idx="416">
                  <c:v>0.33</c:v>
                </c:pt>
                <c:pt idx="417">
                  <c:v>0.32500000000000001</c:v>
                </c:pt>
                <c:pt idx="418">
                  <c:v>0.40500000000000003</c:v>
                </c:pt>
                <c:pt idx="419">
                  <c:v>0.47</c:v>
                </c:pt>
                <c:pt idx="420">
                  <c:v>0.38</c:v>
                </c:pt>
                <c:pt idx="421">
                  <c:v>0.49</c:v>
                </c:pt>
                <c:pt idx="422">
                  <c:v>0.37</c:v>
                </c:pt>
                <c:pt idx="423">
                  <c:v>0.55000000000000004</c:v>
                </c:pt>
                <c:pt idx="424">
                  <c:v>0.38</c:v>
                </c:pt>
                <c:pt idx="425">
                  <c:v>0.16</c:v>
                </c:pt>
                <c:pt idx="426">
                  <c:v>0.27</c:v>
                </c:pt>
                <c:pt idx="427">
                  <c:v>0.33</c:v>
                </c:pt>
                <c:pt idx="428">
                  <c:v>0.28999999999999998</c:v>
                </c:pt>
                <c:pt idx="429">
                  <c:v>0.27500000000000002</c:v>
                </c:pt>
                <c:pt idx="430">
                  <c:v>0.39</c:v>
                </c:pt>
                <c:pt idx="431">
                  <c:v>0.28499999999999998</c:v>
                </c:pt>
                <c:pt idx="432">
                  <c:v>0.34</c:v>
                </c:pt>
                <c:pt idx="433">
                  <c:v>0.4</c:v>
                </c:pt>
                <c:pt idx="434">
                  <c:v>0.3</c:v>
                </c:pt>
                <c:pt idx="435">
                  <c:v>0.28999999999999998</c:v>
                </c:pt>
                <c:pt idx="436">
                  <c:v>0.27500000000000002</c:v>
                </c:pt>
                <c:pt idx="437">
                  <c:v>0.27</c:v>
                </c:pt>
                <c:pt idx="438">
                  <c:v>0.33500000000000002</c:v>
                </c:pt>
                <c:pt idx="439">
                  <c:v>0.4</c:v>
                </c:pt>
                <c:pt idx="440">
                  <c:v>0.33</c:v>
                </c:pt>
                <c:pt idx="441">
                  <c:v>0.33500000000000002</c:v>
                </c:pt>
                <c:pt idx="442">
                  <c:v>0.33</c:v>
                </c:pt>
                <c:pt idx="443">
                  <c:v>0.41</c:v>
                </c:pt>
                <c:pt idx="444">
                  <c:v>0.38500000000000001</c:v>
                </c:pt>
                <c:pt idx="445">
                  <c:v>0.31</c:v>
                </c:pt>
                <c:pt idx="446">
                  <c:v>0.27500000000000002</c:v>
                </c:pt>
                <c:pt idx="447">
                  <c:v>0.33</c:v>
                </c:pt>
                <c:pt idx="448">
                  <c:v>0.48499999999999999</c:v>
                </c:pt>
                <c:pt idx="449">
                  <c:v>0.41499999999999998</c:v>
                </c:pt>
                <c:pt idx="450">
                  <c:v>0.36499999999999999</c:v>
                </c:pt>
                <c:pt idx="451">
                  <c:v>0.37</c:v>
                </c:pt>
                <c:pt idx="452">
                  <c:v>0.37</c:v>
                </c:pt>
                <c:pt idx="453">
                  <c:v>0.28000000000000003</c:v>
                </c:pt>
                <c:pt idx="454">
                  <c:v>0.39500000000000002</c:v>
                </c:pt>
                <c:pt idx="455">
                  <c:v>0.28000000000000003</c:v>
                </c:pt>
                <c:pt idx="456">
                  <c:v>0.3</c:v>
                </c:pt>
                <c:pt idx="457">
                  <c:v>0.3</c:v>
                </c:pt>
                <c:pt idx="458">
                  <c:v>0.42</c:v>
                </c:pt>
                <c:pt idx="459">
                  <c:v>0.39</c:v>
                </c:pt>
                <c:pt idx="460">
                  <c:v>0.36</c:v>
                </c:pt>
                <c:pt idx="461">
                  <c:v>0.315</c:v>
                </c:pt>
                <c:pt idx="462">
                  <c:v>0.26</c:v>
                </c:pt>
                <c:pt idx="463">
                  <c:v>0.26</c:v>
                </c:pt>
                <c:pt idx="464">
                  <c:v>0.33500000000000002</c:v>
                </c:pt>
                <c:pt idx="465">
                  <c:v>0.3</c:v>
                </c:pt>
                <c:pt idx="466">
                  <c:v>0.23</c:v>
                </c:pt>
                <c:pt idx="467">
                  <c:v>0.27</c:v>
                </c:pt>
                <c:pt idx="468">
                  <c:v>0.35</c:v>
                </c:pt>
                <c:pt idx="469">
                  <c:v>0.35</c:v>
                </c:pt>
                <c:pt idx="470">
                  <c:v>0.38</c:v>
                </c:pt>
                <c:pt idx="471">
                  <c:v>0.31</c:v>
                </c:pt>
                <c:pt idx="472">
                  <c:v>0.19500000000000001</c:v>
                </c:pt>
                <c:pt idx="473">
                  <c:v>0.31</c:v>
                </c:pt>
                <c:pt idx="474">
                  <c:v>0.4</c:v>
                </c:pt>
                <c:pt idx="475">
                  <c:v>0.31</c:v>
                </c:pt>
                <c:pt idx="476">
                  <c:v>0.33</c:v>
                </c:pt>
                <c:pt idx="477">
                  <c:v>0.28999999999999998</c:v>
                </c:pt>
                <c:pt idx="478">
                  <c:v>0.34499999999999997</c:v>
                </c:pt>
                <c:pt idx="479">
                  <c:v>0.375</c:v>
                </c:pt>
                <c:pt idx="480">
                  <c:v>0.28000000000000003</c:v>
                </c:pt>
                <c:pt idx="481">
                  <c:v>0.30499999999999999</c:v>
                </c:pt>
                <c:pt idx="482">
                  <c:v>0.26</c:v>
                </c:pt>
                <c:pt idx="483">
                  <c:v>0.33500000000000002</c:v>
                </c:pt>
                <c:pt idx="484">
                  <c:v>0.32</c:v>
                </c:pt>
                <c:pt idx="485">
                  <c:v>0.38</c:v>
                </c:pt>
                <c:pt idx="486">
                  <c:v>0.38500000000000001</c:v>
                </c:pt>
                <c:pt idx="487">
                  <c:v>0.245</c:v>
                </c:pt>
                <c:pt idx="488">
                  <c:v>0.26</c:v>
                </c:pt>
                <c:pt idx="489">
                  <c:v>0.25</c:v>
                </c:pt>
                <c:pt idx="490">
                  <c:v>0.245</c:v>
                </c:pt>
                <c:pt idx="491">
                  <c:v>0.215</c:v>
                </c:pt>
                <c:pt idx="492">
                  <c:v>0.35499999999999998</c:v>
                </c:pt>
                <c:pt idx="493">
                  <c:v>0.35499999999999998</c:v>
                </c:pt>
                <c:pt idx="494">
                  <c:v>0.44</c:v>
                </c:pt>
                <c:pt idx="495">
                  <c:v>0.435</c:v>
                </c:pt>
                <c:pt idx="496">
                  <c:v>0.41</c:v>
                </c:pt>
                <c:pt idx="497">
                  <c:v>0.51</c:v>
                </c:pt>
                <c:pt idx="498">
                  <c:v>0.49</c:v>
                </c:pt>
                <c:pt idx="499">
                  <c:v>0.44</c:v>
                </c:pt>
                <c:pt idx="500">
                  <c:v>0.49</c:v>
                </c:pt>
                <c:pt idx="501">
                  <c:v>0.48499999999999999</c:v>
                </c:pt>
                <c:pt idx="502">
                  <c:v>0.48499999999999999</c:v>
                </c:pt>
                <c:pt idx="503">
                  <c:v>0.48499999999999999</c:v>
                </c:pt>
                <c:pt idx="504">
                  <c:v>0.33</c:v>
                </c:pt>
                <c:pt idx="505">
                  <c:v>0.41</c:v>
                </c:pt>
                <c:pt idx="506">
                  <c:v>0.42499999999999999</c:v>
                </c:pt>
                <c:pt idx="507">
                  <c:v>0.44500000000000001</c:v>
                </c:pt>
                <c:pt idx="508">
                  <c:v>0.46</c:v>
                </c:pt>
                <c:pt idx="509">
                  <c:v>0.36</c:v>
                </c:pt>
                <c:pt idx="510">
                  <c:v>0.5</c:v>
                </c:pt>
                <c:pt idx="511">
                  <c:v>0.48499999999999999</c:v>
                </c:pt>
                <c:pt idx="512">
                  <c:v>0.44500000000000001</c:v>
                </c:pt>
                <c:pt idx="513">
                  <c:v>0.41</c:v>
                </c:pt>
                <c:pt idx="514">
                  <c:v>0.29499999999999998</c:v>
                </c:pt>
                <c:pt idx="515">
                  <c:v>0.435</c:v>
                </c:pt>
                <c:pt idx="516">
                  <c:v>0.53500000000000003</c:v>
                </c:pt>
                <c:pt idx="517">
                  <c:v>0.505</c:v>
                </c:pt>
                <c:pt idx="518">
                  <c:v>0.55000000000000004</c:v>
                </c:pt>
                <c:pt idx="519">
                  <c:v>0.505</c:v>
                </c:pt>
                <c:pt idx="520">
                  <c:v>0.505</c:v>
                </c:pt>
                <c:pt idx="521">
                  <c:v>0.46500000000000002</c:v>
                </c:pt>
                <c:pt idx="522">
                  <c:v>0.47499999999999998</c:v>
                </c:pt>
                <c:pt idx="523">
                  <c:v>0.32500000000000001</c:v>
                </c:pt>
                <c:pt idx="524">
                  <c:v>0.41</c:v>
                </c:pt>
                <c:pt idx="525">
                  <c:v>0.33</c:v>
                </c:pt>
                <c:pt idx="526">
                  <c:v>0.55500000000000005</c:v>
                </c:pt>
                <c:pt idx="527">
                  <c:v>0.56499999999999995</c:v>
                </c:pt>
                <c:pt idx="528">
                  <c:v>0.59</c:v>
                </c:pt>
                <c:pt idx="529">
                  <c:v>0.4</c:v>
                </c:pt>
                <c:pt idx="530">
                  <c:v>0.46</c:v>
                </c:pt>
                <c:pt idx="531">
                  <c:v>0.39</c:v>
                </c:pt>
                <c:pt idx="532">
                  <c:v>0.41</c:v>
                </c:pt>
                <c:pt idx="533">
                  <c:v>0.63500000000000001</c:v>
                </c:pt>
                <c:pt idx="534">
                  <c:v>0.5</c:v>
                </c:pt>
                <c:pt idx="535">
                  <c:v>0.495</c:v>
                </c:pt>
                <c:pt idx="536">
                  <c:v>0.45</c:v>
                </c:pt>
                <c:pt idx="537">
                  <c:v>0.435</c:v>
                </c:pt>
                <c:pt idx="538">
                  <c:v>0.495</c:v>
                </c:pt>
                <c:pt idx="539">
                  <c:v>0.38500000000000001</c:v>
                </c:pt>
                <c:pt idx="540">
                  <c:v>0.32500000000000001</c:v>
                </c:pt>
                <c:pt idx="541">
                  <c:v>0.48</c:v>
                </c:pt>
                <c:pt idx="542">
                  <c:v>0.495</c:v>
                </c:pt>
                <c:pt idx="543">
                  <c:v>0.42</c:v>
                </c:pt>
                <c:pt idx="544">
                  <c:v>0.435</c:v>
                </c:pt>
                <c:pt idx="545">
                  <c:v>0.36499999999999999</c:v>
                </c:pt>
                <c:pt idx="546">
                  <c:v>0.51</c:v>
                </c:pt>
                <c:pt idx="547">
                  <c:v>0.51500000000000001</c:v>
                </c:pt>
                <c:pt idx="548">
                  <c:v>0.53</c:v>
                </c:pt>
                <c:pt idx="549">
                  <c:v>0.56499999999999995</c:v>
                </c:pt>
                <c:pt idx="550">
                  <c:v>0.46500000000000002</c:v>
                </c:pt>
                <c:pt idx="551">
                  <c:v>0.44500000000000001</c:v>
                </c:pt>
                <c:pt idx="552">
                  <c:v>0.47499999999999998</c:v>
                </c:pt>
                <c:pt idx="553">
                  <c:v>0.56499999999999995</c:v>
                </c:pt>
                <c:pt idx="554">
                  <c:v>0.33500000000000002</c:v>
                </c:pt>
                <c:pt idx="555">
                  <c:v>0.375</c:v>
                </c:pt>
                <c:pt idx="556">
                  <c:v>0.47</c:v>
                </c:pt>
                <c:pt idx="557">
                  <c:v>0.41</c:v>
                </c:pt>
                <c:pt idx="558">
                  <c:v>0.45</c:v>
                </c:pt>
                <c:pt idx="559">
                  <c:v>0.28999999999999998</c:v>
                </c:pt>
                <c:pt idx="560">
                  <c:v>0.45500000000000002</c:v>
                </c:pt>
                <c:pt idx="561">
                  <c:v>0.53500000000000003</c:v>
                </c:pt>
                <c:pt idx="562">
                  <c:v>0.53</c:v>
                </c:pt>
                <c:pt idx="563">
                  <c:v>0.46500000000000002</c:v>
                </c:pt>
                <c:pt idx="564">
                  <c:v>0.375</c:v>
                </c:pt>
                <c:pt idx="565">
                  <c:v>0.47499999999999998</c:v>
                </c:pt>
                <c:pt idx="566">
                  <c:v>0.56499999999999995</c:v>
                </c:pt>
                <c:pt idx="567">
                  <c:v>0.45</c:v>
                </c:pt>
                <c:pt idx="568">
                  <c:v>0.59499999999999997</c:v>
                </c:pt>
                <c:pt idx="569">
                  <c:v>0.44500000000000001</c:v>
                </c:pt>
                <c:pt idx="570">
                  <c:v>0.56999999999999995</c:v>
                </c:pt>
                <c:pt idx="571">
                  <c:v>0.51500000000000001</c:v>
                </c:pt>
                <c:pt idx="572">
                  <c:v>0.52</c:v>
                </c:pt>
                <c:pt idx="573">
                  <c:v>0.45500000000000002</c:v>
                </c:pt>
                <c:pt idx="574">
                  <c:v>0.42499999999999999</c:v>
                </c:pt>
                <c:pt idx="575">
                  <c:v>0.56000000000000005</c:v>
                </c:pt>
                <c:pt idx="576">
                  <c:v>0.38</c:v>
                </c:pt>
                <c:pt idx="577">
                  <c:v>0.32500000000000001</c:v>
                </c:pt>
                <c:pt idx="578">
                  <c:v>0.40500000000000003</c:v>
                </c:pt>
                <c:pt idx="579">
                  <c:v>0.43</c:v>
                </c:pt>
                <c:pt idx="580">
                  <c:v>0.505</c:v>
                </c:pt>
                <c:pt idx="581">
                  <c:v>0.505</c:v>
                </c:pt>
                <c:pt idx="582">
                  <c:v>0.36499999999999999</c:v>
                </c:pt>
                <c:pt idx="583">
                  <c:v>0.46500000000000002</c:v>
                </c:pt>
                <c:pt idx="584">
                  <c:v>0.46</c:v>
                </c:pt>
                <c:pt idx="585">
                  <c:v>0.51500000000000001</c:v>
                </c:pt>
                <c:pt idx="586">
                  <c:v>0.4</c:v>
                </c:pt>
                <c:pt idx="587">
                  <c:v>0.56999999999999995</c:v>
                </c:pt>
                <c:pt idx="588">
                  <c:v>0.47499999999999998</c:v>
                </c:pt>
                <c:pt idx="589">
                  <c:v>0.56999999999999995</c:v>
                </c:pt>
                <c:pt idx="590">
                  <c:v>0.53500000000000003</c:v>
                </c:pt>
                <c:pt idx="591">
                  <c:v>0.45500000000000002</c:v>
                </c:pt>
                <c:pt idx="592">
                  <c:v>0.41</c:v>
                </c:pt>
                <c:pt idx="593">
                  <c:v>0.46</c:v>
                </c:pt>
                <c:pt idx="594">
                  <c:v>0.505</c:v>
                </c:pt>
                <c:pt idx="595">
                  <c:v>0.35</c:v>
                </c:pt>
                <c:pt idx="596">
                  <c:v>0.3</c:v>
                </c:pt>
                <c:pt idx="597">
                  <c:v>0.46</c:v>
                </c:pt>
                <c:pt idx="598">
                  <c:v>0.55500000000000005</c:v>
                </c:pt>
                <c:pt idx="599">
                  <c:v>0.45500000000000002</c:v>
                </c:pt>
                <c:pt idx="600">
                  <c:v>0.49</c:v>
                </c:pt>
                <c:pt idx="601">
                  <c:v>0.47499999999999998</c:v>
                </c:pt>
                <c:pt idx="602">
                  <c:v>0.58499999999999996</c:v>
                </c:pt>
                <c:pt idx="603">
                  <c:v>0.4</c:v>
                </c:pt>
                <c:pt idx="604">
                  <c:v>0.155</c:v>
                </c:pt>
                <c:pt idx="605">
                  <c:v>0.21</c:v>
                </c:pt>
                <c:pt idx="606">
                  <c:v>0.35499999999999998</c:v>
                </c:pt>
                <c:pt idx="607">
                  <c:v>0.3</c:v>
                </c:pt>
                <c:pt idx="608">
                  <c:v>0.34499999999999997</c:v>
                </c:pt>
                <c:pt idx="609">
                  <c:v>0.43</c:v>
                </c:pt>
                <c:pt idx="610">
                  <c:v>0.41499999999999998</c:v>
                </c:pt>
                <c:pt idx="611">
                  <c:v>0.35</c:v>
                </c:pt>
                <c:pt idx="612">
                  <c:v>0.35</c:v>
                </c:pt>
                <c:pt idx="613">
                  <c:v>0.26500000000000001</c:v>
                </c:pt>
                <c:pt idx="614">
                  <c:v>0.23499999999999999</c:v>
                </c:pt>
                <c:pt idx="615">
                  <c:v>0.3</c:v>
                </c:pt>
                <c:pt idx="616">
                  <c:v>0.245</c:v>
                </c:pt>
                <c:pt idx="617">
                  <c:v>0.215</c:v>
                </c:pt>
                <c:pt idx="618">
                  <c:v>0.3</c:v>
                </c:pt>
                <c:pt idx="619">
                  <c:v>0.43</c:v>
                </c:pt>
                <c:pt idx="620">
                  <c:v>0.36499999999999999</c:v>
                </c:pt>
                <c:pt idx="621">
                  <c:v>0.28499999999999998</c:v>
                </c:pt>
                <c:pt idx="622">
                  <c:v>0.3</c:v>
                </c:pt>
                <c:pt idx="623">
                  <c:v>0.255</c:v>
                </c:pt>
                <c:pt idx="624">
                  <c:v>0.37</c:v>
                </c:pt>
                <c:pt idx="625">
                  <c:v>0.34499999999999997</c:v>
                </c:pt>
                <c:pt idx="626">
                  <c:v>0.26500000000000001</c:v>
                </c:pt>
                <c:pt idx="627">
                  <c:v>0.36</c:v>
                </c:pt>
                <c:pt idx="628">
                  <c:v>0.43</c:v>
                </c:pt>
                <c:pt idx="629">
                  <c:v>0.42</c:v>
                </c:pt>
                <c:pt idx="630">
                  <c:v>0.38</c:v>
                </c:pt>
                <c:pt idx="631">
                  <c:v>0.41</c:v>
                </c:pt>
                <c:pt idx="632">
                  <c:v>0.42499999999999999</c:v>
                </c:pt>
                <c:pt idx="633">
                  <c:v>0.33</c:v>
                </c:pt>
                <c:pt idx="634">
                  <c:v>0.39</c:v>
                </c:pt>
                <c:pt idx="635">
                  <c:v>0.27500000000000002</c:v>
                </c:pt>
                <c:pt idx="636">
                  <c:v>0.35</c:v>
                </c:pt>
                <c:pt idx="637">
                  <c:v>0.32</c:v>
                </c:pt>
                <c:pt idx="638">
                  <c:v>0.46</c:v>
                </c:pt>
                <c:pt idx="639">
                  <c:v>0.375</c:v>
                </c:pt>
                <c:pt idx="640">
                  <c:v>0.312</c:v>
                </c:pt>
                <c:pt idx="641">
                  <c:v>0.34499999999999997</c:v>
                </c:pt>
                <c:pt idx="642">
                  <c:v>0.29499999999999998</c:v>
                </c:pt>
                <c:pt idx="643">
                  <c:v>0.28499999999999998</c:v>
                </c:pt>
                <c:pt idx="644">
                  <c:v>0.27</c:v>
                </c:pt>
                <c:pt idx="645">
                  <c:v>0.27500000000000002</c:v>
                </c:pt>
                <c:pt idx="646">
                  <c:v>0.185</c:v>
                </c:pt>
                <c:pt idx="647">
                  <c:v>0.23</c:v>
                </c:pt>
                <c:pt idx="648">
                  <c:v>0.3</c:v>
                </c:pt>
                <c:pt idx="649">
                  <c:v>0.35499999999999998</c:v>
                </c:pt>
                <c:pt idx="650">
                  <c:v>0.28000000000000003</c:v>
                </c:pt>
                <c:pt idx="651">
                  <c:v>0.22500000000000001</c:v>
                </c:pt>
                <c:pt idx="652">
                  <c:v>0.20499999999999999</c:v>
                </c:pt>
                <c:pt idx="653">
                  <c:v>0.27500000000000002</c:v>
                </c:pt>
                <c:pt idx="654">
                  <c:v>0.34499999999999997</c:v>
                </c:pt>
                <c:pt idx="655">
                  <c:v>0.35</c:v>
                </c:pt>
                <c:pt idx="656">
                  <c:v>0.28499999999999998</c:v>
                </c:pt>
                <c:pt idx="657">
                  <c:v>0.32500000000000001</c:v>
                </c:pt>
                <c:pt idx="658">
                  <c:v>0.375</c:v>
                </c:pt>
                <c:pt idx="659">
                  <c:v>0.43</c:v>
                </c:pt>
                <c:pt idx="660">
                  <c:v>0.23899999999999999</c:v>
                </c:pt>
                <c:pt idx="661">
                  <c:v>0.35499999999999998</c:v>
                </c:pt>
                <c:pt idx="662">
                  <c:v>0.215</c:v>
                </c:pt>
                <c:pt idx="663">
                  <c:v>0.33500000000000002</c:v>
                </c:pt>
                <c:pt idx="664">
                  <c:v>0.34</c:v>
                </c:pt>
                <c:pt idx="665">
                  <c:v>0.24</c:v>
                </c:pt>
                <c:pt idx="666">
                  <c:v>0.34499999999999997</c:v>
                </c:pt>
                <c:pt idx="667">
                  <c:v>0.27500000000000002</c:v>
                </c:pt>
                <c:pt idx="668">
                  <c:v>0.29499999999999998</c:v>
                </c:pt>
                <c:pt idx="669">
                  <c:v>0.22</c:v>
                </c:pt>
                <c:pt idx="670">
                  <c:v>0.21</c:v>
                </c:pt>
                <c:pt idx="671">
                  <c:v>0.17499999999999999</c:v>
                </c:pt>
                <c:pt idx="672">
                  <c:v>0.315</c:v>
                </c:pt>
                <c:pt idx="673">
                  <c:v>0.27</c:v>
                </c:pt>
                <c:pt idx="674">
                  <c:v>0.35499999999999998</c:v>
                </c:pt>
                <c:pt idx="675">
                  <c:v>0.34</c:v>
                </c:pt>
                <c:pt idx="676">
                  <c:v>0.34499999999999997</c:v>
                </c:pt>
                <c:pt idx="677">
                  <c:v>0.44500000000000001</c:v>
                </c:pt>
                <c:pt idx="678">
                  <c:v>0.4</c:v>
                </c:pt>
                <c:pt idx="679">
                  <c:v>0.51</c:v>
                </c:pt>
                <c:pt idx="680">
                  <c:v>0.43</c:v>
                </c:pt>
                <c:pt idx="681">
                  <c:v>0.45500000000000002</c:v>
                </c:pt>
                <c:pt idx="682">
                  <c:v>0.37</c:v>
                </c:pt>
                <c:pt idx="683">
                  <c:v>0.44500000000000001</c:v>
                </c:pt>
                <c:pt idx="684">
                  <c:v>0.3</c:v>
                </c:pt>
                <c:pt idx="685">
                  <c:v>0.375</c:v>
                </c:pt>
                <c:pt idx="686">
                  <c:v>0.435</c:v>
                </c:pt>
                <c:pt idx="687">
                  <c:v>0.41</c:v>
                </c:pt>
                <c:pt idx="688">
                  <c:v>0.4</c:v>
                </c:pt>
                <c:pt idx="689">
                  <c:v>0.31</c:v>
                </c:pt>
                <c:pt idx="690">
                  <c:v>0.41</c:v>
                </c:pt>
                <c:pt idx="691">
                  <c:v>0.53</c:v>
                </c:pt>
                <c:pt idx="692">
                  <c:v>0.52</c:v>
                </c:pt>
                <c:pt idx="693">
                  <c:v>0.38</c:v>
                </c:pt>
                <c:pt idx="694">
                  <c:v>0.28999999999999998</c:v>
                </c:pt>
                <c:pt idx="695">
                  <c:v>0.45500000000000002</c:v>
                </c:pt>
                <c:pt idx="696">
                  <c:v>0.48499999999999999</c:v>
                </c:pt>
                <c:pt idx="697">
                  <c:v>0.52</c:v>
                </c:pt>
                <c:pt idx="698">
                  <c:v>0.56499999999999995</c:v>
                </c:pt>
                <c:pt idx="699">
                  <c:v>0.43</c:v>
                </c:pt>
                <c:pt idx="700">
                  <c:v>0.43</c:v>
                </c:pt>
                <c:pt idx="701">
                  <c:v>0.37</c:v>
                </c:pt>
                <c:pt idx="702">
                  <c:v>0.53500000000000003</c:v>
                </c:pt>
                <c:pt idx="703">
                  <c:v>0.26500000000000001</c:v>
                </c:pt>
                <c:pt idx="704">
                  <c:v>0.39</c:v>
                </c:pt>
                <c:pt idx="705">
                  <c:v>0.28000000000000003</c:v>
                </c:pt>
                <c:pt idx="706">
                  <c:v>0.52</c:v>
                </c:pt>
                <c:pt idx="707">
                  <c:v>0.56000000000000005</c:v>
                </c:pt>
                <c:pt idx="708">
                  <c:v>0.53</c:v>
                </c:pt>
                <c:pt idx="709">
                  <c:v>0.45</c:v>
                </c:pt>
                <c:pt idx="710">
                  <c:v>0.41</c:v>
                </c:pt>
                <c:pt idx="711">
                  <c:v>0.4</c:v>
                </c:pt>
                <c:pt idx="712">
                  <c:v>0.43</c:v>
                </c:pt>
                <c:pt idx="713">
                  <c:v>0.65</c:v>
                </c:pt>
                <c:pt idx="714">
                  <c:v>0.47</c:v>
                </c:pt>
                <c:pt idx="715">
                  <c:v>0.38</c:v>
                </c:pt>
                <c:pt idx="716">
                  <c:v>0.41</c:v>
                </c:pt>
                <c:pt idx="717">
                  <c:v>0.53</c:v>
                </c:pt>
                <c:pt idx="718">
                  <c:v>0.47</c:v>
                </c:pt>
                <c:pt idx="719">
                  <c:v>0.36499999999999999</c:v>
                </c:pt>
                <c:pt idx="720">
                  <c:v>0.32500000000000001</c:v>
                </c:pt>
                <c:pt idx="721">
                  <c:v>0.45</c:v>
                </c:pt>
                <c:pt idx="722">
                  <c:v>0.51</c:v>
                </c:pt>
                <c:pt idx="723">
                  <c:v>0.37</c:v>
                </c:pt>
                <c:pt idx="724">
                  <c:v>0.42</c:v>
                </c:pt>
                <c:pt idx="725">
                  <c:v>0.37</c:v>
                </c:pt>
                <c:pt idx="726">
                  <c:v>0.66</c:v>
                </c:pt>
                <c:pt idx="727">
                  <c:v>0.48</c:v>
                </c:pt>
                <c:pt idx="728">
                  <c:v>0.55000000000000004</c:v>
                </c:pt>
                <c:pt idx="729">
                  <c:v>0.53</c:v>
                </c:pt>
                <c:pt idx="730">
                  <c:v>0.47</c:v>
                </c:pt>
                <c:pt idx="731">
                  <c:v>0.44</c:v>
                </c:pt>
                <c:pt idx="732">
                  <c:v>0.54</c:v>
                </c:pt>
                <c:pt idx="733">
                  <c:v>0.54</c:v>
                </c:pt>
                <c:pt idx="734">
                  <c:v>0.28999999999999998</c:v>
                </c:pt>
                <c:pt idx="735">
                  <c:v>0.34499999999999997</c:v>
                </c:pt>
                <c:pt idx="736">
                  <c:v>0.38</c:v>
                </c:pt>
                <c:pt idx="737">
                  <c:v>0.33</c:v>
                </c:pt>
                <c:pt idx="738">
                  <c:v>0.435</c:v>
                </c:pt>
                <c:pt idx="739">
                  <c:v>0.255</c:v>
                </c:pt>
                <c:pt idx="740">
                  <c:v>0.39500000000000002</c:v>
                </c:pt>
                <c:pt idx="741">
                  <c:v>0.45</c:v>
                </c:pt>
                <c:pt idx="742">
                  <c:v>0.44500000000000001</c:v>
                </c:pt>
                <c:pt idx="743">
                  <c:v>0.43</c:v>
                </c:pt>
                <c:pt idx="744">
                  <c:v>0.37</c:v>
                </c:pt>
                <c:pt idx="745">
                  <c:v>0.45</c:v>
                </c:pt>
                <c:pt idx="746">
                  <c:v>0.57999999999999996</c:v>
                </c:pt>
                <c:pt idx="747">
                  <c:v>0.4</c:v>
                </c:pt>
                <c:pt idx="748">
                  <c:v>0.5</c:v>
                </c:pt>
                <c:pt idx="749">
                  <c:v>0.36</c:v>
                </c:pt>
                <c:pt idx="750">
                  <c:v>0.52500000000000002</c:v>
                </c:pt>
                <c:pt idx="751">
                  <c:v>0.35499999999999998</c:v>
                </c:pt>
                <c:pt idx="752">
                  <c:v>0.38</c:v>
                </c:pt>
                <c:pt idx="753">
                  <c:v>0.37</c:v>
                </c:pt>
                <c:pt idx="754">
                  <c:v>0.39</c:v>
                </c:pt>
                <c:pt idx="755">
                  <c:v>0.42</c:v>
                </c:pt>
                <c:pt idx="756">
                  <c:v>0.35</c:v>
                </c:pt>
                <c:pt idx="757">
                  <c:v>0.3</c:v>
                </c:pt>
                <c:pt idx="758">
                  <c:v>0.42</c:v>
                </c:pt>
                <c:pt idx="759">
                  <c:v>0.43</c:v>
                </c:pt>
                <c:pt idx="760">
                  <c:v>0.53</c:v>
                </c:pt>
                <c:pt idx="761">
                  <c:v>0.43</c:v>
                </c:pt>
                <c:pt idx="762">
                  <c:v>0.32</c:v>
                </c:pt>
                <c:pt idx="763">
                  <c:v>0.42</c:v>
                </c:pt>
                <c:pt idx="764">
                  <c:v>0.35</c:v>
                </c:pt>
                <c:pt idx="765">
                  <c:v>0.46</c:v>
                </c:pt>
                <c:pt idx="766">
                  <c:v>0.38500000000000001</c:v>
                </c:pt>
                <c:pt idx="767">
                  <c:v>0.54</c:v>
                </c:pt>
                <c:pt idx="768">
                  <c:v>0.44</c:v>
                </c:pt>
                <c:pt idx="769">
                  <c:v>0.54</c:v>
                </c:pt>
                <c:pt idx="770">
                  <c:v>0.5</c:v>
                </c:pt>
                <c:pt idx="771">
                  <c:v>0.48</c:v>
                </c:pt>
                <c:pt idx="772">
                  <c:v>0.44500000000000001</c:v>
                </c:pt>
                <c:pt idx="773">
                  <c:v>0.45500000000000002</c:v>
                </c:pt>
                <c:pt idx="774">
                  <c:v>0.46</c:v>
                </c:pt>
                <c:pt idx="775">
                  <c:v>0.3</c:v>
                </c:pt>
                <c:pt idx="776">
                  <c:v>0.3</c:v>
                </c:pt>
                <c:pt idx="777">
                  <c:v>0.31</c:v>
                </c:pt>
                <c:pt idx="778">
                  <c:v>0.5</c:v>
                </c:pt>
                <c:pt idx="779">
                  <c:v>0.39500000000000002</c:v>
                </c:pt>
                <c:pt idx="780">
                  <c:v>0.44</c:v>
                </c:pt>
                <c:pt idx="781">
                  <c:v>0.31</c:v>
                </c:pt>
                <c:pt idx="782">
                  <c:v>0.57999999999999996</c:v>
                </c:pt>
                <c:pt idx="783">
                  <c:v>0.35</c:v>
                </c:pt>
                <c:pt idx="784">
                  <c:v>0.22</c:v>
                </c:pt>
                <c:pt idx="785">
                  <c:v>0.19</c:v>
                </c:pt>
                <c:pt idx="786">
                  <c:v>0.28999999999999998</c:v>
                </c:pt>
                <c:pt idx="787">
                  <c:v>0.21</c:v>
                </c:pt>
                <c:pt idx="788">
                  <c:v>0.3</c:v>
                </c:pt>
                <c:pt idx="789">
                  <c:v>0.42499999999999999</c:v>
                </c:pt>
                <c:pt idx="790">
                  <c:v>0.43</c:v>
                </c:pt>
                <c:pt idx="791">
                  <c:v>0.32</c:v>
                </c:pt>
                <c:pt idx="792">
                  <c:v>0.3</c:v>
                </c:pt>
                <c:pt idx="793">
                  <c:v>0.24</c:v>
                </c:pt>
                <c:pt idx="794">
                  <c:v>0.25</c:v>
                </c:pt>
                <c:pt idx="795">
                  <c:v>0.31</c:v>
                </c:pt>
                <c:pt idx="796">
                  <c:v>0.185</c:v>
                </c:pt>
                <c:pt idx="797">
                  <c:v>0.15</c:v>
                </c:pt>
                <c:pt idx="798">
                  <c:v>0.26</c:v>
                </c:pt>
                <c:pt idx="799">
                  <c:v>0.32500000000000001</c:v>
                </c:pt>
                <c:pt idx="800">
                  <c:v>0.34</c:v>
                </c:pt>
                <c:pt idx="801">
                  <c:v>0.2</c:v>
                </c:pt>
                <c:pt idx="802">
                  <c:v>0.26</c:v>
                </c:pt>
                <c:pt idx="803">
                  <c:v>0.37</c:v>
                </c:pt>
                <c:pt idx="804">
                  <c:v>0.35</c:v>
                </c:pt>
                <c:pt idx="805">
                  <c:v>0.25</c:v>
                </c:pt>
                <c:pt idx="806">
                  <c:v>0.23</c:v>
                </c:pt>
                <c:pt idx="807">
                  <c:v>0.34</c:v>
                </c:pt>
                <c:pt idx="808">
                  <c:v>0.41499999999999998</c:v>
                </c:pt>
                <c:pt idx="809">
                  <c:v>0.45500000000000002</c:v>
                </c:pt>
                <c:pt idx="810">
                  <c:v>0.3</c:v>
                </c:pt>
                <c:pt idx="811">
                  <c:v>0.43</c:v>
                </c:pt>
                <c:pt idx="812">
                  <c:v>0.36499999999999999</c:v>
                </c:pt>
                <c:pt idx="813">
                  <c:v>0.32</c:v>
                </c:pt>
                <c:pt idx="814">
                  <c:v>0.37</c:v>
                </c:pt>
                <c:pt idx="815">
                  <c:v>0.21</c:v>
                </c:pt>
                <c:pt idx="816">
                  <c:v>0.36</c:v>
                </c:pt>
                <c:pt idx="817">
                  <c:v>0.26500000000000001</c:v>
                </c:pt>
                <c:pt idx="818">
                  <c:v>0.39</c:v>
                </c:pt>
                <c:pt idx="819">
                  <c:v>0.37</c:v>
                </c:pt>
                <c:pt idx="820">
                  <c:v>0.43</c:v>
                </c:pt>
                <c:pt idx="821">
                  <c:v>0.35</c:v>
                </c:pt>
                <c:pt idx="822">
                  <c:v>0.22500000000000001</c:v>
                </c:pt>
                <c:pt idx="823">
                  <c:v>0.2</c:v>
                </c:pt>
                <c:pt idx="824">
                  <c:v>0.27</c:v>
                </c:pt>
                <c:pt idx="825">
                  <c:v>0.255</c:v>
                </c:pt>
                <c:pt idx="826">
                  <c:v>0.16</c:v>
                </c:pt>
                <c:pt idx="827">
                  <c:v>0.22</c:v>
                </c:pt>
                <c:pt idx="828">
                  <c:v>0.27</c:v>
                </c:pt>
                <c:pt idx="829">
                  <c:v>0.39500000000000002</c:v>
                </c:pt>
                <c:pt idx="830">
                  <c:v>0.32</c:v>
                </c:pt>
                <c:pt idx="831">
                  <c:v>0.2</c:v>
                </c:pt>
                <c:pt idx="832">
                  <c:v>0.215</c:v>
                </c:pt>
                <c:pt idx="833">
                  <c:v>0.32</c:v>
                </c:pt>
                <c:pt idx="834">
                  <c:v>0.38500000000000001</c:v>
                </c:pt>
                <c:pt idx="835">
                  <c:v>0.31</c:v>
                </c:pt>
                <c:pt idx="836">
                  <c:v>0.28000000000000003</c:v>
                </c:pt>
                <c:pt idx="837">
                  <c:v>0.31</c:v>
                </c:pt>
                <c:pt idx="838">
                  <c:v>0.38</c:v>
                </c:pt>
                <c:pt idx="839">
                  <c:v>0.41499999999999998</c:v>
                </c:pt>
                <c:pt idx="840">
                  <c:v>0.27</c:v>
                </c:pt>
                <c:pt idx="841">
                  <c:v>0.33500000000000002</c:v>
                </c:pt>
                <c:pt idx="842">
                  <c:v>0.19</c:v>
                </c:pt>
                <c:pt idx="843">
                  <c:v>0.35499999999999998</c:v>
                </c:pt>
                <c:pt idx="844">
                  <c:v>0.39</c:v>
                </c:pt>
                <c:pt idx="845">
                  <c:v>0.25</c:v>
                </c:pt>
                <c:pt idx="846">
                  <c:v>0.35</c:v>
                </c:pt>
                <c:pt idx="847">
                  <c:v>0.24</c:v>
                </c:pt>
                <c:pt idx="848">
                  <c:v>0.34</c:v>
                </c:pt>
                <c:pt idx="849">
                  <c:v>0.19500000000000001</c:v>
                </c:pt>
                <c:pt idx="850">
                  <c:v>0.19</c:v>
                </c:pt>
                <c:pt idx="851">
                  <c:v>0.13</c:v>
                </c:pt>
                <c:pt idx="852">
                  <c:v>0.2</c:v>
                </c:pt>
                <c:pt idx="853">
                  <c:v>0.26500000000000001</c:v>
                </c:pt>
                <c:pt idx="854">
                  <c:v>0.18</c:v>
                </c:pt>
                <c:pt idx="855">
                  <c:v>0.17</c:v>
                </c:pt>
                <c:pt idx="856">
                  <c:v>0.13</c:v>
                </c:pt>
                <c:pt idx="857">
                  <c:v>0.28000000000000003</c:v>
                </c:pt>
                <c:pt idx="858">
                  <c:v>0.28999999999999998</c:v>
                </c:pt>
                <c:pt idx="859">
                  <c:v>0.23499999999999999</c:v>
                </c:pt>
                <c:pt idx="860">
                  <c:v>0.31</c:v>
                </c:pt>
                <c:pt idx="861">
                  <c:v>0.28999999999999998</c:v>
                </c:pt>
                <c:pt idx="862">
                  <c:v>0.34</c:v>
                </c:pt>
                <c:pt idx="863">
                  <c:v>0.30499999999999999</c:v>
                </c:pt>
                <c:pt idx="864">
                  <c:v>0.33500000000000002</c:v>
                </c:pt>
                <c:pt idx="865">
                  <c:v>0.23</c:v>
                </c:pt>
                <c:pt idx="866">
                  <c:v>0.36</c:v>
                </c:pt>
                <c:pt idx="867">
                  <c:v>0.38</c:v>
                </c:pt>
                <c:pt idx="868">
                  <c:v>0.34499999999999997</c:v>
                </c:pt>
                <c:pt idx="869">
                  <c:v>0.37</c:v>
                </c:pt>
                <c:pt idx="870">
                  <c:v>0.4</c:v>
                </c:pt>
                <c:pt idx="871">
                  <c:v>0.19500000000000001</c:v>
                </c:pt>
                <c:pt idx="872">
                  <c:v>0.33500000000000002</c:v>
                </c:pt>
                <c:pt idx="873">
                  <c:v>0.21</c:v>
                </c:pt>
                <c:pt idx="874">
                  <c:v>0.28000000000000003</c:v>
                </c:pt>
                <c:pt idx="875">
                  <c:v>0.35</c:v>
                </c:pt>
                <c:pt idx="876">
                  <c:v>0.32</c:v>
                </c:pt>
                <c:pt idx="877">
                  <c:v>0.31</c:v>
                </c:pt>
                <c:pt idx="878">
                  <c:v>0.17</c:v>
                </c:pt>
                <c:pt idx="879">
                  <c:v>0.19</c:v>
                </c:pt>
                <c:pt idx="880">
                  <c:v>0.28000000000000003</c:v>
                </c:pt>
                <c:pt idx="881">
                  <c:v>0.28999999999999998</c:v>
                </c:pt>
                <c:pt idx="882">
                  <c:v>0.27</c:v>
                </c:pt>
                <c:pt idx="883">
                  <c:v>0.2</c:v>
                </c:pt>
                <c:pt idx="884">
                  <c:v>0.25</c:v>
                </c:pt>
                <c:pt idx="885">
                  <c:v>0.245</c:v>
                </c:pt>
                <c:pt idx="886">
                  <c:v>0.22</c:v>
                </c:pt>
                <c:pt idx="887">
                  <c:v>0.21</c:v>
                </c:pt>
                <c:pt idx="888">
                  <c:v>0.22500000000000001</c:v>
                </c:pt>
                <c:pt idx="889">
                  <c:v>0.23499999999999999</c:v>
                </c:pt>
                <c:pt idx="890">
                  <c:v>0.24</c:v>
                </c:pt>
                <c:pt idx="891">
                  <c:v>0.24</c:v>
                </c:pt>
                <c:pt idx="892">
                  <c:v>0.21</c:v>
                </c:pt>
                <c:pt idx="893">
                  <c:v>0.215</c:v>
                </c:pt>
                <c:pt idx="894">
                  <c:v>0.28999999999999998</c:v>
                </c:pt>
                <c:pt idx="895">
                  <c:v>0.22</c:v>
                </c:pt>
              </c:numCache>
            </c:numRef>
          </c:xVal>
          <c:yVal>
            <c:numRef>
              <c:f>'allph&amp;ph'!$C$2:$C$897</c:f>
              <c:numCache>
                <c:formatCode>General</c:formatCode>
                <c:ptCount val="896"/>
                <c:pt idx="0">
                  <c:v>0.1247829198799999</c:v>
                </c:pt>
                <c:pt idx="1">
                  <c:v>0.19774174690000001</c:v>
                </c:pt>
                <c:pt idx="2">
                  <c:v>0.26188886165999992</c:v>
                </c:pt>
                <c:pt idx="3">
                  <c:v>0.25276684761000001</c:v>
                </c:pt>
                <c:pt idx="4">
                  <c:v>0.21696484089000001</c:v>
                </c:pt>
                <c:pt idx="5">
                  <c:v>0.22838640212999994</c:v>
                </c:pt>
                <c:pt idx="6">
                  <c:v>0.25223803519999999</c:v>
                </c:pt>
                <c:pt idx="7">
                  <c:v>0.24312710761999989</c:v>
                </c:pt>
                <c:pt idx="8">
                  <c:v>0.28683471679999983</c:v>
                </c:pt>
                <c:pt idx="9">
                  <c:v>0.26844620705</c:v>
                </c:pt>
                <c:pt idx="10">
                  <c:v>0.27506184578000004</c:v>
                </c:pt>
                <c:pt idx="11">
                  <c:v>0.29356920719000001</c:v>
                </c:pt>
                <c:pt idx="12">
                  <c:v>0.19059455395000002</c:v>
                </c:pt>
                <c:pt idx="13">
                  <c:v>0.24435400962999987</c:v>
                </c:pt>
                <c:pt idx="14">
                  <c:v>0.26135051250000019</c:v>
                </c:pt>
                <c:pt idx="15">
                  <c:v>0.33824515342999995</c:v>
                </c:pt>
                <c:pt idx="16">
                  <c:v>0.28373157977999997</c:v>
                </c:pt>
                <c:pt idx="17">
                  <c:v>0.25539314746999997</c:v>
                </c:pt>
                <c:pt idx="18">
                  <c:v>0.32592880726000018</c:v>
                </c:pt>
                <c:pt idx="19">
                  <c:v>0.26494479180000008</c:v>
                </c:pt>
                <c:pt idx="20">
                  <c:v>0.22315049171000001</c:v>
                </c:pt>
                <c:pt idx="21">
                  <c:v>0.2634834051099999</c:v>
                </c:pt>
                <c:pt idx="22">
                  <c:v>0.19404613972000018</c:v>
                </c:pt>
                <c:pt idx="23">
                  <c:v>0.24515676498000016</c:v>
                </c:pt>
                <c:pt idx="24">
                  <c:v>0.29222238063999995</c:v>
                </c:pt>
                <c:pt idx="25">
                  <c:v>0.29242730140000006</c:v>
                </c:pt>
                <c:pt idx="26">
                  <c:v>0.24788558482999989</c:v>
                </c:pt>
                <c:pt idx="27">
                  <c:v>0.23882031441000007</c:v>
                </c:pt>
                <c:pt idx="28">
                  <c:v>0.30435156821999998</c:v>
                </c:pt>
                <c:pt idx="29">
                  <c:v>0.27850270270999999</c:v>
                </c:pt>
                <c:pt idx="30">
                  <c:v>0.25854563714000012</c:v>
                </c:pt>
                <c:pt idx="31">
                  <c:v>0.22635853291000019</c:v>
                </c:pt>
                <c:pt idx="32">
                  <c:v>0.2300767898499998</c:v>
                </c:pt>
                <c:pt idx="33">
                  <c:v>0.1983680725100001</c:v>
                </c:pt>
                <c:pt idx="34">
                  <c:v>0.35314965247999996</c:v>
                </c:pt>
                <c:pt idx="35">
                  <c:v>0.30806899070999982</c:v>
                </c:pt>
                <c:pt idx="36">
                  <c:v>0.33245468139000001</c:v>
                </c:pt>
                <c:pt idx="37">
                  <c:v>0.26219916343000005</c:v>
                </c:pt>
                <c:pt idx="38">
                  <c:v>0.26087641715999998</c:v>
                </c:pt>
                <c:pt idx="39">
                  <c:v>0.18817985057999986</c:v>
                </c:pt>
                <c:pt idx="40">
                  <c:v>0.21669876575000013</c:v>
                </c:pt>
                <c:pt idx="41">
                  <c:v>0.30722534657000011</c:v>
                </c:pt>
                <c:pt idx="42">
                  <c:v>0.29085075854999998</c:v>
                </c:pt>
                <c:pt idx="43">
                  <c:v>0.29263842105999993</c:v>
                </c:pt>
                <c:pt idx="44">
                  <c:v>0.27115166186999984</c:v>
                </c:pt>
                <c:pt idx="45">
                  <c:v>0.30668044089999991</c:v>
                </c:pt>
                <c:pt idx="46">
                  <c:v>0.27643048763000011</c:v>
                </c:pt>
                <c:pt idx="47">
                  <c:v>0.22213673590999994</c:v>
                </c:pt>
                <c:pt idx="48">
                  <c:v>0.18182432651000013</c:v>
                </c:pt>
                <c:pt idx="49">
                  <c:v>0.27924728393999998</c:v>
                </c:pt>
                <c:pt idx="50">
                  <c:v>0.31833183765999995</c:v>
                </c:pt>
                <c:pt idx="51">
                  <c:v>0.23037898541000001</c:v>
                </c:pt>
                <c:pt idx="52">
                  <c:v>0.26197242736999993</c:v>
                </c:pt>
                <c:pt idx="53">
                  <c:v>0.2494099140099999</c:v>
                </c:pt>
                <c:pt idx="54">
                  <c:v>0.2820802926999999</c:v>
                </c:pt>
                <c:pt idx="55">
                  <c:v>0.28759407997000008</c:v>
                </c:pt>
                <c:pt idx="56">
                  <c:v>0.29992198944000004</c:v>
                </c:pt>
                <c:pt idx="57">
                  <c:v>0.30753636359999992</c:v>
                </c:pt>
                <c:pt idx="58">
                  <c:v>0.3202664852199999</c:v>
                </c:pt>
                <c:pt idx="59">
                  <c:v>0.28277325630000005</c:v>
                </c:pt>
                <c:pt idx="60">
                  <c:v>0.30594921112000018</c:v>
                </c:pt>
                <c:pt idx="61">
                  <c:v>0.26185190678000003</c:v>
                </c:pt>
                <c:pt idx="62">
                  <c:v>0.22219455241999997</c:v>
                </c:pt>
                <c:pt idx="63">
                  <c:v>0.22290825844000017</c:v>
                </c:pt>
                <c:pt idx="64">
                  <c:v>0.18669950961999993</c:v>
                </c:pt>
                <c:pt idx="65">
                  <c:v>0.20796871184999999</c:v>
                </c:pt>
                <c:pt idx="66">
                  <c:v>0.19481563567999993</c:v>
                </c:pt>
                <c:pt idx="67">
                  <c:v>0.14536201953999983</c:v>
                </c:pt>
                <c:pt idx="68">
                  <c:v>0.22810626030000014</c:v>
                </c:pt>
                <c:pt idx="69">
                  <c:v>0.30589902400999991</c:v>
                </c:pt>
                <c:pt idx="70">
                  <c:v>0.29584753513000006</c:v>
                </c:pt>
                <c:pt idx="71">
                  <c:v>0.29879331589000002</c:v>
                </c:pt>
                <c:pt idx="72">
                  <c:v>0.28536820411000008</c:v>
                </c:pt>
                <c:pt idx="73">
                  <c:v>0.26070427895000003</c:v>
                </c:pt>
                <c:pt idx="74">
                  <c:v>0.36164987087</c:v>
                </c:pt>
                <c:pt idx="75">
                  <c:v>0.29436647892000001</c:v>
                </c:pt>
                <c:pt idx="76">
                  <c:v>0.33132910727999998</c:v>
                </c:pt>
                <c:pt idx="77">
                  <c:v>0.31714379787000002</c:v>
                </c:pt>
                <c:pt idx="78">
                  <c:v>0.3418782949400001</c:v>
                </c:pt>
                <c:pt idx="79">
                  <c:v>0.3012424707400001</c:v>
                </c:pt>
                <c:pt idx="80">
                  <c:v>0.30410790443000013</c:v>
                </c:pt>
                <c:pt idx="81">
                  <c:v>0.24495196341999992</c:v>
                </c:pt>
                <c:pt idx="82">
                  <c:v>0.23408401011999991</c:v>
                </c:pt>
                <c:pt idx="83">
                  <c:v>0.26937413215000006</c:v>
                </c:pt>
                <c:pt idx="84">
                  <c:v>0.17773163317999985</c:v>
                </c:pt>
                <c:pt idx="85">
                  <c:v>0.19164967536999988</c:v>
                </c:pt>
                <c:pt idx="86">
                  <c:v>0.18881762027000004</c:v>
                </c:pt>
                <c:pt idx="87">
                  <c:v>0.23422312736999995</c:v>
                </c:pt>
                <c:pt idx="88">
                  <c:v>0.2814608812299999</c:v>
                </c:pt>
                <c:pt idx="89">
                  <c:v>0.27820312976000006</c:v>
                </c:pt>
                <c:pt idx="90">
                  <c:v>0.23431968689000016</c:v>
                </c:pt>
                <c:pt idx="91">
                  <c:v>0.24233710765999983</c:v>
                </c:pt>
                <c:pt idx="92">
                  <c:v>0.2674576044100001</c:v>
                </c:pt>
                <c:pt idx="93">
                  <c:v>0.28425073623999997</c:v>
                </c:pt>
                <c:pt idx="94">
                  <c:v>0.20403039454999994</c:v>
                </c:pt>
                <c:pt idx="95">
                  <c:v>0.31939816474999994</c:v>
                </c:pt>
                <c:pt idx="96">
                  <c:v>0.2839626073799999</c:v>
                </c:pt>
                <c:pt idx="97">
                  <c:v>0.29366576671</c:v>
                </c:pt>
                <c:pt idx="98">
                  <c:v>0.31288957595999989</c:v>
                </c:pt>
                <c:pt idx="99">
                  <c:v>0.25128328799999999</c:v>
                </c:pt>
                <c:pt idx="100">
                  <c:v>0.23160517215999987</c:v>
                </c:pt>
                <c:pt idx="101">
                  <c:v>0.17790937422999997</c:v>
                </c:pt>
                <c:pt idx="102">
                  <c:v>0.2483574152000001</c:v>
                </c:pt>
                <c:pt idx="103">
                  <c:v>0.18265497684999987</c:v>
                </c:pt>
                <c:pt idx="104">
                  <c:v>0.16483819484999995</c:v>
                </c:pt>
                <c:pt idx="105">
                  <c:v>0.21598041058000006</c:v>
                </c:pt>
                <c:pt idx="106">
                  <c:v>0.30470538139999981</c:v>
                </c:pt>
                <c:pt idx="107">
                  <c:v>0.18097019195999997</c:v>
                </c:pt>
                <c:pt idx="108">
                  <c:v>0.30883514882000007</c:v>
                </c:pt>
                <c:pt idx="109">
                  <c:v>0.25438082217999991</c:v>
                </c:pt>
                <c:pt idx="110">
                  <c:v>0.32334244250999999</c:v>
                </c:pt>
                <c:pt idx="111">
                  <c:v>0.21227240561999983</c:v>
                </c:pt>
                <c:pt idx="112">
                  <c:v>0.10752892493999999</c:v>
                </c:pt>
                <c:pt idx="113">
                  <c:v>0.1698834896100001</c:v>
                </c:pt>
                <c:pt idx="114">
                  <c:v>0.28673541546000014</c:v>
                </c:pt>
                <c:pt idx="115">
                  <c:v>0.23567473889000001</c:v>
                </c:pt>
                <c:pt idx="116">
                  <c:v>0.25001609324999996</c:v>
                </c:pt>
                <c:pt idx="117">
                  <c:v>0.33793830872000008</c:v>
                </c:pt>
                <c:pt idx="118">
                  <c:v>0.32658910751000003</c:v>
                </c:pt>
                <c:pt idx="119">
                  <c:v>0.3358169794000001</c:v>
                </c:pt>
                <c:pt idx="120">
                  <c:v>0.33991861343000007</c:v>
                </c:pt>
                <c:pt idx="121">
                  <c:v>0.33363473415999989</c:v>
                </c:pt>
                <c:pt idx="122">
                  <c:v>0.35297894477000002</c:v>
                </c:pt>
                <c:pt idx="123">
                  <c:v>0.29313075542</c:v>
                </c:pt>
                <c:pt idx="124">
                  <c:v>0.25824081898000006</c:v>
                </c:pt>
                <c:pt idx="125">
                  <c:v>0.23946440219000009</c:v>
                </c:pt>
                <c:pt idx="126">
                  <c:v>0.29214477538999994</c:v>
                </c:pt>
                <c:pt idx="127">
                  <c:v>0.36785721779000013</c:v>
                </c:pt>
                <c:pt idx="128">
                  <c:v>0.28383553027999997</c:v>
                </c:pt>
                <c:pt idx="129">
                  <c:v>0.26964461803999984</c:v>
                </c:pt>
                <c:pt idx="130">
                  <c:v>0.33192336559000002</c:v>
                </c:pt>
                <c:pt idx="131">
                  <c:v>0.30345249175999989</c:v>
                </c:pt>
                <c:pt idx="132">
                  <c:v>0.31894290447999984</c:v>
                </c:pt>
                <c:pt idx="133">
                  <c:v>0.32413065433999999</c:v>
                </c:pt>
                <c:pt idx="134">
                  <c:v>0.23729443549999996</c:v>
                </c:pt>
                <c:pt idx="135">
                  <c:v>0.27293097972999991</c:v>
                </c:pt>
                <c:pt idx="136">
                  <c:v>0.38769173622000008</c:v>
                </c:pt>
                <c:pt idx="137">
                  <c:v>0.35655879973999993</c:v>
                </c:pt>
                <c:pt idx="138">
                  <c:v>0.32527446747000011</c:v>
                </c:pt>
                <c:pt idx="139">
                  <c:v>0.33339273930000002</c:v>
                </c:pt>
                <c:pt idx="140">
                  <c:v>0.31243813038000012</c:v>
                </c:pt>
                <c:pt idx="141">
                  <c:v>0.28582167625999988</c:v>
                </c:pt>
                <c:pt idx="142">
                  <c:v>0.33707773684999998</c:v>
                </c:pt>
                <c:pt idx="143">
                  <c:v>0.24970614909999989</c:v>
                </c:pt>
                <c:pt idx="144">
                  <c:v>0.26810908317000015</c:v>
                </c:pt>
                <c:pt idx="145">
                  <c:v>0.24781572818999997</c:v>
                </c:pt>
                <c:pt idx="146">
                  <c:v>0.38968729973000005</c:v>
                </c:pt>
                <c:pt idx="147">
                  <c:v>0.36306214332000009</c:v>
                </c:pt>
                <c:pt idx="148">
                  <c:v>0.29781091212999988</c:v>
                </c:pt>
                <c:pt idx="149">
                  <c:v>0.29752337932999984</c:v>
                </c:pt>
                <c:pt idx="150">
                  <c:v>0.28528666496999988</c:v>
                </c:pt>
                <c:pt idx="151">
                  <c:v>0.22605073452000002</c:v>
                </c:pt>
                <c:pt idx="152">
                  <c:v>0.29100513457999999</c:v>
                </c:pt>
                <c:pt idx="153">
                  <c:v>0.29639577865</c:v>
                </c:pt>
                <c:pt idx="154">
                  <c:v>0.26641988754000012</c:v>
                </c:pt>
                <c:pt idx="155">
                  <c:v>0.29347407817000004</c:v>
                </c:pt>
                <c:pt idx="156">
                  <c:v>0.33702695369999991</c:v>
                </c:pt>
                <c:pt idx="157">
                  <c:v>0.34794723988000009</c:v>
                </c:pt>
                <c:pt idx="158">
                  <c:v>0.34211659430999997</c:v>
                </c:pt>
                <c:pt idx="159">
                  <c:v>0.3064048290300001</c:v>
                </c:pt>
                <c:pt idx="160">
                  <c:v>0.15666496754000003</c:v>
                </c:pt>
                <c:pt idx="161">
                  <c:v>0.38250279426000011</c:v>
                </c:pt>
                <c:pt idx="162">
                  <c:v>0.35728919506000012</c:v>
                </c:pt>
                <c:pt idx="163">
                  <c:v>0.2777189016299999</c:v>
                </c:pt>
                <c:pt idx="164">
                  <c:v>0.32646799086999989</c:v>
                </c:pt>
                <c:pt idx="165">
                  <c:v>0.23476290702999991</c:v>
                </c:pt>
                <c:pt idx="166">
                  <c:v>0.25197720527</c:v>
                </c:pt>
                <c:pt idx="167">
                  <c:v>0.28157627583</c:v>
                </c:pt>
                <c:pt idx="168">
                  <c:v>0.27802157402000005</c:v>
                </c:pt>
                <c:pt idx="169">
                  <c:v>0.24645650386999995</c:v>
                </c:pt>
                <c:pt idx="170">
                  <c:v>0.24243462086000012</c:v>
                </c:pt>
                <c:pt idx="171">
                  <c:v>0.24336278438999992</c:v>
                </c:pt>
                <c:pt idx="172">
                  <c:v>0.2024461031</c:v>
                </c:pt>
                <c:pt idx="173">
                  <c:v>0.28195655346000015</c:v>
                </c:pt>
                <c:pt idx="174">
                  <c:v>0.23303699492999996</c:v>
                </c:pt>
                <c:pt idx="175">
                  <c:v>0.22248172759999996</c:v>
                </c:pt>
                <c:pt idx="176">
                  <c:v>0.22770357131999996</c:v>
                </c:pt>
                <c:pt idx="177">
                  <c:v>0.3074241876599999</c:v>
                </c:pt>
                <c:pt idx="178">
                  <c:v>0.24864971637999989</c:v>
                </c:pt>
                <c:pt idx="179">
                  <c:v>0.21710407733999992</c:v>
                </c:pt>
                <c:pt idx="180">
                  <c:v>0.30383735895199998</c:v>
                </c:pt>
                <c:pt idx="181">
                  <c:v>0.31095969677000002</c:v>
                </c:pt>
                <c:pt idx="182">
                  <c:v>0.41333651542700001</c:v>
                </c:pt>
                <c:pt idx="183">
                  <c:v>0.35983610153200002</c:v>
                </c:pt>
                <c:pt idx="184">
                  <c:v>0.40337520837800001</c:v>
                </c:pt>
                <c:pt idx="185">
                  <c:v>0.39390009641599999</c:v>
                </c:pt>
                <c:pt idx="186">
                  <c:v>0.37318140268299999</c:v>
                </c:pt>
                <c:pt idx="187">
                  <c:v>0.40823188424099999</c:v>
                </c:pt>
                <c:pt idx="188">
                  <c:v>0.42290949821500001</c:v>
                </c:pt>
                <c:pt idx="189">
                  <c:v>0.426935195923</c:v>
                </c:pt>
                <c:pt idx="190">
                  <c:v>0.40362989902500002</c:v>
                </c:pt>
                <c:pt idx="191">
                  <c:v>0.438109129667</c:v>
                </c:pt>
                <c:pt idx="192">
                  <c:v>0.279698938131</c:v>
                </c:pt>
                <c:pt idx="193">
                  <c:v>0.37761968374299998</c:v>
                </c:pt>
                <c:pt idx="194">
                  <c:v>0.405407130718</c:v>
                </c:pt>
                <c:pt idx="195">
                  <c:v>0.46820795535999998</c:v>
                </c:pt>
                <c:pt idx="196">
                  <c:v>0.42613726854299999</c:v>
                </c:pt>
                <c:pt idx="197">
                  <c:v>0.40625643730200001</c:v>
                </c:pt>
                <c:pt idx="198">
                  <c:v>0.40169775485999998</c:v>
                </c:pt>
                <c:pt idx="199">
                  <c:v>0.39953523874300001</c:v>
                </c:pt>
                <c:pt idx="200">
                  <c:v>0.38714814186099999</c:v>
                </c:pt>
                <c:pt idx="201">
                  <c:v>0.35937905311599999</c:v>
                </c:pt>
                <c:pt idx="202">
                  <c:v>0.252234339714</c:v>
                </c:pt>
                <c:pt idx="203">
                  <c:v>0.30003648996400001</c:v>
                </c:pt>
                <c:pt idx="204">
                  <c:v>0.41893190145499998</c:v>
                </c:pt>
                <c:pt idx="205">
                  <c:v>0.40753519535100002</c:v>
                </c:pt>
                <c:pt idx="206">
                  <c:v>0.37744671106299998</c:v>
                </c:pt>
                <c:pt idx="207">
                  <c:v>0.34715858101800001</c:v>
                </c:pt>
                <c:pt idx="208">
                  <c:v>0.39582955837200001</c:v>
                </c:pt>
                <c:pt idx="209">
                  <c:v>0.33302992582300001</c:v>
                </c:pt>
                <c:pt idx="210">
                  <c:v>0.342413693666</c:v>
                </c:pt>
                <c:pt idx="211">
                  <c:v>0.28041243553200002</c:v>
                </c:pt>
                <c:pt idx="212">
                  <c:v>0.32676807045900003</c:v>
                </c:pt>
                <c:pt idx="213">
                  <c:v>0.281403452158</c:v>
                </c:pt>
                <c:pt idx="214">
                  <c:v>0.48836666345599999</c:v>
                </c:pt>
                <c:pt idx="215">
                  <c:v>0.45855268836000002</c:v>
                </c:pt>
                <c:pt idx="216">
                  <c:v>0.50121963024100002</c:v>
                </c:pt>
                <c:pt idx="217">
                  <c:v>0.36112159490599999</c:v>
                </c:pt>
                <c:pt idx="218">
                  <c:v>0.34247174859000001</c:v>
                </c:pt>
                <c:pt idx="219">
                  <c:v>0.36219012737299999</c:v>
                </c:pt>
                <c:pt idx="220">
                  <c:v>0.37496191263200002</c:v>
                </c:pt>
                <c:pt idx="221">
                  <c:v>0.50643193721799995</c:v>
                </c:pt>
                <c:pt idx="222">
                  <c:v>0.45688280463199998</c:v>
                </c:pt>
                <c:pt idx="223">
                  <c:v>0.42860633134800002</c:v>
                </c:pt>
                <c:pt idx="224">
                  <c:v>0.39245894551299998</c:v>
                </c:pt>
                <c:pt idx="225">
                  <c:v>0.457176029682</c:v>
                </c:pt>
                <c:pt idx="226">
                  <c:v>0.41983473300899998</c:v>
                </c:pt>
                <c:pt idx="227">
                  <c:v>0.33003586530700002</c:v>
                </c:pt>
                <c:pt idx="228">
                  <c:v>0.32691860199</c:v>
                </c:pt>
                <c:pt idx="229">
                  <c:v>0.46470156311999999</c:v>
                </c:pt>
                <c:pt idx="230">
                  <c:v>0.496678054333</c:v>
                </c:pt>
                <c:pt idx="231">
                  <c:v>0.36139667034099998</c:v>
                </c:pt>
                <c:pt idx="232">
                  <c:v>0.44371792674100002</c:v>
                </c:pt>
                <c:pt idx="233">
                  <c:v>0.39570206403699998</c:v>
                </c:pt>
                <c:pt idx="234">
                  <c:v>0.45567017793699999</c:v>
                </c:pt>
                <c:pt idx="235">
                  <c:v>0.45908987522099998</c:v>
                </c:pt>
                <c:pt idx="236">
                  <c:v>0.49083882570300003</c:v>
                </c:pt>
                <c:pt idx="237">
                  <c:v>0.46531561017</c:v>
                </c:pt>
                <c:pt idx="238">
                  <c:v>0.42992275953300002</c:v>
                </c:pt>
                <c:pt idx="239">
                  <c:v>0.39848601818099999</c:v>
                </c:pt>
                <c:pt idx="240">
                  <c:v>0.49746912717800001</c:v>
                </c:pt>
                <c:pt idx="241">
                  <c:v>0.43776655197100001</c:v>
                </c:pt>
                <c:pt idx="242">
                  <c:v>0.39710006117800001</c:v>
                </c:pt>
                <c:pt idx="243">
                  <c:v>0.33487948775300003</c:v>
                </c:pt>
                <c:pt idx="244">
                  <c:v>0.41131058335300003</c:v>
                </c:pt>
                <c:pt idx="245">
                  <c:v>0.31647914648100001</c:v>
                </c:pt>
                <c:pt idx="246">
                  <c:v>0.34723028540599998</c:v>
                </c:pt>
                <c:pt idx="247">
                  <c:v>0.26783797144900001</c:v>
                </c:pt>
                <c:pt idx="248">
                  <c:v>0.355424761772</c:v>
                </c:pt>
                <c:pt idx="249">
                  <c:v>0.47465914487799998</c:v>
                </c:pt>
                <c:pt idx="250">
                  <c:v>0.46572732925400001</c:v>
                </c:pt>
                <c:pt idx="251">
                  <c:v>0.505425870419</c:v>
                </c:pt>
                <c:pt idx="252">
                  <c:v>0.40627619624099998</c:v>
                </c:pt>
                <c:pt idx="253">
                  <c:v>0.40710607171099999</c:v>
                </c:pt>
                <c:pt idx="254">
                  <c:v>0.53566861152599998</c:v>
                </c:pt>
                <c:pt idx="255">
                  <c:v>0.402172297239</c:v>
                </c:pt>
                <c:pt idx="256">
                  <c:v>0.48613107204400002</c:v>
                </c:pt>
                <c:pt idx="257">
                  <c:v>0.40592741966200002</c:v>
                </c:pt>
                <c:pt idx="258">
                  <c:v>0.413811564445</c:v>
                </c:pt>
                <c:pt idx="259">
                  <c:v>0.46000680327400001</c:v>
                </c:pt>
                <c:pt idx="260">
                  <c:v>0.38974958658199998</c:v>
                </c:pt>
                <c:pt idx="261">
                  <c:v>0.31832098960900002</c:v>
                </c:pt>
                <c:pt idx="262">
                  <c:v>0.29663944244399998</c:v>
                </c:pt>
                <c:pt idx="263">
                  <c:v>0.38139414787300002</c:v>
                </c:pt>
                <c:pt idx="264">
                  <c:v>0.248527124524</c:v>
                </c:pt>
                <c:pt idx="265">
                  <c:v>0.239671990275</c:v>
                </c:pt>
                <c:pt idx="266">
                  <c:v>0.31414711475399998</c:v>
                </c:pt>
                <c:pt idx="267">
                  <c:v>0.34058171510700003</c:v>
                </c:pt>
                <c:pt idx="268">
                  <c:v>0.36517149209999999</c:v>
                </c:pt>
                <c:pt idx="269">
                  <c:v>0.39447608590099997</c:v>
                </c:pt>
                <c:pt idx="270">
                  <c:v>0.41081517934799999</c:v>
                </c:pt>
                <c:pt idx="271">
                  <c:v>0.39555576443700002</c:v>
                </c:pt>
                <c:pt idx="272">
                  <c:v>0.39205950498600001</c:v>
                </c:pt>
                <c:pt idx="273">
                  <c:v>0.49983853101699999</c:v>
                </c:pt>
                <c:pt idx="274">
                  <c:v>0.40174034237900003</c:v>
                </c:pt>
                <c:pt idx="275">
                  <c:v>0.49147921800599997</c:v>
                </c:pt>
                <c:pt idx="276">
                  <c:v>0.43214777112000002</c:v>
                </c:pt>
                <c:pt idx="277">
                  <c:v>0.51311838626899997</c:v>
                </c:pt>
                <c:pt idx="278">
                  <c:v>0.46179550886199999</c:v>
                </c:pt>
                <c:pt idx="279">
                  <c:v>0.44508305191999997</c:v>
                </c:pt>
                <c:pt idx="280">
                  <c:v>0.38854408264200002</c:v>
                </c:pt>
                <c:pt idx="281">
                  <c:v>0.39981308579399999</c:v>
                </c:pt>
                <c:pt idx="282">
                  <c:v>0.44437956810000001</c:v>
                </c:pt>
                <c:pt idx="283">
                  <c:v>0.30459073185899999</c:v>
                </c:pt>
                <c:pt idx="284">
                  <c:v>0.26303023099900003</c:v>
                </c:pt>
                <c:pt idx="285">
                  <c:v>0.35832104086900002</c:v>
                </c:pt>
                <c:pt idx="286">
                  <c:v>0.46189635992099998</c:v>
                </c:pt>
                <c:pt idx="287">
                  <c:v>0.39623749256099999</c:v>
                </c:pt>
                <c:pt idx="288">
                  <c:v>0.50007653236399996</c:v>
                </c:pt>
                <c:pt idx="289">
                  <c:v>0.37659633159599998</c:v>
                </c:pt>
                <c:pt idx="290">
                  <c:v>0.480641752481</c:v>
                </c:pt>
                <c:pt idx="291">
                  <c:v>0.38689488172499997</c:v>
                </c:pt>
                <c:pt idx="292">
                  <c:v>0.147735923529</c:v>
                </c:pt>
                <c:pt idx="293">
                  <c:v>0.23383449017999999</c:v>
                </c:pt>
                <c:pt idx="294">
                  <c:v>0.37256047129600001</c:v>
                </c:pt>
                <c:pt idx="295">
                  <c:v>0.32193136215200002</c:v>
                </c:pt>
                <c:pt idx="296">
                  <c:v>0.30225431919099999</c:v>
                </c:pt>
                <c:pt idx="297">
                  <c:v>0.409364759922</c:v>
                </c:pt>
                <c:pt idx="298">
                  <c:v>0.39935457706499999</c:v>
                </c:pt>
                <c:pt idx="299">
                  <c:v>0.345488965511</c:v>
                </c:pt>
                <c:pt idx="300">
                  <c:v>0.345258712769</c:v>
                </c:pt>
                <c:pt idx="301">
                  <c:v>0.31744831800500001</c:v>
                </c:pt>
                <c:pt idx="302">
                  <c:v>0.23407615721200001</c:v>
                </c:pt>
                <c:pt idx="303">
                  <c:v>0.32764193415600001</c:v>
                </c:pt>
                <c:pt idx="304">
                  <c:v>0.269730806351</c:v>
                </c:pt>
                <c:pt idx="305">
                  <c:v>0.19374570250500001</c:v>
                </c:pt>
                <c:pt idx="306">
                  <c:v>0.31432378292099999</c:v>
                </c:pt>
                <c:pt idx="307">
                  <c:v>0.35802417993500002</c:v>
                </c:pt>
                <c:pt idx="308">
                  <c:v>0.317534327507</c:v>
                </c:pt>
                <c:pt idx="309">
                  <c:v>0.238135665655</c:v>
                </c:pt>
                <c:pt idx="310">
                  <c:v>0.26067429781000001</c:v>
                </c:pt>
                <c:pt idx="311">
                  <c:v>0.312442988157</c:v>
                </c:pt>
                <c:pt idx="312">
                  <c:v>0.32269901037199999</c:v>
                </c:pt>
                <c:pt idx="313">
                  <c:v>0.27874603748322002</c:v>
                </c:pt>
                <c:pt idx="314">
                  <c:v>0.33166465044020005</c:v>
                </c:pt>
                <c:pt idx="315">
                  <c:v>0.46316680192900006</c:v>
                </c:pt>
                <c:pt idx="316">
                  <c:v>0.42674711227400003</c:v>
                </c:pt>
                <c:pt idx="317">
                  <c:v>0.41758242130300005</c:v>
                </c:pt>
                <c:pt idx="318">
                  <c:v>0.51572379350700004</c:v>
                </c:pt>
                <c:pt idx="319">
                  <c:v>0.47372689724000006</c:v>
                </c:pt>
                <c:pt idx="320">
                  <c:v>0.52291193485300003</c:v>
                </c:pt>
                <c:pt idx="321">
                  <c:v>0.50405898570999996</c:v>
                </c:pt>
                <c:pt idx="322">
                  <c:v>0.47626998901400003</c:v>
                </c:pt>
                <c:pt idx="323">
                  <c:v>0.52651819467500005</c:v>
                </c:pt>
                <c:pt idx="324">
                  <c:v>0.50751694917699997</c:v>
                </c:pt>
                <c:pt idx="325">
                  <c:v>0.391182451248</c:v>
                </c:pt>
                <c:pt idx="326">
                  <c:v>0.45915093898800002</c:v>
                </c:pt>
                <c:pt idx="327">
                  <c:v>0.47537568092300003</c:v>
                </c:pt>
                <c:pt idx="328">
                  <c:v>0.5681061434750001</c:v>
                </c:pt>
                <c:pt idx="329">
                  <c:v>0.48295977592500006</c:v>
                </c:pt>
                <c:pt idx="330">
                  <c:v>0.42965933561300002</c:v>
                </c:pt>
                <c:pt idx="331">
                  <c:v>0.51039710521699999</c:v>
                </c:pt>
                <c:pt idx="332">
                  <c:v>0.54165992021599996</c:v>
                </c:pt>
                <c:pt idx="333">
                  <c:v>0.51917293548599996</c:v>
                </c:pt>
                <c:pt idx="334">
                  <c:v>0.492840914726</c:v>
                </c:pt>
                <c:pt idx="335">
                  <c:v>0.35146221399310001</c:v>
                </c:pt>
                <c:pt idx="336">
                  <c:v>0.47123548269300003</c:v>
                </c:pt>
                <c:pt idx="337">
                  <c:v>0.53128865242000001</c:v>
                </c:pt>
                <c:pt idx="338">
                  <c:v>0.53879311561599996</c:v>
                </c:pt>
                <c:pt idx="339">
                  <c:v>0.51767632246000006</c:v>
                </c:pt>
                <c:pt idx="340">
                  <c:v>0.50593665123000009</c:v>
                </c:pt>
                <c:pt idx="341">
                  <c:v>0.55642005681999995</c:v>
                </c:pt>
                <c:pt idx="342">
                  <c:v>0.49158450841900003</c:v>
                </c:pt>
                <c:pt idx="343">
                  <c:v>0.50736740112300005</c:v>
                </c:pt>
                <c:pt idx="344">
                  <c:v>0.42443457126600004</c:v>
                </c:pt>
                <c:pt idx="345">
                  <c:v>0.46887418508500001</c:v>
                </c:pt>
                <c:pt idx="346">
                  <c:v>0.41154333829900003</c:v>
                </c:pt>
                <c:pt idx="347">
                  <c:v>0.6301999974250001</c:v>
                </c:pt>
                <c:pt idx="348">
                  <c:v>0.58833536386499996</c:v>
                </c:pt>
                <c:pt idx="349">
                  <c:v>0.65469339370700008</c:v>
                </c:pt>
                <c:pt idx="350">
                  <c:v>0.47453662633900007</c:v>
                </c:pt>
                <c:pt idx="351">
                  <c:v>0.48543932914700005</c:v>
                </c:pt>
                <c:pt idx="352">
                  <c:v>0.46983405828500002</c:v>
                </c:pt>
                <c:pt idx="353">
                  <c:v>0.48028048753700003</c:v>
                </c:pt>
                <c:pt idx="354">
                  <c:v>0.596185951233</c:v>
                </c:pt>
                <c:pt idx="355">
                  <c:v>0.47833451509500002</c:v>
                </c:pt>
                <c:pt idx="356">
                  <c:v>0.496990590096</c:v>
                </c:pt>
                <c:pt idx="357">
                  <c:v>0.43924280881900002</c:v>
                </c:pt>
                <c:pt idx="358">
                  <c:v>0.52089282751100008</c:v>
                </c:pt>
                <c:pt idx="359">
                  <c:v>0.48850020647000003</c:v>
                </c:pt>
                <c:pt idx="360">
                  <c:v>0.38567361116400001</c:v>
                </c:pt>
                <c:pt idx="361">
                  <c:v>0.39949437856700004</c:v>
                </c:pt>
                <c:pt idx="362">
                  <c:v>0.47826126098600003</c:v>
                </c:pt>
                <c:pt idx="363">
                  <c:v>0.49274346113200002</c:v>
                </c:pt>
                <c:pt idx="364">
                  <c:v>0.41695567846300002</c:v>
                </c:pt>
                <c:pt idx="365">
                  <c:v>0.465345351696</c:v>
                </c:pt>
                <c:pt idx="366">
                  <c:v>0.398679583073</c:v>
                </c:pt>
                <c:pt idx="367">
                  <c:v>0.57748260974900001</c:v>
                </c:pt>
                <c:pt idx="368">
                  <c:v>0.53479012727700004</c:v>
                </c:pt>
                <c:pt idx="369">
                  <c:v>0.52998342990900005</c:v>
                </c:pt>
                <c:pt idx="370">
                  <c:v>0.50495263814900004</c:v>
                </c:pt>
                <c:pt idx="371">
                  <c:v>0.51311752080899997</c:v>
                </c:pt>
                <c:pt idx="372">
                  <c:v>0.453245072365</c:v>
                </c:pt>
                <c:pt idx="373">
                  <c:v>0.53872373580900001</c:v>
                </c:pt>
                <c:pt idx="374">
                  <c:v>0.529917089939</c:v>
                </c:pt>
                <c:pt idx="375">
                  <c:v>0.42406508207300003</c:v>
                </c:pt>
                <c:pt idx="376">
                  <c:v>0.407927958965</c:v>
                </c:pt>
                <c:pt idx="377">
                  <c:v>0.467035560608</c:v>
                </c:pt>
                <c:pt idx="378">
                  <c:v>0.34933104991910002</c:v>
                </c:pt>
                <c:pt idx="379">
                  <c:v>0.40925314903300003</c:v>
                </c:pt>
                <c:pt idx="380">
                  <c:v>0.32698950052260001</c:v>
                </c:pt>
                <c:pt idx="381">
                  <c:v>0.44932356357600001</c:v>
                </c:pt>
                <c:pt idx="382">
                  <c:v>0.5820187616350001</c:v>
                </c:pt>
                <c:pt idx="383">
                  <c:v>0.512814908028</c:v>
                </c:pt>
                <c:pt idx="384">
                  <c:v>0.56662955761</c:v>
                </c:pt>
                <c:pt idx="385">
                  <c:v>0.47138723611800004</c:v>
                </c:pt>
                <c:pt idx="386">
                  <c:v>0.488486735821</c:v>
                </c:pt>
                <c:pt idx="387">
                  <c:v>0.60866042852400004</c:v>
                </c:pt>
                <c:pt idx="388">
                  <c:v>0.50900950908700004</c:v>
                </c:pt>
                <c:pt idx="389">
                  <c:v>0.59179726123800003</c:v>
                </c:pt>
                <c:pt idx="390">
                  <c:v>0.50740989923500002</c:v>
                </c:pt>
                <c:pt idx="391">
                  <c:v>0.65284642458000008</c:v>
                </c:pt>
                <c:pt idx="392">
                  <c:v>0.55815496921500007</c:v>
                </c:pt>
                <c:pt idx="393">
                  <c:v>0.5526601958270001</c:v>
                </c:pt>
                <c:pt idx="394">
                  <c:v>0.45361837625500001</c:v>
                </c:pt>
                <c:pt idx="395">
                  <c:v>0.42906787872300001</c:v>
                </c:pt>
                <c:pt idx="396">
                  <c:v>0.5611082005500001</c:v>
                </c:pt>
                <c:pt idx="397">
                  <c:v>0.40182474136400004</c:v>
                </c:pt>
                <c:pt idx="398">
                  <c:v>0.396745352745</c:v>
                </c:pt>
                <c:pt idx="399">
                  <c:v>0.46595540523500001</c:v>
                </c:pt>
                <c:pt idx="400">
                  <c:v>0.49173673868200002</c:v>
                </c:pt>
                <c:pt idx="401">
                  <c:v>0.50073829174000006</c:v>
                </c:pt>
                <c:pt idx="402">
                  <c:v>0.53521069765100004</c:v>
                </c:pt>
                <c:pt idx="403">
                  <c:v>0.46229937553400002</c:v>
                </c:pt>
                <c:pt idx="404">
                  <c:v>0.50040730714799997</c:v>
                </c:pt>
                <c:pt idx="405">
                  <c:v>0.50723436355600005</c:v>
                </c:pt>
                <c:pt idx="406">
                  <c:v>0.57603201150900007</c:v>
                </c:pt>
                <c:pt idx="407">
                  <c:v>0.48227545499800006</c:v>
                </c:pt>
                <c:pt idx="408">
                  <c:v>0.57576498269999998</c:v>
                </c:pt>
                <c:pt idx="409">
                  <c:v>0.53920569896699999</c:v>
                </c:pt>
                <c:pt idx="410">
                  <c:v>0.59232470274000004</c:v>
                </c:pt>
                <c:pt idx="411">
                  <c:v>0.52683791399000002</c:v>
                </c:pt>
                <c:pt idx="412">
                  <c:v>0.50609090805099999</c:v>
                </c:pt>
                <c:pt idx="413">
                  <c:v>0.47150644540800002</c:v>
                </c:pt>
                <c:pt idx="414">
                  <c:v>0.49143323183100002</c:v>
                </c:pt>
                <c:pt idx="415">
                  <c:v>0.49750670671500002</c:v>
                </c:pt>
                <c:pt idx="416">
                  <c:v>0.35445490360260001</c:v>
                </c:pt>
                <c:pt idx="417">
                  <c:v>0.35629144191740003</c:v>
                </c:pt>
                <c:pt idx="418">
                  <c:v>0.43274280309700003</c:v>
                </c:pt>
                <c:pt idx="419">
                  <c:v>0.55651280164700001</c:v>
                </c:pt>
                <c:pt idx="420">
                  <c:v>0.42518535137200003</c:v>
                </c:pt>
                <c:pt idx="421">
                  <c:v>0.54746779680299995</c:v>
                </c:pt>
                <c:pt idx="422">
                  <c:v>0.41286161422700002</c:v>
                </c:pt>
                <c:pt idx="423">
                  <c:v>0.553402094841</c:v>
                </c:pt>
                <c:pt idx="424">
                  <c:v>0.40913292646400001</c:v>
                </c:pt>
                <c:pt idx="425">
                  <c:v>4.5559110640999989E-2</c:v>
                </c:pt>
                <c:pt idx="426">
                  <c:v>0.18440252780900002</c:v>
                </c:pt>
                <c:pt idx="427">
                  <c:v>0.30603873968100004</c:v>
                </c:pt>
                <c:pt idx="428">
                  <c:v>0.25969183683399999</c:v>
                </c:pt>
                <c:pt idx="429">
                  <c:v>0.30750826239600004</c:v>
                </c:pt>
                <c:pt idx="430">
                  <c:v>0.38929084181790002</c:v>
                </c:pt>
                <c:pt idx="431">
                  <c:v>0.40973991394039999</c:v>
                </c:pt>
                <c:pt idx="432">
                  <c:v>0.336562993526</c:v>
                </c:pt>
                <c:pt idx="433">
                  <c:v>0.36766112089159997</c:v>
                </c:pt>
                <c:pt idx="434">
                  <c:v>0.13405329227399998</c:v>
                </c:pt>
                <c:pt idx="435">
                  <c:v>0.115459742546</c:v>
                </c:pt>
                <c:pt idx="436">
                  <c:v>0.20257267594299999</c:v>
                </c:pt>
                <c:pt idx="437">
                  <c:v>0.226196276546</c:v>
                </c:pt>
                <c:pt idx="438">
                  <c:v>0.33659965038299999</c:v>
                </c:pt>
                <c:pt idx="439">
                  <c:v>0.37103462457659997</c:v>
                </c:pt>
                <c:pt idx="440">
                  <c:v>0.35487547755240001</c:v>
                </c:pt>
                <c:pt idx="441">
                  <c:v>0.34455406904219998</c:v>
                </c:pt>
                <c:pt idx="442">
                  <c:v>0.33739051461199998</c:v>
                </c:pt>
                <c:pt idx="443">
                  <c:v>0.38501692056659997</c:v>
                </c:pt>
                <c:pt idx="444">
                  <c:v>0.37784332275389998</c:v>
                </c:pt>
                <c:pt idx="445">
                  <c:v>0.39114716887470002</c:v>
                </c:pt>
                <c:pt idx="446">
                  <c:v>0.28151363372799998</c:v>
                </c:pt>
                <c:pt idx="447">
                  <c:v>0.32286808133099998</c:v>
                </c:pt>
                <c:pt idx="448">
                  <c:v>0.4957840466499</c:v>
                </c:pt>
                <c:pt idx="449">
                  <c:v>0.45439061760900001</c:v>
                </c:pt>
                <c:pt idx="450">
                  <c:v>0.41532817721370002</c:v>
                </c:pt>
                <c:pt idx="451">
                  <c:v>0.44866925716400002</c:v>
                </c:pt>
                <c:pt idx="452">
                  <c:v>0.46311074733730001</c:v>
                </c:pt>
                <c:pt idx="453">
                  <c:v>0.37065091967579999</c:v>
                </c:pt>
                <c:pt idx="454">
                  <c:v>0.40571737527849999</c:v>
                </c:pt>
                <c:pt idx="455">
                  <c:v>0.30225190758699999</c:v>
                </c:pt>
                <c:pt idx="456">
                  <c:v>0.33045962691300002</c:v>
                </c:pt>
                <c:pt idx="457">
                  <c:v>0.306641789675</c:v>
                </c:pt>
                <c:pt idx="458">
                  <c:v>0.44684618949889998</c:v>
                </c:pt>
                <c:pt idx="459">
                  <c:v>0.43313071370125</c:v>
                </c:pt>
                <c:pt idx="460">
                  <c:v>0.36947044968609999</c:v>
                </c:pt>
                <c:pt idx="461">
                  <c:v>0.31221074104300001</c:v>
                </c:pt>
                <c:pt idx="462">
                  <c:v>0.26025894522699999</c:v>
                </c:pt>
                <c:pt idx="463">
                  <c:v>0.296399089098</c:v>
                </c:pt>
                <c:pt idx="464">
                  <c:v>0.29855939984300001</c:v>
                </c:pt>
                <c:pt idx="465">
                  <c:v>0.25880778074300004</c:v>
                </c:pt>
                <c:pt idx="466">
                  <c:v>0.13002580642700001</c:v>
                </c:pt>
                <c:pt idx="467">
                  <c:v>0.15884834766400002</c:v>
                </c:pt>
                <c:pt idx="468">
                  <c:v>0.25462386250500002</c:v>
                </c:pt>
                <c:pt idx="469">
                  <c:v>0.26920420169799997</c:v>
                </c:pt>
                <c:pt idx="470">
                  <c:v>0.28372219443300001</c:v>
                </c:pt>
                <c:pt idx="471">
                  <c:v>0.22848978877100001</c:v>
                </c:pt>
                <c:pt idx="472">
                  <c:v>0.10060498356800002</c:v>
                </c:pt>
                <c:pt idx="473">
                  <c:v>0.20284888386700001</c:v>
                </c:pt>
                <c:pt idx="474">
                  <c:v>0.36140063643460002</c:v>
                </c:pt>
                <c:pt idx="475">
                  <c:v>0.30597001552600001</c:v>
                </c:pt>
                <c:pt idx="476">
                  <c:v>0.31537840008700002</c:v>
                </c:pt>
                <c:pt idx="477">
                  <c:v>0.24710637569400001</c:v>
                </c:pt>
                <c:pt idx="478">
                  <c:v>0.27986169099800001</c:v>
                </c:pt>
                <c:pt idx="479">
                  <c:v>0.3841923499107</c:v>
                </c:pt>
                <c:pt idx="480">
                  <c:v>0.34180927515030002</c:v>
                </c:pt>
                <c:pt idx="481">
                  <c:v>0.223363416791</c:v>
                </c:pt>
                <c:pt idx="482">
                  <c:v>0.25995113193999997</c:v>
                </c:pt>
                <c:pt idx="483">
                  <c:v>0.33672949910200001</c:v>
                </c:pt>
                <c:pt idx="484">
                  <c:v>0.3452866697311</c:v>
                </c:pt>
                <c:pt idx="485">
                  <c:v>0.36235323786740004</c:v>
                </c:pt>
                <c:pt idx="486">
                  <c:v>0.32454398512799998</c:v>
                </c:pt>
                <c:pt idx="487">
                  <c:v>0.212535562515</c:v>
                </c:pt>
                <c:pt idx="488">
                  <c:v>0.23157018661500001</c:v>
                </c:pt>
                <c:pt idx="489">
                  <c:v>0.207814442515</c:v>
                </c:pt>
                <c:pt idx="490">
                  <c:v>0.193117978573</c:v>
                </c:pt>
                <c:pt idx="491">
                  <c:v>0.177090885639</c:v>
                </c:pt>
                <c:pt idx="492">
                  <c:v>0.35894417762800002</c:v>
                </c:pt>
                <c:pt idx="493">
                  <c:v>0.34240204095799998</c:v>
                </c:pt>
                <c:pt idx="494">
                  <c:v>0.45371526479699997</c:v>
                </c:pt>
                <c:pt idx="495">
                  <c:v>0.40817570686299998</c:v>
                </c:pt>
                <c:pt idx="496">
                  <c:v>0.40690910816199999</c:v>
                </c:pt>
                <c:pt idx="497">
                  <c:v>0.50669038295699997</c:v>
                </c:pt>
                <c:pt idx="498">
                  <c:v>0.460470438004</c:v>
                </c:pt>
                <c:pt idx="499">
                  <c:v>0.46926981210699997</c:v>
                </c:pt>
                <c:pt idx="500">
                  <c:v>0.46849620342300002</c:v>
                </c:pt>
                <c:pt idx="501">
                  <c:v>0.50095325708399996</c:v>
                </c:pt>
                <c:pt idx="502">
                  <c:v>0.472500741482</c:v>
                </c:pt>
                <c:pt idx="503">
                  <c:v>0.46867084503200002</c:v>
                </c:pt>
                <c:pt idx="504">
                  <c:v>0.33249479532199999</c:v>
                </c:pt>
                <c:pt idx="505">
                  <c:v>0.41808927059200002</c:v>
                </c:pt>
                <c:pt idx="506">
                  <c:v>0.43777441978499998</c:v>
                </c:pt>
                <c:pt idx="507">
                  <c:v>0.47308325767499998</c:v>
                </c:pt>
                <c:pt idx="508">
                  <c:v>0.43757468461999999</c:v>
                </c:pt>
                <c:pt idx="509">
                  <c:v>0.37376278638799998</c:v>
                </c:pt>
                <c:pt idx="510">
                  <c:v>0.46751827001599999</c:v>
                </c:pt>
                <c:pt idx="511">
                  <c:v>0.51961195468900001</c:v>
                </c:pt>
                <c:pt idx="512">
                  <c:v>0.45009475946400002</c:v>
                </c:pt>
                <c:pt idx="513">
                  <c:v>0.40478849411000001</c:v>
                </c:pt>
                <c:pt idx="514">
                  <c:v>0.27486246824299998</c:v>
                </c:pt>
                <c:pt idx="515">
                  <c:v>0.42431432008699999</c:v>
                </c:pt>
                <c:pt idx="516">
                  <c:v>0.51252943277399998</c:v>
                </c:pt>
                <c:pt idx="517">
                  <c:v>0.49968671798699998</c:v>
                </c:pt>
                <c:pt idx="518">
                  <c:v>0.49970626831100001</c:v>
                </c:pt>
                <c:pt idx="519">
                  <c:v>0.45284819602999998</c:v>
                </c:pt>
                <c:pt idx="520">
                  <c:v>0.47640478610999998</c:v>
                </c:pt>
                <c:pt idx="521">
                  <c:v>0.44719862937900001</c:v>
                </c:pt>
                <c:pt idx="522">
                  <c:v>0.48496198654200001</c:v>
                </c:pt>
                <c:pt idx="523">
                  <c:v>0.33513981103899998</c:v>
                </c:pt>
                <c:pt idx="524">
                  <c:v>0.423366308212</c:v>
                </c:pt>
                <c:pt idx="525">
                  <c:v>0.32768034935000001</c:v>
                </c:pt>
                <c:pt idx="526">
                  <c:v>0.54034537077</c:v>
                </c:pt>
                <c:pt idx="527">
                  <c:v>0.56528252363200004</c:v>
                </c:pt>
                <c:pt idx="528">
                  <c:v>0.58019679784800005</c:v>
                </c:pt>
                <c:pt idx="529">
                  <c:v>0.42308455705600001</c:v>
                </c:pt>
                <c:pt idx="530">
                  <c:v>0.449163675308</c:v>
                </c:pt>
                <c:pt idx="531">
                  <c:v>0.42917901277499998</c:v>
                </c:pt>
                <c:pt idx="532">
                  <c:v>0.44191026687599999</c:v>
                </c:pt>
                <c:pt idx="533">
                  <c:v>0.59591001272199995</c:v>
                </c:pt>
                <c:pt idx="534">
                  <c:v>0.52670478820800004</c:v>
                </c:pt>
                <c:pt idx="535">
                  <c:v>0.47873395681399999</c:v>
                </c:pt>
                <c:pt idx="536">
                  <c:v>0.48830378055599999</c:v>
                </c:pt>
                <c:pt idx="537">
                  <c:v>0.46101909875899999</c:v>
                </c:pt>
                <c:pt idx="538">
                  <c:v>0.51666563749299999</c:v>
                </c:pt>
                <c:pt idx="539">
                  <c:v>0.40410584211299999</c:v>
                </c:pt>
                <c:pt idx="540">
                  <c:v>0.35484820604299999</c:v>
                </c:pt>
                <c:pt idx="541">
                  <c:v>0.51524186134299998</c:v>
                </c:pt>
                <c:pt idx="542">
                  <c:v>0.48059934377699998</c:v>
                </c:pt>
                <c:pt idx="543">
                  <c:v>0.43709957599600002</c:v>
                </c:pt>
                <c:pt idx="544">
                  <c:v>0.45982146263099999</c:v>
                </c:pt>
                <c:pt idx="545">
                  <c:v>0.39217555522899999</c:v>
                </c:pt>
                <c:pt idx="546">
                  <c:v>0.53115910291699997</c:v>
                </c:pt>
                <c:pt idx="547">
                  <c:v>0.53577178716700002</c:v>
                </c:pt>
                <c:pt idx="548">
                  <c:v>0.52713215351099996</c:v>
                </c:pt>
                <c:pt idx="549">
                  <c:v>0.55740094184900002</c:v>
                </c:pt>
                <c:pt idx="550">
                  <c:v>0.45790266990700002</c:v>
                </c:pt>
                <c:pt idx="551">
                  <c:v>0.45062488317499999</c:v>
                </c:pt>
                <c:pt idx="552">
                  <c:v>0.54476284980800005</c:v>
                </c:pt>
                <c:pt idx="553">
                  <c:v>0.533684492111</c:v>
                </c:pt>
                <c:pt idx="554">
                  <c:v>0.39612907171200001</c:v>
                </c:pt>
                <c:pt idx="555">
                  <c:v>0.39786607027100002</c:v>
                </c:pt>
                <c:pt idx="556">
                  <c:v>0.50582152605099995</c:v>
                </c:pt>
                <c:pt idx="557">
                  <c:v>0.38750547170600003</c:v>
                </c:pt>
                <c:pt idx="558">
                  <c:v>0.42844271659900002</c:v>
                </c:pt>
                <c:pt idx="559">
                  <c:v>0.32669460773499998</c:v>
                </c:pt>
                <c:pt idx="560">
                  <c:v>0.44745892286299999</c:v>
                </c:pt>
                <c:pt idx="561">
                  <c:v>0.55005723238000004</c:v>
                </c:pt>
                <c:pt idx="562">
                  <c:v>0.50877153873400005</c:v>
                </c:pt>
                <c:pt idx="563">
                  <c:v>0.50995820760699995</c:v>
                </c:pt>
                <c:pt idx="564">
                  <c:v>0.43109768629099998</c:v>
                </c:pt>
                <c:pt idx="565">
                  <c:v>0.51866769790599998</c:v>
                </c:pt>
                <c:pt idx="566">
                  <c:v>0.62553209066399995</c:v>
                </c:pt>
                <c:pt idx="567">
                  <c:v>0.47339951992000001</c:v>
                </c:pt>
                <c:pt idx="568">
                  <c:v>0.59422230720500002</c:v>
                </c:pt>
                <c:pt idx="569">
                  <c:v>0.45599371194799998</c:v>
                </c:pt>
                <c:pt idx="570">
                  <c:v>0.56829762458800004</c:v>
                </c:pt>
                <c:pt idx="571">
                  <c:v>0.51810902357099997</c:v>
                </c:pt>
                <c:pt idx="572">
                  <c:v>0.51212221384000001</c:v>
                </c:pt>
                <c:pt idx="573">
                  <c:v>0.404477655888</c:v>
                </c:pt>
                <c:pt idx="574">
                  <c:v>0.40825635194799997</c:v>
                </c:pt>
                <c:pt idx="575">
                  <c:v>0.51046383380899996</c:v>
                </c:pt>
                <c:pt idx="576">
                  <c:v>0.33959156274800001</c:v>
                </c:pt>
                <c:pt idx="577">
                  <c:v>0.345643758774</c:v>
                </c:pt>
                <c:pt idx="578">
                  <c:v>0.42525017261499998</c:v>
                </c:pt>
                <c:pt idx="579">
                  <c:v>0.41437989473300002</c:v>
                </c:pt>
                <c:pt idx="580">
                  <c:v>0.47922259569199999</c:v>
                </c:pt>
                <c:pt idx="581">
                  <c:v>0.455384552479</c:v>
                </c:pt>
                <c:pt idx="582">
                  <c:v>0.410880863667</c:v>
                </c:pt>
                <c:pt idx="583">
                  <c:v>0.48462539911300001</c:v>
                </c:pt>
                <c:pt idx="584">
                  <c:v>0.46219009161000002</c:v>
                </c:pt>
                <c:pt idx="585">
                  <c:v>0.50858032703400002</c:v>
                </c:pt>
                <c:pt idx="586">
                  <c:v>0.43185633420899999</c:v>
                </c:pt>
                <c:pt idx="587">
                  <c:v>0.60480666160600005</c:v>
                </c:pt>
                <c:pt idx="588">
                  <c:v>0.492084741592</c:v>
                </c:pt>
                <c:pt idx="589">
                  <c:v>0.58204281330100005</c:v>
                </c:pt>
                <c:pt idx="590">
                  <c:v>0.54010194540000001</c:v>
                </c:pt>
                <c:pt idx="591">
                  <c:v>0.45950812101400001</c:v>
                </c:pt>
                <c:pt idx="592">
                  <c:v>0.44765973091099998</c:v>
                </c:pt>
                <c:pt idx="593">
                  <c:v>0.473049163818</c:v>
                </c:pt>
                <c:pt idx="594">
                  <c:v>0.54477083683000005</c:v>
                </c:pt>
                <c:pt idx="595">
                  <c:v>0.37672078609499998</c:v>
                </c:pt>
                <c:pt idx="596">
                  <c:v>0.32361215353</c:v>
                </c:pt>
                <c:pt idx="597">
                  <c:v>0.476469278336</c:v>
                </c:pt>
                <c:pt idx="598">
                  <c:v>0.58909749984699999</c:v>
                </c:pt>
                <c:pt idx="599">
                  <c:v>0.42587715387300001</c:v>
                </c:pt>
                <c:pt idx="600">
                  <c:v>0.52069807052600003</c:v>
                </c:pt>
                <c:pt idx="601">
                  <c:v>0.43097376823400002</c:v>
                </c:pt>
                <c:pt idx="602">
                  <c:v>0.61401224136400001</c:v>
                </c:pt>
                <c:pt idx="603">
                  <c:v>0.43664568662600001</c:v>
                </c:pt>
                <c:pt idx="604">
                  <c:v>0.113596081734</c:v>
                </c:pt>
                <c:pt idx="605">
                  <c:v>0.18671411275899999</c:v>
                </c:pt>
                <c:pt idx="606">
                  <c:v>0.34966540336599999</c:v>
                </c:pt>
                <c:pt idx="607">
                  <c:v>0.26347148418400002</c:v>
                </c:pt>
                <c:pt idx="608">
                  <c:v>0.29452067613600003</c:v>
                </c:pt>
                <c:pt idx="609">
                  <c:v>0.411528468132</c:v>
                </c:pt>
                <c:pt idx="610">
                  <c:v>0.391138970852</c:v>
                </c:pt>
                <c:pt idx="611">
                  <c:v>0.31045204400999998</c:v>
                </c:pt>
                <c:pt idx="612">
                  <c:v>0.26854223012900003</c:v>
                </c:pt>
                <c:pt idx="613">
                  <c:v>0.173343658447</c:v>
                </c:pt>
                <c:pt idx="614">
                  <c:v>0.139220774174</c:v>
                </c:pt>
                <c:pt idx="615">
                  <c:v>0.29554516076999998</c:v>
                </c:pt>
                <c:pt idx="616">
                  <c:v>0.17321950197200001</c:v>
                </c:pt>
                <c:pt idx="617">
                  <c:v>0.18068253994</c:v>
                </c:pt>
                <c:pt idx="618">
                  <c:v>0.27329868078199998</c:v>
                </c:pt>
                <c:pt idx="619">
                  <c:v>0.37864625453900003</c:v>
                </c:pt>
                <c:pt idx="620">
                  <c:v>0.33533000946000002</c:v>
                </c:pt>
                <c:pt idx="621">
                  <c:v>0.235030353069</c:v>
                </c:pt>
                <c:pt idx="622">
                  <c:v>0.24005091190300001</c:v>
                </c:pt>
                <c:pt idx="623">
                  <c:v>0.243873417377</c:v>
                </c:pt>
                <c:pt idx="624">
                  <c:v>0.34071934223200001</c:v>
                </c:pt>
                <c:pt idx="625">
                  <c:v>0.29213523864699997</c:v>
                </c:pt>
                <c:pt idx="626">
                  <c:v>0.21068620681799999</c:v>
                </c:pt>
                <c:pt idx="627">
                  <c:v>0.24926722049700001</c:v>
                </c:pt>
                <c:pt idx="628">
                  <c:v>0.43018019199399998</c:v>
                </c:pt>
                <c:pt idx="629">
                  <c:v>0.41682368516899998</c:v>
                </c:pt>
                <c:pt idx="630">
                  <c:v>0.30302572250400001</c:v>
                </c:pt>
                <c:pt idx="631">
                  <c:v>0.35103559493999997</c:v>
                </c:pt>
                <c:pt idx="632">
                  <c:v>0.34882426261900001</c:v>
                </c:pt>
                <c:pt idx="633">
                  <c:v>0.27455091476400001</c:v>
                </c:pt>
                <c:pt idx="634">
                  <c:v>0.329257547855</c:v>
                </c:pt>
                <c:pt idx="635">
                  <c:v>0.214314103127</c:v>
                </c:pt>
                <c:pt idx="636">
                  <c:v>0.28526633977900001</c:v>
                </c:pt>
                <c:pt idx="637">
                  <c:v>0.24139869213099999</c:v>
                </c:pt>
                <c:pt idx="638">
                  <c:v>0.37579524517099999</c:v>
                </c:pt>
                <c:pt idx="639">
                  <c:v>0.378643214703</c:v>
                </c:pt>
                <c:pt idx="640">
                  <c:v>0.32537174224900001</c:v>
                </c:pt>
                <c:pt idx="641">
                  <c:v>0.30082684755299999</c:v>
                </c:pt>
                <c:pt idx="642">
                  <c:v>0.273159861565</c:v>
                </c:pt>
                <c:pt idx="643">
                  <c:v>0.22341585159300001</c:v>
                </c:pt>
                <c:pt idx="644">
                  <c:v>0.23758703470199999</c:v>
                </c:pt>
                <c:pt idx="645">
                  <c:v>0.18275630474099999</c:v>
                </c:pt>
                <c:pt idx="646">
                  <c:v>0.11454999446899999</c:v>
                </c:pt>
                <c:pt idx="647">
                  <c:v>0.172786176205</c:v>
                </c:pt>
                <c:pt idx="648">
                  <c:v>0.23902130126999999</c:v>
                </c:pt>
                <c:pt idx="649">
                  <c:v>0.30912244319900001</c:v>
                </c:pt>
                <c:pt idx="650">
                  <c:v>0.213509857655</c:v>
                </c:pt>
                <c:pt idx="651">
                  <c:v>0.213428318501</c:v>
                </c:pt>
                <c:pt idx="652">
                  <c:v>0.17057257890700001</c:v>
                </c:pt>
                <c:pt idx="653">
                  <c:v>0.112032830715</c:v>
                </c:pt>
                <c:pt idx="654">
                  <c:v>0.34769117832200003</c:v>
                </c:pt>
                <c:pt idx="655">
                  <c:v>0.31172192096700002</c:v>
                </c:pt>
                <c:pt idx="656">
                  <c:v>0.24878692626999999</c:v>
                </c:pt>
                <c:pt idx="657">
                  <c:v>0.27384948730499997</c:v>
                </c:pt>
                <c:pt idx="658">
                  <c:v>0.34358596801800001</c:v>
                </c:pt>
                <c:pt idx="659">
                  <c:v>0.42739814519899999</c:v>
                </c:pt>
                <c:pt idx="660">
                  <c:v>0.22190344333600001</c:v>
                </c:pt>
                <c:pt idx="661">
                  <c:v>0.30360090732599998</c:v>
                </c:pt>
                <c:pt idx="662">
                  <c:v>0.179477989674</c:v>
                </c:pt>
                <c:pt idx="663">
                  <c:v>0.31420624256099999</c:v>
                </c:pt>
                <c:pt idx="664">
                  <c:v>0.33917975425699998</c:v>
                </c:pt>
                <c:pt idx="665">
                  <c:v>0.29872614145300003</c:v>
                </c:pt>
                <c:pt idx="666">
                  <c:v>0.30827474594100002</c:v>
                </c:pt>
                <c:pt idx="667">
                  <c:v>0.25762349367100001</c:v>
                </c:pt>
                <c:pt idx="668">
                  <c:v>0.25345510244399999</c:v>
                </c:pt>
                <c:pt idx="669">
                  <c:v>0.18473207950600001</c:v>
                </c:pt>
                <c:pt idx="670">
                  <c:v>0.13917851448099999</c:v>
                </c:pt>
                <c:pt idx="671">
                  <c:v>9.5707535743700001E-2</c:v>
                </c:pt>
                <c:pt idx="672">
                  <c:v>0.28988909721400002</c:v>
                </c:pt>
                <c:pt idx="673">
                  <c:v>0.27804780006399998</c:v>
                </c:pt>
                <c:pt idx="674">
                  <c:v>0.341730117798</c:v>
                </c:pt>
                <c:pt idx="675">
                  <c:v>0.26682317256900001</c:v>
                </c:pt>
                <c:pt idx="676">
                  <c:v>0.34174835681900001</c:v>
                </c:pt>
                <c:pt idx="677">
                  <c:v>0.393866062164</c:v>
                </c:pt>
                <c:pt idx="678">
                  <c:v>0.39518380165099998</c:v>
                </c:pt>
                <c:pt idx="679">
                  <c:v>0.39681982994100001</c:v>
                </c:pt>
                <c:pt idx="680">
                  <c:v>0.367083787918</c:v>
                </c:pt>
                <c:pt idx="681">
                  <c:v>0.41399693489099998</c:v>
                </c:pt>
                <c:pt idx="682">
                  <c:v>0.34217691421500002</c:v>
                </c:pt>
                <c:pt idx="683">
                  <c:v>0.41264021396599998</c:v>
                </c:pt>
                <c:pt idx="684">
                  <c:v>0.25482869148300002</c:v>
                </c:pt>
                <c:pt idx="685">
                  <c:v>0.30539381504099999</c:v>
                </c:pt>
                <c:pt idx="686">
                  <c:v>0.40002822875999999</c:v>
                </c:pt>
                <c:pt idx="687">
                  <c:v>0.38516628742199999</c:v>
                </c:pt>
                <c:pt idx="688">
                  <c:v>0.29655146598799997</c:v>
                </c:pt>
                <c:pt idx="689">
                  <c:v>0.242113232613</c:v>
                </c:pt>
                <c:pt idx="690">
                  <c:v>0.31685447692899998</c:v>
                </c:pt>
                <c:pt idx="691">
                  <c:v>0.38889420032499999</c:v>
                </c:pt>
                <c:pt idx="692">
                  <c:v>0.35033023357400001</c:v>
                </c:pt>
                <c:pt idx="693">
                  <c:v>0.30331754684399997</c:v>
                </c:pt>
                <c:pt idx="694">
                  <c:v>0.18060660362200001</c:v>
                </c:pt>
                <c:pt idx="695">
                  <c:v>0.294392347336</c:v>
                </c:pt>
                <c:pt idx="696">
                  <c:v>0.32446110248600002</c:v>
                </c:pt>
                <c:pt idx="697">
                  <c:v>0.41693258285500001</c:v>
                </c:pt>
                <c:pt idx="698">
                  <c:v>0.44362187385599999</c:v>
                </c:pt>
                <c:pt idx="699">
                  <c:v>0.34705710411099999</c:v>
                </c:pt>
                <c:pt idx="700">
                  <c:v>0.38264918327300002</c:v>
                </c:pt>
                <c:pt idx="701">
                  <c:v>0.32372891902899997</c:v>
                </c:pt>
                <c:pt idx="702">
                  <c:v>0.42720448970800001</c:v>
                </c:pt>
                <c:pt idx="703">
                  <c:v>0.20417344570199999</c:v>
                </c:pt>
                <c:pt idx="704">
                  <c:v>0.32160103321099998</c:v>
                </c:pt>
                <c:pt idx="705">
                  <c:v>0.21779072284699999</c:v>
                </c:pt>
                <c:pt idx="706">
                  <c:v>0.433886170387</c:v>
                </c:pt>
                <c:pt idx="707">
                  <c:v>0.49487709999099999</c:v>
                </c:pt>
                <c:pt idx="708">
                  <c:v>0.45655751228300001</c:v>
                </c:pt>
                <c:pt idx="709">
                  <c:v>0.28366672992699998</c:v>
                </c:pt>
                <c:pt idx="710">
                  <c:v>0.32156848907500002</c:v>
                </c:pt>
                <c:pt idx="711">
                  <c:v>0.32909893989599998</c:v>
                </c:pt>
                <c:pt idx="712">
                  <c:v>0.28202557563800001</c:v>
                </c:pt>
                <c:pt idx="713">
                  <c:v>0.54642254114199995</c:v>
                </c:pt>
                <c:pt idx="714">
                  <c:v>0.43300414085400002</c:v>
                </c:pt>
                <c:pt idx="715">
                  <c:v>0.34138107299800002</c:v>
                </c:pt>
                <c:pt idx="716">
                  <c:v>0.327389359474</c:v>
                </c:pt>
                <c:pt idx="717">
                  <c:v>0.48091423511499998</c:v>
                </c:pt>
                <c:pt idx="718">
                  <c:v>0.44239091873199998</c:v>
                </c:pt>
                <c:pt idx="719">
                  <c:v>0.33965134620699999</c:v>
                </c:pt>
                <c:pt idx="720">
                  <c:v>0.26422297954599999</c:v>
                </c:pt>
                <c:pt idx="721">
                  <c:v>0.43932831287399998</c:v>
                </c:pt>
                <c:pt idx="722">
                  <c:v>0.43101406097400002</c:v>
                </c:pt>
                <c:pt idx="723">
                  <c:v>0.36165559291799998</c:v>
                </c:pt>
                <c:pt idx="724">
                  <c:v>0.40031063556699997</c:v>
                </c:pt>
                <c:pt idx="725">
                  <c:v>0.35548377037000001</c:v>
                </c:pt>
                <c:pt idx="726">
                  <c:v>0.62403547763800005</c:v>
                </c:pt>
                <c:pt idx="727">
                  <c:v>0.39564096927600001</c:v>
                </c:pt>
                <c:pt idx="728">
                  <c:v>0.52382051944700003</c:v>
                </c:pt>
                <c:pt idx="729">
                  <c:v>0.47861373424499998</c:v>
                </c:pt>
                <c:pt idx="730">
                  <c:v>0.39157330989799999</c:v>
                </c:pt>
                <c:pt idx="731">
                  <c:v>0.37938690185500001</c:v>
                </c:pt>
                <c:pt idx="732">
                  <c:v>0.50441503524800002</c:v>
                </c:pt>
                <c:pt idx="733">
                  <c:v>0.49238383769999999</c:v>
                </c:pt>
                <c:pt idx="734">
                  <c:v>0.31484615802799998</c:v>
                </c:pt>
                <c:pt idx="735">
                  <c:v>0.325421929359</c:v>
                </c:pt>
                <c:pt idx="736">
                  <c:v>0.33391916751900003</c:v>
                </c:pt>
                <c:pt idx="737">
                  <c:v>0.31538105011000001</c:v>
                </c:pt>
                <c:pt idx="738">
                  <c:v>0.31576120853400003</c:v>
                </c:pt>
                <c:pt idx="739">
                  <c:v>0.21604156494099999</c:v>
                </c:pt>
                <c:pt idx="740">
                  <c:v>0.34184467792500001</c:v>
                </c:pt>
                <c:pt idx="741">
                  <c:v>0.376420855522</c:v>
                </c:pt>
                <c:pt idx="742">
                  <c:v>0.35712051391600003</c:v>
                </c:pt>
                <c:pt idx="743">
                  <c:v>0.32632243633300001</c:v>
                </c:pt>
                <c:pt idx="744">
                  <c:v>0.29816055297900002</c:v>
                </c:pt>
                <c:pt idx="745">
                  <c:v>0.38345253467599999</c:v>
                </c:pt>
                <c:pt idx="746">
                  <c:v>0.51098144054399997</c:v>
                </c:pt>
                <c:pt idx="747">
                  <c:v>0.339899301529</c:v>
                </c:pt>
                <c:pt idx="748">
                  <c:v>0.38412702083599998</c:v>
                </c:pt>
                <c:pt idx="749">
                  <c:v>0.29575204849199999</c:v>
                </c:pt>
                <c:pt idx="750">
                  <c:v>0.45723533630399998</c:v>
                </c:pt>
                <c:pt idx="751">
                  <c:v>0.30306470394099999</c:v>
                </c:pt>
                <c:pt idx="752">
                  <c:v>0.29218912124599999</c:v>
                </c:pt>
                <c:pt idx="753">
                  <c:v>0.26855707168600002</c:v>
                </c:pt>
                <c:pt idx="754">
                  <c:v>0.29752027988399998</c:v>
                </c:pt>
                <c:pt idx="755">
                  <c:v>0.33649075031300002</c:v>
                </c:pt>
                <c:pt idx="756">
                  <c:v>0.241425871849</c:v>
                </c:pt>
                <c:pt idx="757">
                  <c:v>0.21775722503700001</c:v>
                </c:pt>
                <c:pt idx="758">
                  <c:v>0.32747912406899998</c:v>
                </c:pt>
                <c:pt idx="759">
                  <c:v>0.28479921817800002</c:v>
                </c:pt>
                <c:pt idx="760">
                  <c:v>0.40203964710200002</c:v>
                </c:pt>
                <c:pt idx="761">
                  <c:v>0.34222054481500003</c:v>
                </c:pt>
                <c:pt idx="762">
                  <c:v>0.239171981812</c:v>
                </c:pt>
                <c:pt idx="763">
                  <c:v>0.31852293014499999</c:v>
                </c:pt>
                <c:pt idx="764">
                  <c:v>0.319561004639</c:v>
                </c:pt>
                <c:pt idx="765">
                  <c:v>0.36559319496199999</c:v>
                </c:pt>
                <c:pt idx="766">
                  <c:v>0.290191173553</c:v>
                </c:pt>
                <c:pt idx="767">
                  <c:v>0.44868195056900001</c:v>
                </c:pt>
                <c:pt idx="768">
                  <c:v>0.39420139789600001</c:v>
                </c:pt>
                <c:pt idx="769">
                  <c:v>0.46272838115699999</c:v>
                </c:pt>
                <c:pt idx="770">
                  <c:v>0.41595911979700001</c:v>
                </c:pt>
                <c:pt idx="771">
                  <c:v>0.38451981544500002</c:v>
                </c:pt>
                <c:pt idx="772">
                  <c:v>0.34282743930800003</c:v>
                </c:pt>
                <c:pt idx="773">
                  <c:v>0.36281394958500002</c:v>
                </c:pt>
                <c:pt idx="774">
                  <c:v>0.393939137459</c:v>
                </c:pt>
                <c:pt idx="775">
                  <c:v>0.24203002452899999</c:v>
                </c:pt>
                <c:pt idx="776">
                  <c:v>0.270153045654</c:v>
                </c:pt>
                <c:pt idx="777">
                  <c:v>0.31621789932299998</c:v>
                </c:pt>
                <c:pt idx="778">
                  <c:v>0.46087110042599999</c:v>
                </c:pt>
                <c:pt idx="779">
                  <c:v>0.35150992870300002</c:v>
                </c:pt>
                <c:pt idx="780">
                  <c:v>0.457656741142</c:v>
                </c:pt>
                <c:pt idx="781">
                  <c:v>0.34805071353900002</c:v>
                </c:pt>
                <c:pt idx="782">
                  <c:v>0.50701236724900001</c:v>
                </c:pt>
                <c:pt idx="783">
                  <c:v>0.33982682228099997</c:v>
                </c:pt>
                <c:pt idx="784">
                  <c:v>0.16225695609999999</c:v>
                </c:pt>
                <c:pt idx="785">
                  <c:v>0.15114808082600001</c:v>
                </c:pt>
                <c:pt idx="786">
                  <c:v>0.233415484428</c:v>
                </c:pt>
                <c:pt idx="787">
                  <c:v>0.19437634944900001</c:v>
                </c:pt>
                <c:pt idx="788">
                  <c:v>0.23571979999500001</c:v>
                </c:pt>
                <c:pt idx="789">
                  <c:v>0.383297681808</c:v>
                </c:pt>
                <c:pt idx="790">
                  <c:v>0.39686417579700001</c:v>
                </c:pt>
                <c:pt idx="791">
                  <c:v>0.26598680019400001</c:v>
                </c:pt>
                <c:pt idx="792">
                  <c:v>0.21487534046199999</c:v>
                </c:pt>
                <c:pt idx="793">
                  <c:v>0.13968431949599999</c:v>
                </c:pt>
                <c:pt idx="794">
                  <c:v>0.104714155197</c:v>
                </c:pt>
                <c:pt idx="795">
                  <c:v>0.275338768959</c:v>
                </c:pt>
                <c:pt idx="796">
                  <c:v>7.7247738838200006E-2</c:v>
                </c:pt>
                <c:pt idx="797">
                  <c:v>0.126228690147</c:v>
                </c:pt>
                <c:pt idx="798">
                  <c:v>0.230484127998</c:v>
                </c:pt>
                <c:pt idx="799">
                  <c:v>0.22541034221600001</c:v>
                </c:pt>
                <c:pt idx="800">
                  <c:v>0.28194820880900001</c:v>
                </c:pt>
                <c:pt idx="801">
                  <c:v>0.161216497421</c:v>
                </c:pt>
                <c:pt idx="802">
                  <c:v>0.20991730689999999</c:v>
                </c:pt>
                <c:pt idx="803">
                  <c:v>0.26766610145600001</c:v>
                </c:pt>
                <c:pt idx="804">
                  <c:v>0.28880941867799997</c:v>
                </c:pt>
                <c:pt idx="805">
                  <c:v>0.163240551949</c:v>
                </c:pt>
                <c:pt idx="806">
                  <c:v>0.143301606178</c:v>
                </c:pt>
                <c:pt idx="807">
                  <c:v>0.199484109879</c:v>
                </c:pt>
                <c:pt idx="808">
                  <c:v>0.32539999484999999</c:v>
                </c:pt>
                <c:pt idx="809">
                  <c:v>0.35473811626399998</c:v>
                </c:pt>
                <c:pt idx="810">
                  <c:v>0.23146557807900001</c:v>
                </c:pt>
                <c:pt idx="811">
                  <c:v>0.34151220321699999</c:v>
                </c:pt>
                <c:pt idx="812">
                  <c:v>0.27416801452599998</c:v>
                </c:pt>
                <c:pt idx="813">
                  <c:v>0.20634603500400001</c:v>
                </c:pt>
                <c:pt idx="814">
                  <c:v>0.30653023719799999</c:v>
                </c:pt>
                <c:pt idx="815">
                  <c:v>0.12319207191500001</c:v>
                </c:pt>
                <c:pt idx="816">
                  <c:v>0.25711953640000001</c:v>
                </c:pt>
                <c:pt idx="817">
                  <c:v>0.181263685226</c:v>
                </c:pt>
                <c:pt idx="818">
                  <c:v>0.30758893489799999</c:v>
                </c:pt>
                <c:pt idx="819">
                  <c:v>0.33685398101800001</c:v>
                </c:pt>
                <c:pt idx="820">
                  <c:v>0.34130835533100001</c:v>
                </c:pt>
                <c:pt idx="821">
                  <c:v>0.269617080688</c:v>
                </c:pt>
                <c:pt idx="822">
                  <c:v>0.22144067287399999</c:v>
                </c:pt>
                <c:pt idx="823">
                  <c:v>0.201692938805</c:v>
                </c:pt>
                <c:pt idx="824">
                  <c:v>0.22223341464999999</c:v>
                </c:pt>
                <c:pt idx="825">
                  <c:v>0.19847249984699999</c:v>
                </c:pt>
                <c:pt idx="826">
                  <c:v>0.10113525390600001</c:v>
                </c:pt>
                <c:pt idx="827">
                  <c:v>0.15260577201799999</c:v>
                </c:pt>
                <c:pt idx="828">
                  <c:v>0.166879296303</c:v>
                </c:pt>
                <c:pt idx="829">
                  <c:v>0.32571530342100002</c:v>
                </c:pt>
                <c:pt idx="830">
                  <c:v>0.271868348122</c:v>
                </c:pt>
                <c:pt idx="831">
                  <c:v>0.16463959217099999</c:v>
                </c:pt>
                <c:pt idx="832">
                  <c:v>0.15526163577999999</c:v>
                </c:pt>
                <c:pt idx="833">
                  <c:v>0.27780675888099998</c:v>
                </c:pt>
                <c:pt idx="834">
                  <c:v>0.30125272273999998</c:v>
                </c:pt>
                <c:pt idx="835">
                  <c:v>0.27342283725700001</c:v>
                </c:pt>
                <c:pt idx="836">
                  <c:v>0.24379992484999999</c:v>
                </c:pt>
                <c:pt idx="837">
                  <c:v>0.24270796775799999</c:v>
                </c:pt>
                <c:pt idx="838">
                  <c:v>0.329737663269</c:v>
                </c:pt>
                <c:pt idx="839">
                  <c:v>0.339118719101</c:v>
                </c:pt>
                <c:pt idx="840">
                  <c:v>0.21412420272800001</c:v>
                </c:pt>
                <c:pt idx="841">
                  <c:v>0.27420675754500001</c:v>
                </c:pt>
                <c:pt idx="842">
                  <c:v>0.12787973880799999</c:v>
                </c:pt>
                <c:pt idx="843">
                  <c:v>0.27942848205600002</c:v>
                </c:pt>
                <c:pt idx="844">
                  <c:v>0.35007619857799999</c:v>
                </c:pt>
                <c:pt idx="845">
                  <c:v>0.189810156822</c:v>
                </c:pt>
                <c:pt idx="846">
                  <c:v>0.30045521259300001</c:v>
                </c:pt>
                <c:pt idx="847">
                  <c:v>0.19950401782999999</c:v>
                </c:pt>
                <c:pt idx="848">
                  <c:v>0.276747941971</c:v>
                </c:pt>
                <c:pt idx="849">
                  <c:v>0.162098288536</c:v>
                </c:pt>
                <c:pt idx="850">
                  <c:v>0.154880523682</c:v>
                </c:pt>
                <c:pt idx="851">
                  <c:v>0.130373239517</c:v>
                </c:pt>
                <c:pt idx="852">
                  <c:v>0.152284383774</c:v>
                </c:pt>
                <c:pt idx="853">
                  <c:v>0.17110693454699999</c:v>
                </c:pt>
                <c:pt idx="854">
                  <c:v>0.13380098342899999</c:v>
                </c:pt>
                <c:pt idx="855">
                  <c:v>0.14210236072499999</c:v>
                </c:pt>
                <c:pt idx="856">
                  <c:v>0.108794689178</c:v>
                </c:pt>
                <c:pt idx="857">
                  <c:v>0.17749214172399999</c:v>
                </c:pt>
                <c:pt idx="858">
                  <c:v>0.21407508850099999</c:v>
                </c:pt>
                <c:pt idx="859">
                  <c:v>0.18502771854399999</c:v>
                </c:pt>
                <c:pt idx="860">
                  <c:v>0.199613213539</c:v>
                </c:pt>
                <c:pt idx="861">
                  <c:v>0.17735874652899999</c:v>
                </c:pt>
                <c:pt idx="862">
                  <c:v>0.21182322502100001</c:v>
                </c:pt>
                <c:pt idx="863">
                  <c:v>0.20364105701400001</c:v>
                </c:pt>
                <c:pt idx="864">
                  <c:v>0.22096252441399999</c:v>
                </c:pt>
                <c:pt idx="865">
                  <c:v>0.160641312599</c:v>
                </c:pt>
                <c:pt idx="866">
                  <c:v>0.221989989281</c:v>
                </c:pt>
                <c:pt idx="867">
                  <c:v>0.27150690555599999</c:v>
                </c:pt>
                <c:pt idx="868">
                  <c:v>0.23605716228500001</c:v>
                </c:pt>
                <c:pt idx="869">
                  <c:v>0.283931732178</c:v>
                </c:pt>
                <c:pt idx="870">
                  <c:v>0.28573834896099998</c:v>
                </c:pt>
                <c:pt idx="871">
                  <c:v>0.16261863708499999</c:v>
                </c:pt>
                <c:pt idx="872">
                  <c:v>0.277972340584</c:v>
                </c:pt>
                <c:pt idx="873">
                  <c:v>0.138024091721</c:v>
                </c:pt>
                <c:pt idx="874">
                  <c:v>0.19601607322699999</c:v>
                </c:pt>
                <c:pt idx="875">
                  <c:v>0.237566828728</c:v>
                </c:pt>
                <c:pt idx="876">
                  <c:v>0.24655532836899999</c:v>
                </c:pt>
                <c:pt idx="877">
                  <c:v>0.25631546974199998</c:v>
                </c:pt>
                <c:pt idx="878">
                  <c:v>0.12981116771699999</c:v>
                </c:pt>
                <c:pt idx="879">
                  <c:v>0.16056549549099999</c:v>
                </c:pt>
                <c:pt idx="880">
                  <c:v>0.20073425769799999</c:v>
                </c:pt>
                <c:pt idx="881">
                  <c:v>0.22571420669600001</c:v>
                </c:pt>
                <c:pt idx="882">
                  <c:v>0.246424674988</c:v>
                </c:pt>
                <c:pt idx="883">
                  <c:v>0.134290575981</c:v>
                </c:pt>
                <c:pt idx="884">
                  <c:v>0.16214144229899999</c:v>
                </c:pt>
                <c:pt idx="885">
                  <c:v>0.10963356494900001</c:v>
                </c:pt>
                <c:pt idx="886">
                  <c:v>0.16806972026799999</c:v>
                </c:pt>
                <c:pt idx="887">
                  <c:v>0.13453018665300001</c:v>
                </c:pt>
                <c:pt idx="888">
                  <c:v>0.203278660774</c:v>
                </c:pt>
                <c:pt idx="889">
                  <c:v>0.17724537849399999</c:v>
                </c:pt>
                <c:pt idx="890">
                  <c:v>0.20571959018700001</c:v>
                </c:pt>
                <c:pt idx="891">
                  <c:v>0.19076001644099999</c:v>
                </c:pt>
                <c:pt idx="892">
                  <c:v>0.211817145348</c:v>
                </c:pt>
                <c:pt idx="893">
                  <c:v>0.18301534652699999</c:v>
                </c:pt>
                <c:pt idx="894">
                  <c:v>0.20520317554500001</c:v>
                </c:pt>
                <c:pt idx="895">
                  <c:v>0.18859767913799999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225-826E-E37ABBD71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83008"/>
        <c:axId val="592587712"/>
      </c:scatterChart>
      <c:valAx>
        <c:axId val="5925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87712"/>
        <c:crosses val="autoZero"/>
        <c:crossBetween val="midCat"/>
      </c:valAx>
      <c:valAx>
        <c:axId val="5925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'allph&amp;ph'!$C$1</c:f>
              <c:strCache>
                <c:ptCount val="1"/>
                <c:pt idx="0">
                  <c:v>image_ph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'allph&amp;ph'!$B$2:$B$1063</c:f>
              <c:numCache>
                <c:formatCode>General</c:formatCode>
                <c:ptCount val="1062"/>
                <c:pt idx="0">
                  <c:v>0.18</c:v>
                </c:pt>
                <c:pt idx="1">
                  <c:v>0.23</c:v>
                </c:pt>
                <c:pt idx="2">
                  <c:v>0.33</c:v>
                </c:pt>
                <c:pt idx="3">
                  <c:v>0.315</c:v>
                </c:pt>
                <c:pt idx="4">
                  <c:v>0.29499999999999998</c:v>
                </c:pt>
                <c:pt idx="5">
                  <c:v>0.3</c:v>
                </c:pt>
                <c:pt idx="6">
                  <c:v>0.34</c:v>
                </c:pt>
                <c:pt idx="7">
                  <c:v>0.28999999999999998</c:v>
                </c:pt>
                <c:pt idx="8">
                  <c:v>0.35</c:v>
                </c:pt>
                <c:pt idx="9">
                  <c:v>0.31</c:v>
                </c:pt>
                <c:pt idx="10">
                  <c:v>0.36</c:v>
                </c:pt>
                <c:pt idx="11">
                  <c:v>0.32</c:v>
                </c:pt>
                <c:pt idx="12">
                  <c:v>0.25800000000000001</c:v>
                </c:pt>
                <c:pt idx="13">
                  <c:v>0.31</c:v>
                </c:pt>
                <c:pt idx="14">
                  <c:v>0.28999999999999998</c:v>
                </c:pt>
                <c:pt idx="15">
                  <c:v>0.4</c:v>
                </c:pt>
                <c:pt idx="16">
                  <c:v>0.36</c:v>
                </c:pt>
                <c:pt idx="17">
                  <c:v>0.33500000000000002</c:v>
                </c:pt>
                <c:pt idx="18">
                  <c:v>0.38</c:v>
                </c:pt>
                <c:pt idx="19">
                  <c:v>0.29199999999999998</c:v>
                </c:pt>
                <c:pt idx="20">
                  <c:v>0.32</c:v>
                </c:pt>
                <c:pt idx="21">
                  <c:v>0.34</c:v>
                </c:pt>
                <c:pt idx="22">
                  <c:v>0.29199999999999998</c:v>
                </c:pt>
                <c:pt idx="23">
                  <c:v>0.35</c:v>
                </c:pt>
                <c:pt idx="24">
                  <c:v>0.42200000000000004</c:v>
                </c:pt>
                <c:pt idx="25">
                  <c:v>0.36</c:v>
                </c:pt>
                <c:pt idx="26">
                  <c:v>0.34499999999999997</c:v>
                </c:pt>
                <c:pt idx="27">
                  <c:v>0.32500000000000001</c:v>
                </c:pt>
                <c:pt idx="28">
                  <c:v>0.38</c:v>
                </c:pt>
                <c:pt idx="29">
                  <c:v>0.39200000000000002</c:v>
                </c:pt>
                <c:pt idx="30">
                  <c:v>0.37</c:v>
                </c:pt>
                <c:pt idx="31">
                  <c:v>0.34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0.44500000000000001</c:v>
                </c:pt>
                <c:pt idx="35">
                  <c:v>0.375</c:v>
                </c:pt>
                <c:pt idx="36">
                  <c:v>0.38</c:v>
                </c:pt>
                <c:pt idx="37">
                  <c:v>0.315</c:v>
                </c:pt>
                <c:pt idx="38">
                  <c:v>0.33</c:v>
                </c:pt>
                <c:pt idx="39">
                  <c:v>0.24</c:v>
                </c:pt>
                <c:pt idx="40">
                  <c:v>0.32</c:v>
                </c:pt>
                <c:pt idx="41">
                  <c:v>0.41</c:v>
                </c:pt>
                <c:pt idx="42">
                  <c:v>0.33</c:v>
                </c:pt>
                <c:pt idx="43">
                  <c:v>0.34499999999999997</c:v>
                </c:pt>
                <c:pt idx="44">
                  <c:v>0.30499999999999999</c:v>
                </c:pt>
                <c:pt idx="45">
                  <c:v>0.30499999999999999</c:v>
                </c:pt>
                <c:pt idx="46">
                  <c:v>0.26</c:v>
                </c:pt>
                <c:pt idx="47">
                  <c:v>0.31</c:v>
                </c:pt>
                <c:pt idx="48">
                  <c:v>0.22</c:v>
                </c:pt>
                <c:pt idx="49">
                  <c:v>0.3</c:v>
                </c:pt>
                <c:pt idx="50">
                  <c:v>0.4</c:v>
                </c:pt>
                <c:pt idx="51">
                  <c:v>0.28499999999999998</c:v>
                </c:pt>
                <c:pt idx="52">
                  <c:v>0.33</c:v>
                </c:pt>
                <c:pt idx="53">
                  <c:v>0.29499999999999998</c:v>
                </c:pt>
                <c:pt idx="54">
                  <c:v>0.34</c:v>
                </c:pt>
                <c:pt idx="55">
                  <c:v>0.37</c:v>
                </c:pt>
                <c:pt idx="56">
                  <c:v>0.41499999999999998</c:v>
                </c:pt>
                <c:pt idx="57">
                  <c:v>0.34</c:v>
                </c:pt>
                <c:pt idx="58">
                  <c:v>0.4</c:v>
                </c:pt>
                <c:pt idx="59">
                  <c:v>0.37</c:v>
                </c:pt>
                <c:pt idx="60">
                  <c:v>0.34</c:v>
                </c:pt>
                <c:pt idx="61">
                  <c:v>0.34</c:v>
                </c:pt>
                <c:pt idx="62">
                  <c:v>0.31</c:v>
                </c:pt>
                <c:pt idx="63">
                  <c:v>0.28000000000000003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0.23</c:v>
                </c:pt>
                <c:pt idx="67">
                  <c:v>0.19</c:v>
                </c:pt>
                <c:pt idx="68">
                  <c:v>0.32500000000000001</c:v>
                </c:pt>
                <c:pt idx="69">
                  <c:v>0.37</c:v>
                </c:pt>
                <c:pt idx="70">
                  <c:v>0.34499999999999997</c:v>
                </c:pt>
                <c:pt idx="71">
                  <c:v>0.37</c:v>
                </c:pt>
                <c:pt idx="72">
                  <c:v>0.4</c:v>
                </c:pt>
                <c:pt idx="73">
                  <c:v>0.33500000000000002</c:v>
                </c:pt>
                <c:pt idx="74">
                  <c:v>0.41499999999999998</c:v>
                </c:pt>
                <c:pt idx="75">
                  <c:v>0.32500000000000001</c:v>
                </c:pt>
                <c:pt idx="76">
                  <c:v>0.36499999999999999</c:v>
                </c:pt>
                <c:pt idx="77">
                  <c:v>0.34</c:v>
                </c:pt>
                <c:pt idx="78">
                  <c:v>0.37</c:v>
                </c:pt>
                <c:pt idx="79">
                  <c:v>0.4</c:v>
                </c:pt>
                <c:pt idx="80">
                  <c:v>0.39500000000000002</c:v>
                </c:pt>
                <c:pt idx="81">
                  <c:v>0.35499999999999998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0.28499999999999998</c:v>
                </c:pt>
                <c:pt idx="85">
                  <c:v>0.3</c:v>
                </c:pt>
                <c:pt idx="86">
                  <c:v>0.28499999999999998</c:v>
                </c:pt>
                <c:pt idx="87">
                  <c:v>0.32500000000000001</c:v>
                </c:pt>
                <c:pt idx="88">
                  <c:v>0.35</c:v>
                </c:pt>
                <c:pt idx="89">
                  <c:v>0.36</c:v>
                </c:pt>
                <c:pt idx="90">
                  <c:v>0.35</c:v>
                </c:pt>
                <c:pt idx="91">
                  <c:v>0.33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0.29499999999999998</c:v>
                </c:pt>
                <c:pt idx="95">
                  <c:v>0.375</c:v>
                </c:pt>
                <c:pt idx="96">
                  <c:v>0.35</c:v>
                </c:pt>
                <c:pt idx="97">
                  <c:v>0.38</c:v>
                </c:pt>
                <c:pt idx="98">
                  <c:v>0.38</c:v>
                </c:pt>
                <c:pt idx="99">
                  <c:v>0.32</c:v>
                </c:pt>
                <c:pt idx="100">
                  <c:v>0.315</c:v>
                </c:pt>
                <c:pt idx="101">
                  <c:v>0.23</c:v>
                </c:pt>
                <c:pt idx="102">
                  <c:v>0.32500000000000001</c:v>
                </c:pt>
                <c:pt idx="103">
                  <c:v>0.25</c:v>
                </c:pt>
                <c:pt idx="104">
                  <c:v>0.25</c:v>
                </c:pt>
                <c:pt idx="105">
                  <c:v>0.30499999999999999</c:v>
                </c:pt>
                <c:pt idx="106">
                  <c:v>0.34</c:v>
                </c:pt>
                <c:pt idx="107">
                  <c:v>0.23</c:v>
                </c:pt>
                <c:pt idx="108">
                  <c:v>0.38</c:v>
                </c:pt>
                <c:pt idx="109">
                  <c:v>0.28999999999999998</c:v>
                </c:pt>
                <c:pt idx="110">
                  <c:v>0.40500000000000003</c:v>
                </c:pt>
                <c:pt idx="111">
                  <c:v>0.3</c:v>
                </c:pt>
                <c:pt idx="112">
                  <c:v>0.215</c:v>
                </c:pt>
                <c:pt idx="113">
                  <c:v>0.31</c:v>
                </c:pt>
                <c:pt idx="114">
                  <c:v>0.4</c:v>
                </c:pt>
                <c:pt idx="115">
                  <c:v>0.36499999999999999</c:v>
                </c:pt>
                <c:pt idx="116">
                  <c:v>0.36</c:v>
                </c:pt>
                <c:pt idx="117">
                  <c:v>0.43</c:v>
                </c:pt>
                <c:pt idx="118">
                  <c:v>0.42499999999999999</c:v>
                </c:pt>
                <c:pt idx="119">
                  <c:v>0.44</c:v>
                </c:pt>
                <c:pt idx="120">
                  <c:v>0.435</c:v>
                </c:pt>
                <c:pt idx="121">
                  <c:v>0.4</c:v>
                </c:pt>
                <c:pt idx="122">
                  <c:v>0.46500000000000002</c:v>
                </c:pt>
                <c:pt idx="123">
                  <c:v>0.39500000000000002</c:v>
                </c:pt>
                <c:pt idx="124">
                  <c:v>0.32</c:v>
                </c:pt>
                <c:pt idx="125">
                  <c:v>0.34499999999999997</c:v>
                </c:pt>
                <c:pt idx="126">
                  <c:v>0.42</c:v>
                </c:pt>
                <c:pt idx="127">
                  <c:v>0.46500000000000002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0.43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0.41499999999999998</c:v>
                </c:pt>
                <c:pt idx="134">
                  <c:v>0.28499999999999998</c:v>
                </c:pt>
                <c:pt idx="135">
                  <c:v>0.32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0.375</c:v>
                </c:pt>
                <c:pt idx="139">
                  <c:v>0.39</c:v>
                </c:pt>
                <c:pt idx="140">
                  <c:v>0.375</c:v>
                </c:pt>
                <c:pt idx="141">
                  <c:v>0.34499999999999997</c:v>
                </c:pt>
                <c:pt idx="142">
                  <c:v>0.39</c:v>
                </c:pt>
                <c:pt idx="143">
                  <c:v>0.35</c:v>
                </c:pt>
                <c:pt idx="144">
                  <c:v>0.32</c:v>
                </c:pt>
                <c:pt idx="145">
                  <c:v>0.33</c:v>
                </c:pt>
                <c:pt idx="146">
                  <c:v>0.39500000000000002</c:v>
                </c:pt>
                <c:pt idx="147">
                  <c:v>0.42</c:v>
                </c:pt>
                <c:pt idx="148">
                  <c:v>0.36499999999999999</c:v>
                </c:pt>
                <c:pt idx="149">
                  <c:v>0.36</c:v>
                </c:pt>
                <c:pt idx="150">
                  <c:v>0.36</c:v>
                </c:pt>
                <c:pt idx="151">
                  <c:v>0.29499999999999998</c:v>
                </c:pt>
                <c:pt idx="152">
                  <c:v>0.34</c:v>
                </c:pt>
                <c:pt idx="153">
                  <c:v>0.37</c:v>
                </c:pt>
                <c:pt idx="154">
                  <c:v>0.32</c:v>
                </c:pt>
                <c:pt idx="155">
                  <c:v>0.40500000000000003</c:v>
                </c:pt>
                <c:pt idx="156">
                  <c:v>0.42499999999999999</c:v>
                </c:pt>
                <c:pt idx="157">
                  <c:v>0.41</c:v>
                </c:pt>
                <c:pt idx="158">
                  <c:v>0.39</c:v>
                </c:pt>
                <c:pt idx="159">
                  <c:v>0.40500000000000003</c:v>
                </c:pt>
                <c:pt idx="160">
                  <c:v>0.245</c:v>
                </c:pt>
                <c:pt idx="161">
                  <c:v>0.41899999999999998</c:v>
                </c:pt>
                <c:pt idx="162">
                  <c:v>0.44500000000000001</c:v>
                </c:pt>
                <c:pt idx="163">
                  <c:v>0.375</c:v>
                </c:pt>
                <c:pt idx="164">
                  <c:v>0.40500000000000003</c:v>
                </c:pt>
                <c:pt idx="165">
                  <c:v>0.33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0.33</c:v>
                </c:pt>
                <c:pt idx="170">
                  <c:v>0.35499999999999998</c:v>
                </c:pt>
                <c:pt idx="171">
                  <c:v>0.40500000000000003</c:v>
                </c:pt>
                <c:pt idx="172">
                  <c:v>0.34</c:v>
                </c:pt>
                <c:pt idx="173">
                  <c:v>0.41499999999999998</c:v>
                </c:pt>
                <c:pt idx="174">
                  <c:v>0.39</c:v>
                </c:pt>
                <c:pt idx="175">
                  <c:v>0.3</c:v>
                </c:pt>
                <c:pt idx="176">
                  <c:v>0.315</c:v>
                </c:pt>
                <c:pt idx="177">
                  <c:v>0.37</c:v>
                </c:pt>
                <c:pt idx="178">
                  <c:v>0.31</c:v>
                </c:pt>
                <c:pt idx="179">
                  <c:v>0.32500000000000001</c:v>
                </c:pt>
                <c:pt idx="180">
                  <c:v>0.28999999999999998</c:v>
                </c:pt>
                <c:pt idx="181">
                  <c:v>0.35</c:v>
                </c:pt>
                <c:pt idx="182">
                  <c:v>0.47</c:v>
                </c:pt>
                <c:pt idx="183">
                  <c:v>0.33200000000000002</c:v>
                </c:pt>
                <c:pt idx="184">
                  <c:v>0.46</c:v>
                </c:pt>
                <c:pt idx="185">
                  <c:v>0.42</c:v>
                </c:pt>
                <c:pt idx="186">
                  <c:v>0.41</c:v>
                </c:pt>
                <c:pt idx="187">
                  <c:v>0.39</c:v>
                </c:pt>
                <c:pt idx="188">
                  <c:v>0.46</c:v>
                </c:pt>
                <c:pt idx="189">
                  <c:v>0.48499999999999999</c:v>
                </c:pt>
                <c:pt idx="190">
                  <c:v>0.45</c:v>
                </c:pt>
                <c:pt idx="191">
                  <c:v>0.43</c:v>
                </c:pt>
                <c:pt idx="192">
                  <c:v>0.39</c:v>
                </c:pt>
                <c:pt idx="193">
                  <c:v>0.39</c:v>
                </c:pt>
                <c:pt idx="194">
                  <c:v>0.46</c:v>
                </c:pt>
                <c:pt idx="195">
                  <c:v>0.55000000000000004</c:v>
                </c:pt>
                <c:pt idx="196">
                  <c:v>0.51</c:v>
                </c:pt>
                <c:pt idx="197">
                  <c:v>0.47</c:v>
                </c:pt>
                <c:pt idx="198">
                  <c:v>0.5</c:v>
                </c:pt>
                <c:pt idx="199">
                  <c:v>0.43</c:v>
                </c:pt>
                <c:pt idx="200">
                  <c:v>0.43</c:v>
                </c:pt>
                <c:pt idx="201">
                  <c:v>0.4</c:v>
                </c:pt>
                <c:pt idx="202">
                  <c:v>0.315</c:v>
                </c:pt>
                <c:pt idx="203">
                  <c:v>0.36</c:v>
                </c:pt>
                <c:pt idx="204">
                  <c:v>0.505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0.47</c:v>
                </c:pt>
                <c:pt idx="208">
                  <c:v>0.47</c:v>
                </c:pt>
                <c:pt idx="209">
                  <c:v>0.41</c:v>
                </c:pt>
                <c:pt idx="210">
                  <c:v>0.43</c:v>
                </c:pt>
                <c:pt idx="211">
                  <c:v>0.35</c:v>
                </c:pt>
                <c:pt idx="212">
                  <c:v>0.4</c:v>
                </c:pt>
                <c:pt idx="213">
                  <c:v>0.39</c:v>
                </c:pt>
                <c:pt idx="214">
                  <c:v>0.56999999999999995</c:v>
                </c:pt>
                <c:pt idx="215">
                  <c:v>0.5</c:v>
                </c:pt>
                <c:pt idx="216">
                  <c:v>0.56000000000000005</c:v>
                </c:pt>
                <c:pt idx="217">
                  <c:v>0.42</c:v>
                </c:pt>
                <c:pt idx="218">
                  <c:v>0.39</c:v>
                </c:pt>
                <c:pt idx="219">
                  <c:v>0.39</c:v>
                </c:pt>
                <c:pt idx="220">
                  <c:v>0.42</c:v>
                </c:pt>
                <c:pt idx="221">
                  <c:v>0.56000000000000005</c:v>
                </c:pt>
                <c:pt idx="222">
                  <c:v>0.55000000000000004</c:v>
                </c:pt>
                <c:pt idx="223">
                  <c:v>0.44</c:v>
                </c:pt>
                <c:pt idx="224">
                  <c:v>0.47</c:v>
                </c:pt>
                <c:pt idx="225">
                  <c:v>0.53</c:v>
                </c:pt>
                <c:pt idx="226">
                  <c:v>0.56000000000000005</c:v>
                </c:pt>
                <c:pt idx="227">
                  <c:v>0.39</c:v>
                </c:pt>
                <c:pt idx="228">
                  <c:v>0.37</c:v>
                </c:pt>
                <c:pt idx="229">
                  <c:v>0.47</c:v>
                </c:pt>
                <c:pt idx="230">
                  <c:v>0.49</c:v>
                </c:pt>
                <c:pt idx="231">
                  <c:v>0.36</c:v>
                </c:pt>
                <c:pt idx="232">
                  <c:v>0.54</c:v>
                </c:pt>
                <c:pt idx="233">
                  <c:v>0.39</c:v>
                </c:pt>
                <c:pt idx="234">
                  <c:v>0.6</c:v>
                </c:pt>
                <c:pt idx="235">
                  <c:v>0.51</c:v>
                </c:pt>
                <c:pt idx="236">
                  <c:v>0.49</c:v>
                </c:pt>
                <c:pt idx="237">
                  <c:v>0.47</c:v>
                </c:pt>
                <c:pt idx="238">
                  <c:v>0.53</c:v>
                </c:pt>
                <c:pt idx="239">
                  <c:v>0.42</c:v>
                </c:pt>
                <c:pt idx="240">
                  <c:v>0.5</c:v>
                </c:pt>
                <c:pt idx="241">
                  <c:v>0.4</c:v>
                </c:pt>
                <c:pt idx="242">
                  <c:v>0.39</c:v>
                </c:pt>
                <c:pt idx="243">
                  <c:v>0.31</c:v>
                </c:pt>
                <c:pt idx="244">
                  <c:v>0.41</c:v>
                </c:pt>
                <c:pt idx="245">
                  <c:v>0.32</c:v>
                </c:pt>
                <c:pt idx="246">
                  <c:v>0.35</c:v>
                </c:pt>
                <c:pt idx="247">
                  <c:v>0.3</c:v>
                </c:pt>
                <c:pt idx="248">
                  <c:v>0.37</c:v>
                </c:pt>
                <c:pt idx="249">
                  <c:v>0.5</c:v>
                </c:pt>
                <c:pt idx="250">
                  <c:v>0.52</c:v>
                </c:pt>
                <c:pt idx="251">
                  <c:v>0.52</c:v>
                </c:pt>
                <c:pt idx="252">
                  <c:v>0.43</c:v>
                </c:pt>
                <c:pt idx="253">
                  <c:v>0.47</c:v>
                </c:pt>
                <c:pt idx="254">
                  <c:v>0.56999999999999995</c:v>
                </c:pt>
                <c:pt idx="255">
                  <c:v>0.41</c:v>
                </c:pt>
                <c:pt idx="256">
                  <c:v>0.49</c:v>
                </c:pt>
                <c:pt idx="257">
                  <c:v>0.42</c:v>
                </c:pt>
                <c:pt idx="258">
                  <c:v>0.49</c:v>
                </c:pt>
                <c:pt idx="259">
                  <c:v>0.5</c:v>
                </c:pt>
                <c:pt idx="260">
                  <c:v>0.49</c:v>
                </c:pt>
                <c:pt idx="261">
                  <c:v>0.44</c:v>
                </c:pt>
                <c:pt idx="262">
                  <c:v>0.4</c:v>
                </c:pt>
                <c:pt idx="263">
                  <c:v>0.5</c:v>
                </c:pt>
                <c:pt idx="264">
                  <c:v>0.41</c:v>
                </c:pt>
                <c:pt idx="265">
                  <c:v>0.34</c:v>
                </c:pt>
                <c:pt idx="266">
                  <c:v>0.4</c:v>
                </c:pt>
                <c:pt idx="267">
                  <c:v>0.38</c:v>
                </c:pt>
                <c:pt idx="268">
                  <c:v>0.43</c:v>
                </c:pt>
                <c:pt idx="269">
                  <c:v>0.47</c:v>
                </c:pt>
                <c:pt idx="270">
                  <c:v>0.48</c:v>
                </c:pt>
                <c:pt idx="271">
                  <c:v>0.44</c:v>
                </c:pt>
                <c:pt idx="272">
                  <c:v>0.44</c:v>
                </c:pt>
                <c:pt idx="273">
                  <c:v>0.56000000000000005</c:v>
                </c:pt>
                <c:pt idx="274">
                  <c:v>0.44</c:v>
                </c:pt>
                <c:pt idx="275">
                  <c:v>0.53</c:v>
                </c:pt>
                <c:pt idx="276">
                  <c:v>0.5</c:v>
                </c:pt>
                <c:pt idx="277">
                  <c:v>0.54</c:v>
                </c:pt>
                <c:pt idx="278">
                  <c:v>0.49</c:v>
                </c:pt>
                <c:pt idx="279">
                  <c:v>0.46</c:v>
                </c:pt>
                <c:pt idx="280">
                  <c:v>0.44</c:v>
                </c:pt>
                <c:pt idx="281">
                  <c:v>0.46</c:v>
                </c:pt>
                <c:pt idx="282">
                  <c:v>0.42</c:v>
                </c:pt>
                <c:pt idx="283">
                  <c:v>0.31</c:v>
                </c:pt>
                <c:pt idx="284">
                  <c:v>0.3</c:v>
                </c:pt>
                <c:pt idx="285">
                  <c:v>0.44</c:v>
                </c:pt>
                <c:pt idx="286">
                  <c:v>0.47</c:v>
                </c:pt>
                <c:pt idx="287">
                  <c:v>0.47</c:v>
                </c:pt>
                <c:pt idx="288">
                  <c:v>0.57999999999999996</c:v>
                </c:pt>
                <c:pt idx="289">
                  <c:v>0.36</c:v>
                </c:pt>
                <c:pt idx="290">
                  <c:v>0.49</c:v>
                </c:pt>
                <c:pt idx="291">
                  <c:v>0.41</c:v>
                </c:pt>
                <c:pt idx="292">
                  <c:v>0.18</c:v>
                </c:pt>
                <c:pt idx="293">
                  <c:v>0.3</c:v>
                </c:pt>
                <c:pt idx="294">
                  <c:v>0.38</c:v>
                </c:pt>
                <c:pt idx="295">
                  <c:v>0.33</c:v>
                </c:pt>
                <c:pt idx="296">
                  <c:v>0.34</c:v>
                </c:pt>
                <c:pt idx="297">
                  <c:v>0.35</c:v>
                </c:pt>
                <c:pt idx="298">
                  <c:v>0.42</c:v>
                </c:pt>
                <c:pt idx="299">
                  <c:v>0.4</c:v>
                </c:pt>
                <c:pt idx="300">
                  <c:v>0.38</c:v>
                </c:pt>
                <c:pt idx="301">
                  <c:v>0.37</c:v>
                </c:pt>
                <c:pt idx="302">
                  <c:v>0.2</c:v>
                </c:pt>
                <c:pt idx="303">
                  <c:v>0.33</c:v>
                </c:pt>
                <c:pt idx="304">
                  <c:v>0.27</c:v>
                </c:pt>
                <c:pt idx="305">
                  <c:v>0.25</c:v>
                </c:pt>
                <c:pt idx="306">
                  <c:v>0.3</c:v>
                </c:pt>
                <c:pt idx="307">
                  <c:v>0.33</c:v>
                </c:pt>
                <c:pt idx="308">
                  <c:v>0.37</c:v>
                </c:pt>
                <c:pt idx="309">
                  <c:v>0.33</c:v>
                </c:pt>
                <c:pt idx="310">
                  <c:v>0.32</c:v>
                </c:pt>
                <c:pt idx="311">
                  <c:v>0.34</c:v>
                </c:pt>
                <c:pt idx="312">
                  <c:v>0.4</c:v>
                </c:pt>
                <c:pt idx="313">
                  <c:v>0.28300000000000003</c:v>
                </c:pt>
                <c:pt idx="314">
                  <c:v>0.33</c:v>
                </c:pt>
                <c:pt idx="315">
                  <c:v>0.45</c:v>
                </c:pt>
                <c:pt idx="316">
                  <c:v>0.41499999999999998</c:v>
                </c:pt>
                <c:pt idx="317">
                  <c:v>0.4</c:v>
                </c:pt>
                <c:pt idx="318">
                  <c:v>0.49200000000000005</c:v>
                </c:pt>
                <c:pt idx="319">
                  <c:v>0.46500000000000002</c:v>
                </c:pt>
                <c:pt idx="320">
                  <c:v>0.51500000000000001</c:v>
                </c:pt>
                <c:pt idx="321">
                  <c:v>0.49</c:v>
                </c:pt>
                <c:pt idx="322">
                  <c:v>0.47</c:v>
                </c:pt>
                <c:pt idx="323">
                  <c:v>0.45200000000000001</c:v>
                </c:pt>
                <c:pt idx="324">
                  <c:v>0.46</c:v>
                </c:pt>
                <c:pt idx="325">
                  <c:v>0.38</c:v>
                </c:pt>
                <c:pt idx="326">
                  <c:v>0.37</c:v>
                </c:pt>
                <c:pt idx="327">
                  <c:v>0.44</c:v>
                </c:pt>
                <c:pt idx="328">
                  <c:v>0.54500000000000004</c:v>
                </c:pt>
                <c:pt idx="329">
                  <c:v>0.435</c:v>
                </c:pt>
                <c:pt idx="330">
                  <c:v>0.36</c:v>
                </c:pt>
                <c:pt idx="331">
                  <c:v>0.52</c:v>
                </c:pt>
                <c:pt idx="332">
                  <c:v>0.41</c:v>
                </c:pt>
                <c:pt idx="333">
                  <c:v>0.43</c:v>
                </c:pt>
                <c:pt idx="334">
                  <c:v>0.41</c:v>
                </c:pt>
                <c:pt idx="335">
                  <c:v>0.33</c:v>
                </c:pt>
                <c:pt idx="336">
                  <c:v>0.42499999999999999</c:v>
                </c:pt>
                <c:pt idx="337">
                  <c:v>0.46</c:v>
                </c:pt>
                <c:pt idx="338">
                  <c:v>0.47499999999999998</c:v>
                </c:pt>
                <c:pt idx="339">
                  <c:v>0.47</c:v>
                </c:pt>
                <c:pt idx="340">
                  <c:v>0.42</c:v>
                </c:pt>
                <c:pt idx="341">
                  <c:v>0.48499999999999999</c:v>
                </c:pt>
                <c:pt idx="342">
                  <c:v>0.43799999999999994</c:v>
                </c:pt>
                <c:pt idx="343">
                  <c:v>0.45500000000000002</c:v>
                </c:pt>
                <c:pt idx="344">
                  <c:v>0.34499999999999997</c:v>
                </c:pt>
                <c:pt idx="345">
                  <c:v>0.40500000000000003</c:v>
                </c:pt>
                <c:pt idx="346">
                  <c:v>0.35</c:v>
                </c:pt>
                <c:pt idx="347">
                  <c:v>0.57999999999999996</c:v>
                </c:pt>
                <c:pt idx="348">
                  <c:v>0.48499999999999999</c:v>
                </c:pt>
                <c:pt idx="349">
                  <c:v>0.55000000000000004</c:v>
                </c:pt>
                <c:pt idx="350">
                  <c:v>0.42</c:v>
                </c:pt>
                <c:pt idx="351">
                  <c:v>0.41499999999999998</c:v>
                </c:pt>
                <c:pt idx="352">
                  <c:v>0.39500000000000002</c:v>
                </c:pt>
                <c:pt idx="353">
                  <c:v>0.46</c:v>
                </c:pt>
                <c:pt idx="354">
                  <c:v>0.57999999999999996</c:v>
                </c:pt>
                <c:pt idx="355">
                  <c:v>0.36499999999999999</c:v>
                </c:pt>
                <c:pt idx="356">
                  <c:v>0.43</c:v>
                </c:pt>
                <c:pt idx="357">
                  <c:v>0.4</c:v>
                </c:pt>
                <c:pt idx="358">
                  <c:v>0.45500000000000002</c:v>
                </c:pt>
                <c:pt idx="359">
                  <c:v>0.55100000000000005</c:v>
                </c:pt>
                <c:pt idx="360">
                  <c:v>0.33</c:v>
                </c:pt>
                <c:pt idx="361">
                  <c:v>0.36</c:v>
                </c:pt>
                <c:pt idx="362">
                  <c:v>0.46</c:v>
                </c:pt>
                <c:pt idx="363">
                  <c:v>0.44</c:v>
                </c:pt>
                <c:pt idx="364">
                  <c:v>0.43</c:v>
                </c:pt>
                <c:pt idx="365">
                  <c:v>0.495</c:v>
                </c:pt>
                <c:pt idx="366">
                  <c:v>0.35499999999999998</c:v>
                </c:pt>
                <c:pt idx="367">
                  <c:v>0.53500000000000003</c:v>
                </c:pt>
                <c:pt idx="368">
                  <c:v>0.5</c:v>
                </c:pt>
                <c:pt idx="369">
                  <c:v>0.495</c:v>
                </c:pt>
                <c:pt idx="370">
                  <c:v>0.495</c:v>
                </c:pt>
                <c:pt idx="371">
                  <c:v>0.47</c:v>
                </c:pt>
                <c:pt idx="372">
                  <c:v>0.41499999999999998</c:v>
                </c:pt>
                <c:pt idx="373">
                  <c:v>0.47499999999999998</c:v>
                </c:pt>
                <c:pt idx="374">
                  <c:v>0.46</c:v>
                </c:pt>
                <c:pt idx="375">
                  <c:v>0.38500000000000001</c:v>
                </c:pt>
                <c:pt idx="376">
                  <c:v>0.41</c:v>
                </c:pt>
                <c:pt idx="377">
                  <c:v>0.41499999999999998</c:v>
                </c:pt>
                <c:pt idx="378">
                  <c:v>0.315</c:v>
                </c:pt>
                <c:pt idx="379">
                  <c:v>0.37</c:v>
                </c:pt>
                <c:pt idx="380">
                  <c:v>0.28999999999999998</c:v>
                </c:pt>
                <c:pt idx="381">
                  <c:v>0.37</c:v>
                </c:pt>
                <c:pt idx="382">
                  <c:v>0.56000000000000005</c:v>
                </c:pt>
                <c:pt idx="383">
                  <c:v>0.48499999999999999</c:v>
                </c:pt>
                <c:pt idx="384">
                  <c:v>0.52</c:v>
                </c:pt>
                <c:pt idx="385">
                  <c:v>0.34</c:v>
                </c:pt>
                <c:pt idx="386">
                  <c:v>0.45500000000000002</c:v>
                </c:pt>
                <c:pt idx="387">
                  <c:v>0.54</c:v>
                </c:pt>
                <c:pt idx="388">
                  <c:v>0.41</c:v>
                </c:pt>
                <c:pt idx="389">
                  <c:v>0.49</c:v>
                </c:pt>
                <c:pt idx="390">
                  <c:v>0.38</c:v>
                </c:pt>
                <c:pt idx="391">
                  <c:v>0.56499999999999995</c:v>
                </c:pt>
                <c:pt idx="392">
                  <c:v>0.505</c:v>
                </c:pt>
                <c:pt idx="393">
                  <c:v>0.51</c:v>
                </c:pt>
                <c:pt idx="394">
                  <c:v>0.41</c:v>
                </c:pt>
                <c:pt idx="395">
                  <c:v>0.36</c:v>
                </c:pt>
                <c:pt idx="396">
                  <c:v>0.5</c:v>
                </c:pt>
                <c:pt idx="397">
                  <c:v>0.33</c:v>
                </c:pt>
                <c:pt idx="398">
                  <c:v>0.315</c:v>
                </c:pt>
                <c:pt idx="399">
                  <c:v>0.41</c:v>
                </c:pt>
                <c:pt idx="400">
                  <c:v>0.39500000000000002</c:v>
                </c:pt>
                <c:pt idx="401">
                  <c:v>0.40500000000000003</c:v>
                </c:pt>
                <c:pt idx="402">
                  <c:v>0.49</c:v>
                </c:pt>
                <c:pt idx="403">
                  <c:v>0.375</c:v>
                </c:pt>
                <c:pt idx="404">
                  <c:v>0.435</c:v>
                </c:pt>
                <c:pt idx="405">
                  <c:v>0.46500000000000002</c:v>
                </c:pt>
                <c:pt idx="406">
                  <c:v>0.51</c:v>
                </c:pt>
                <c:pt idx="407">
                  <c:v>0.39500000000000002</c:v>
                </c:pt>
                <c:pt idx="408">
                  <c:v>0.53500000000000003</c:v>
                </c:pt>
                <c:pt idx="409">
                  <c:v>0.46500000000000002</c:v>
                </c:pt>
                <c:pt idx="410">
                  <c:v>0.56000000000000005</c:v>
                </c:pt>
                <c:pt idx="411">
                  <c:v>0.505</c:v>
                </c:pt>
                <c:pt idx="412">
                  <c:v>0.4</c:v>
                </c:pt>
                <c:pt idx="413">
                  <c:v>0.42</c:v>
                </c:pt>
                <c:pt idx="414">
                  <c:v>0.45</c:v>
                </c:pt>
                <c:pt idx="415">
                  <c:v>0.46500000000000002</c:v>
                </c:pt>
                <c:pt idx="416">
                  <c:v>0.33</c:v>
                </c:pt>
                <c:pt idx="417">
                  <c:v>0.32500000000000001</c:v>
                </c:pt>
                <c:pt idx="418">
                  <c:v>0.40500000000000003</c:v>
                </c:pt>
                <c:pt idx="419">
                  <c:v>0.47</c:v>
                </c:pt>
                <c:pt idx="420">
                  <c:v>0.38</c:v>
                </c:pt>
                <c:pt idx="421">
                  <c:v>0.49</c:v>
                </c:pt>
                <c:pt idx="422">
                  <c:v>0.37</c:v>
                </c:pt>
                <c:pt idx="423">
                  <c:v>0.55000000000000004</c:v>
                </c:pt>
                <c:pt idx="424">
                  <c:v>0.38</c:v>
                </c:pt>
                <c:pt idx="425">
                  <c:v>0.16</c:v>
                </c:pt>
                <c:pt idx="426">
                  <c:v>0.27</c:v>
                </c:pt>
                <c:pt idx="427">
                  <c:v>0.33</c:v>
                </c:pt>
                <c:pt idx="428">
                  <c:v>0.28999999999999998</c:v>
                </c:pt>
                <c:pt idx="429">
                  <c:v>0.27500000000000002</c:v>
                </c:pt>
                <c:pt idx="430">
                  <c:v>0.39</c:v>
                </c:pt>
                <c:pt idx="431">
                  <c:v>0.28499999999999998</c:v>
                </c:pt>
                <c:pt idx="432">
                  <c:v>0.34</c:v>
                </c:pt>
                <c:pt idx="433">
                  <c:v>0.4</c:v>
                </c:pt>
                <c:pt idx="434">
                  <c:v>0.3</c:v>
                </c:pt>
                <c:pt idx="435">
                  <c:v>0.28999999999999998</c:v>
                </c:pt>
                <c:pt idx="436">
                  <c:v>0.27500000000000002</c:v>
                </c:pt>
                <c:pt idx="437">
                  <c:v>0.27</c:v>
                </c:pt>
                <c:pt idx="438">
                  <c:v>0.33500000000000002</c:v>
                </c:pt>
                <c:pt idx="439">
                  <c:v>0.4</c:v>
                </c:pt>
                <c:pt idx="440">
                  <c:v>0.33</c:v>
                </c:pt>
                <c:pt idx="441">
                  <c:v>0.33500000000000002</c:v>
                </c:pt>
                <c:pt idx="442">
                  <c:v>0.33</c:v>
                </c:pt>
                <c:pt idx="443">
                  <c:v>0.41</c:v>
                </c:pt>
                <c:pt idx="444">
                  <c:v>0.38500000000000001</c:v>
                </c:pt>
                <c:pt idx="445">
                  <c:v>0.31</c:v>
                </c:pt>
                <c:pt idx="446">
                  <c:v>0.27500000000000002</c:v>
                </c:pt>
                <c:pt idx="447">
                  <c:v>0.33</c:v>
                </c:pt>
                <c:pt idx="448">
                  <c:v>0.48499999999999999</c:v>
                </c:pt>
                <c:pt idx="449">
                  <c:v>0.41499999999999998</c:v>
                </c:pt>
                <c:pt idx="450">
                  <c:v>0.36499999999999999</c:v>
                </c:pt>
                <c:pt idx="451">
                  <c:v>0.37</c:v>
                </c:pt>
                <c:pt idx="452">
                  <c:v>0.37</c:v>
                </c:pt>
                <c:pt idx="453">
                  <c:v>0.28000000000000003</c:v>
                </c:pt>
                <c:pt idx="454">
                  <c:v>0.39500000000000002</c:v>
                </c:pt>
                <c:pt idx="455">
                  <c:v>0.28000000000000003</c:v>
                </c:pt>
                <c:pt idx="456">
                  <c:v>0.3</c:v>
                </c:pt>
                <c:pt idx="457">
                  <c:v>0.3</c:v>
                </c:pt>
                <c:pt idx="458">
                  <c:v>0.42</c:v>
                </c:pt>
                <c:pt idx="459">
                  <c:v>0.39</c:v>
                </c:pt>
                <c:pt idx="460">
                  <c:v>0.36</c:v>
                </c:pt>
                <c:pt idx="461">
                  <c:v>0.315</c:v>
                </c:pt>
                <c:pt idx="462">
                  <c:v>0.26</c:v>
                </c:pt>
                <c:pt idx="463">
                  <c:v>0.26</c:v>
                </c:pt>
                <c:pt idx="464">
                  <c:v>0.33500000000000002</c:v>
                </c:pt>
                <c:pt idx="465">
                  <c:v>0.3</c:v>
                </c:pt>
                <c:pt idx="466">
                  <c:v>0.23</c:v>
                </c:pt>
                <c:pt idx="467">
                  <c:v>0.27</c:v>
                </c:pt>
                <c:pt idx="468">
                  <c:v>0.35</c:v>
                </c:pt>
                <c:pt idx="469">
                  <c:v>0.35</c:v>
                </c:pt>
                <c:pt idx="470">
                  <c:v>0.38</c:v>
                </c:pt>
                <c:pt idx="471">
                  <c:v>0.31</c:v>
                </c:pt>
                <c:pt idx="472">
                  <c:v>0.19500000000000001</c:v>
                </c:pt>
                <c:pt idx="473">
                  <c:v>0.31</c:v>
                </c:pt>
                <c:pt idx="474">
                  <c:v>0.4</c:v>
                </c:pt>
                <c:pt idx="475">
                  <c:v>0.31</c:v>
                </c:pt>
                <c:pt idx="476">
                  <c:v>0.33</c:v>
                </c:pt>
                <c:pt idx="477">
                  <c:v>0.28999999999999998</c:v>
                </c:pt>
                <c:pt idx="478">
                  <c:v>0.34499999999999997</c:v>
                </c:pt>
                <c:pt idx="479">
                  <c:v>0.375</c:v>
                </c:pt>
                <c:pt idx="480">
                  <c:v>0.28000000000000003</c:v>
                </c:pt>
                <c:pt idx="481">
                  <c:v>0.30499999999999999</c:v>
                </c:pt>
                <c:pt idx="482">
                  <c:v>0.26</c:v>
                </c:pt>
                <c:pt idx="483">
                  <c:v>0.33500000000000002</c:v>
                </c:pt>
                <c:pt idx="484">
                  <c:v>0.32</c:v>
                </c:pt>
                <c:pt idx="485">
                  <c:v>0.38</c:v>
                </c:pt>
                <c:pt idx="486">
                  <c:v>0.38500000000000001</c:v>
                </c:pt>
                <c:pt idx="487">
                  <c:v>0.245</c:v>
                </c:pt>
                <c:pt idx="488">
                  <c:v>0.26</c:v>
                </c:pt>
                <c:pt idx="489">
                  <c:v>0.25</c:v>
                </c:pt>
                <c:pt idx="490">
                  <c:v>0.245</c:v>
                </c:pt>
                <c:pt idx="491">
                  <c:v>0.215</c:v>
                </c:pt>
                <c:pt idx="492">
                  <c:v>0.35499999999999998</c:v>
                </c:pt>
                <c:pt idx="493">
                  <c:v>0.35499999999999998</c:v>
                </c:pt>
                <c:pt idx="494">
                  <c:v>0.44</c:v>
                </c:pt>
                <c:pt idx="495">
                  <c:v>0.435</c:v>
                </c:pt>
                <c:pt idx="496">
                  <c:v>0.41</c:v>
                </c:pt>
                <c:pt idx="497">
                  <c:v>0.51</c:v>
                </c:pt>
                <c:pt idx="498">
                  <c:v>0.49</c:v>
                </c:pt>
                <c:pt idx="499">
                  <c:v>0.44</c:v>
                </c:pt>
                <c:pt idx="500">
                  <c:v>0.49</c:v>
                </c:pt>
                <c:pt idx="501">
                  <c:v>0.48499999999999999</c:v>
                </c:pt>
                <c:pt idx="502">
                  <c:v>0.48499999999999999</c:v>
                </c:pt>
                <c:pt idx="503">
                  <c:v>0.48499999999999999</c:v>
                </c:pt>
                <c:pt idx="504">
                  <c:v>0.33</c:v>
                </c:pt>
                <c:pt idx="505">
                  <c:v>0.41</c:v>
                </c:pt>
                <c:pt idx="506">
                  <c:v>0.42499999999999999</c:v>
                </c:pt>
                <c:pt idx="507">
                  <c:v>0.44500000000000001</c:v>
                </c:pt>
                <c:pt idx="508">
                  <c:v>0.46</c:v>
                </c:pt>
                <c:pt idx="509">
                  <c:v>0.36</c:v>
                </c:pt>
                <c:pt idx="510">
                  <c:v>0.5</c:v>
                </c:pt>
                <c:pt idx="511">
                  <c:v>0.48499999999999999</c:v>
                </c:pt>
                <c:pt idx="512">
                  <c:v>0.44500000000000001</c:v>
                </c:pt>
                <c:pt idx="513">
                  <c:v>0.41</c:v>
                </c:pt>
                <c:pt idx="514">
                  <c:v>0.29499999999999998</c:v>
                </c:pt>
                <c:pt idx="515">
                  <c:v>0.435</c:v>
                </c:pt>
                <c:pt idx="516">
                  <c:v>0.53500000000000003</c:v>
                </c:pt>
                <c:pt idx="517">
                  <c:v>0.505</c:v>
                </c:pt>
                <c:pt idx="518">
                  <c:v>0.55000000000000004</c:v>
                </c:pt>
                <c:pt idx="519">
                  <c:v>0.505</c:v>
                </c:pt>
                <c:pt idx="520">
                  <c:v>0.505</c:v>
                </c:pt>
                <c:pt idx="521">
                  <c:v>0.46500000000000002</c:v>
                </c:pt>
                <c:pt idx="522">
                  <c:v>0.47499999999999998</c:v>
                </c:pt>
                <c:pt idx="523">
                  <c:v>0.32500000000000001</c:v>
                </c:pt>
                <c:pt idx="524">
                  <c:v>0.41</c:v>
                </c:pt>
                <c:pt idx="525">
                  <c:v>0.33</c:v>
                </c:pt>
                <c:pt idx="526">
                  <c:v>0.55500000000000005</c:v>
                </c:pt>
                <c:pt idx="527">
                  <c:v>0.56499999999999995</c:v>
                </c:pt>
                <c:pt idx="528">
                  <c:v>0.59</c:v>
                </c:pt>
                <c:pt idx="529">
                  <c:v>0.4</c:v>
                </c:pt>
                <c:pt idx="530">
                  <c:v>0.46</c:v>
                </c:pt>
                <c:pt idx="531">
                  <c:v>0.39</c:v>
                </c:pt>
                <c:pt idx="532">
                  <c:v>0.41</c:v>
                </c:pt>
                <c:pt idx="533">
                  <c:v>0.63500000000000001</c:v>
                </c:pt>
                <c:pt idx="534">
                  <c:v>0.5</c:v>
                </c:pt>
                <c:pt idx="535">
                  <c:v>0.495</c:v>
                </c:pt>
                <c:pt idx="536">
                  <c:v>0.45</c:v>
                </c:pt>
                <c:pt idx="537">
                  <c:v>0.435</c:v>
                </c:pt>
                <c:pt idx="538">
                  <c:v>0.495</c:v>
                </c:pt>
                <c:pt idx="539">
                  <c:v>0.38500000000000001</c:v>
                </c:pt>
                <c:pt idx="540">
                  <c:v>0.32500000000000001</c:v>
                </c:pt>
                <c:pt idx="541">
                  <c:v>0.48</c:v>
                </c:pt>
                <c:pt idx="542">
                  <c:v>0.495</c:v>
                </c:pt>
                <c:pt idx="543">
                  <c:v>0.42</c:v>
                </c:pt>
                <c:pt idx="544">
                  <c:v>0.435</c:v>
                </c:pt>
                <c:pt idx="545">
                  <c:v>0.36499999999999999</c:v>
                </c:pt>
                <c:pt idx="546">
                  <c:v>0.51</c:v>
                </c:pt>
                <c:pt idx="547">
                  <c:v>0.51500000000000001</c:v>
                </c:pt>
                <c:pt idx="548">
                  <c:v>0.53</c:v>
                </c:pt>
                <c:pt idx="549">
                  <c:v>0.56499999999999995</c:v>
                </c:pt>
                <c:pt idx="550">
                  <c:v>0.46500000000000002</c:v>
                </c:pt>
                <c:pt idx="551">
                  <c:v>0.44500000000000001</c:v>
                </c:pt>
                <c:pt idx="552">
                  <c:v>0.47499999999999998</c:v>
                </c:pt>
                <c:pt idx="553">
                  <c:v>0.56499999999999995</c:v>
                </c:pt>
                <c:pt idx="554">
                  <c:v>0.33500000000000002</c:v>
                </c:pt>
                <c:pt idx="555">
                  <c:v>0.375</c:v>
                </c:pt>
                <c:pt idx="556">
                  <c:v>0.47</c:v>
                </c:pt>
                <c:pt idx="557">
                  <c:v>0.41</c:v>
                </c:pt>
                <c:pt idx="558">
                  <c:v>0.45</c:v>
                </c:pt>
                <c:pt idx="559">
                  <c:v>0.28999999999999998</c:v>
                </c:pt>
                <c:pt idx="560">
                  <c:v>0.45500000000000002</c:v>
                </c:pt>
                <c:pt idx="561">
                  <c:v>0.53500000000000003</c:v>
                </c:pt>
                <c:pt idx="562">
                  <c:v>0.53</c:v>
                </c:pt>
                <c:pt idx="563">
                  <c:v>0.46500000000000002</c:v>
                </c:pt>
                <c:pt idx="564">
                  <c:v>0.375</c:v>
                </c:pt>
                <c:pt idx="565">
                  <c:v>0.47499999999999998</c:v>
                </c:pt>
                <c:pt idx="566">
                  <c:v>0.56499999999999995</c:v>
                </c:pt>
                <c:pt idx="567">
                  <c:v>0.45</c:v>
                </c:pt>
                <c:pt idx="568">
                  <c:v>0.59499999999999997</c:v>
                </c:pt>
                <c:pt idx="569">
                  <c:v>0.44500000000000001</c:v>
                </c:pt>
                <c:pt idx="570">
                  <c:v>0.56999999999999995</c:v>
                </c:pt>
                <c:pt idx="571">
                  <c:v>0.51500000000000001</c:v>
                </c:pt>
                <c:pt idx="572">
                  <c:v>0.52</c:v>
                </c:pt>
                <c:pt idx="573">
                  <c:v>0.45500000000000002</c:v>
                </c:pt>
                <c:pt idx="574">
                  <c:v>0.42499999999999999</c:v>
                </c:pt>
                <c:pt idx="575">
                  <c:v>0.56000000000000005</c:v>
                </c:pt>
                <c:pt idx="576">
                  <c:v>0.38</c:v>
                </c:pt>
                <c:pt idx="577">
                  <c:v>0.32500000000000001</c:v>
                </c:pt>
                <c:pt idx="578">
                  <c:v>0.40500000000000003</c:v>
                </c:pt>
                <c:pt idx="579">
                  <c:v>0.43</c:v>
                </c:pt>
                <c:pt idx="580">
                  <c:v>0.505</c:v>
                </c:pt>
                <c:pt idx="581">
                  <c:v>0.505</c:v>
                </c:pt>
                <c:pt idx="582">
                  <c:v>0.36499999999999999</c:v>
                </c:pt>
                <c:pt idx="583">
                  <c:v>0.46500000000000002</c:v>
                </c:pt>
                <c:pt idx="584">
                  <c:v>0.46</c:v>
                </c:pt>
                <c:pt idx="585">
                  <c:v>0.51500000000000001</c:v>
                </c:pt>
                <c:pt idx="586">
                  <c:v>0.4</c:v>
                </c:pt>
                <c:pt idx="587">
                  <c:v>0.56999999999999995</c:v>
                </c:pt>
                <c:pt idx="588">
                  <c:v>0.47499999999999998</c:v>
                </c:pt>
                <c:pt idx="589">
                  <c:v>0.56999999999999995</c:v>
                </c:pt>
                <c:pt idx="590">
                  <c:v>0.53500000000000003</c:v>
                </c:pt>
                <c:pt idx="591">
                  <c:v>0.45500000000000002</c:v>
                </c:pt>
                <c:pt idx="592">
                  <c:v>0.41</c:v>
                </c:pt>
                <c:pt idx="593">
                  <c:v>0.46</c:v>
                </c:pt>
                <c:pt idx="594">
                  <c:v>0.505</c:v>
                </c:pt>
                <c:pt idx="595">
                  <c:v>0.35</c:v>
                </c:pt>
                <c:pt idx="596">
                  <c:v>0.3</c:v>
                </c:pt>
                <c:pt idx="597">
                  <c:v>0.46</c:v>
                </c:pt>
                <c:pt idx="598">
                  <c:v>0.55500000000000005</c:v>
                </c:pt>
                <c:pt idx="599">
                  <c:v>0.45500000000000002</c:v>
                </c:pt>
                <c:pt idx="600">
                  <c:v>0.49</c:v>
                </c:pt>
                <c:pt idx="601">
                  <c:v>0.47499999999999998</c:v>
                </c:pt>
                <c:pt idx="602">
                  <c:v>0.58499999999999996</c:v>
                </c:pt>
                <c:pt idx="603">
                  <c:v>0.4</c:v>
                </c:pt>
                <c:pt idx="604">
                  <c:v>0.155</c:v>
                </c:pt>
                <c:pt idx="605">
                  <c:v>0.21</c:v>
                </c:pt>
                <c:pt idx="606">
                  <c:v>0.35499999999999998</c:v>
                </c:pt>
                <c:pt idx="607">
                  <c:v>0.3</c:v>
                </c:pt>
                <c:pt idx="608">
                  <c:v>0.34499999999999997</c:v>
                </c:pt>
                <c:pt idx="609">
                  <c:v>0.43</c:v>
                </c:pt>
                <c:pt idx="610">
                  <c:v>0.41499999999999998</c:v>
                </c:pt>
                <c:pt idx="611">
                  <c:v>0.35</c:v>
                </c:pt>
                <c:pt idx="612">
                  <c:v>0.35</c:v>
                </c:pt>
                <c:pt idx="613">
                  <c:v>0.26500000000000001</c:v>
                </c:pt>
                <c:pt idx="614">
                  <c:v>0.23499999999999999</c:v>
                </c:pt>
                <c:pt idx="615">
                  <c:v>0.3</c:v>
                </c:pt>
                <c:pt idx="616">
                  <c:v>0.245</c:v>
                </c:pt>
                <c:pt idx="617">
                  <c:v>0.215</c:v>
                </c:pt>
                <c:pt idx="618">
                  <c:v>0.3</c:v>
                </c:pt>
                <c:pt idx="619">
                  <c:v>0.43</c:v>
                </c:pt>
                <c:pt idx="620">
                  <c:v>0.36499999999999999</c:v>
                </c:pt>
                <c:pt idx="621">
                  <c:v>0.28499999999999998</c:v>
                </c:pt>
                <c:pt idx="622">
                  <c:v>0.3</c:v>
                </c:pt>
                <c:pt idx="623">
                  <c:v>0.255</c:v>
                </c:pt>
                <c:pt idx="624">
                  <c:v>0.37</c:v>
                </c:pt>
                <c:pt idx="625">
                  <c:v>0.34499999999999997</c:v>
                </c:pt>
                <c:pt idx="626">
                  <c:v>0.26500000000000001</c:v>
                </c:pt>
                <c:pt idx="627">
                  <c:v>0.36</c:v>
                </c:pt>
                <c:pt idx="628">
                  <c:v>0.43</c:v>
                </c:pt>
                <c:pt idx="629">
                  <c:v>0.42</c:v>
                </c:pt>
                <c:pt idx="630">
                  <c:v>0.38</c:v>
                </c:pt>
                <c:pt idx="631">
                  <c:v>0.41</c:v>
                </c:pt>
                <c:pt idx="632">
                  <c:v>0.42499999999999999</c:v>
                </c:pt>
                <c:pt idx="633">
                  <c:v>0.33</c:v>
                </c:pt>
                <c:pt idx="634">
                  <c:v>0.39</c:v>
                </c:pt>
                <c:pt idx="635">
                  <c:v>0.27500000000000002</c:v>
                </c:pt>
                <c:pt idx="636">
                  <c:v>0.35</c:v>
                </c:pt>
                <c:pt idx="637">
                  <c:v>0.32</c:v>
                </c:pt>
                <c:pt idx="638">
                  <c:v>0.46</c:v>
                </c:pt>
                <c:pt idx="639">
                  <c:v>0.375</c:v>
                </c:pt>
                <c:pt idx="640">
                  <c:v>0.312</c:v>
                </c:pt>
                <c:pt idx="641">
                  <c:v>0.34499999999999997</c:v>
                </c:pt>
                <c:pt idx="642">
                  <c:v>0.29499999999999998</c:v>
                </c:pt>
                <c:pt idx="643">
                  <c:v>0.28499999999999998</c:v>
                </c:pt>
                <c:pt idx="644">
                  <c:v>0.27</c:v>
                </c:pt>
                <c:pt idx="645">
                  <c:v>0.27500000000000002</c:v>
                </c:pt>
                <c:pt idx="646">
                  <c:v>0.185</c:v>
                </c:pt>
                <c:pt idx="647">
                  <c:v>0.23</c:v>
                </c:pt>
                <c:pt idx="648">
                  <c:v>0.3</c:v>
                </c:pt>
                <c:pt idx="649">
                  <c:v>0.35499999999999998</c:v>
                </c:pt>
                <c:pt idx="650">
                  <c:v>0.28000000000000003</c:v>
                </c:pt>
                <c:pt idx="651">
                  <c:v>0.22500000000000001</c:v>
                </c:pt>
                <c:pt idx="652">
                  <c:v>0.20499999999999999</c:v>
                </c:pt>
                <c:pt idx="653">
                  <c:v>0.27500000000000002</c:v>
                </c:pt>
                <c:pt idx="654">
                  <c:v>0.34499999999999997</c:v>
                </c:pt>
                <c:pt idx="655">
                  <c:v>0.35</c:v>
                </c:pt>
                <c:pt idx="656">
                  <c:v>0.28499999999999998</c:v>
                </c:pt>
                <c:pt idx="657">
                  <c:v>0.32500000000000001</c:v>
                </c:pt>
                <c:pt idx="658">
                  <c:v>0.375</c:v>
                </c:pt>
                <c:pt idx="659">
                  <c:v>0.43</c:v>
                </c:pt>
                <c:pt idx="660">
                  <c:v>0.23899999999999999</c:v>
                </c:pt>
                <c:pt idx="661">
                  <c:v>0.35499999999999998</c:v>
                </c:pt>
                <c:pt idx="662">
                  <c:v>0.215</c:v>
                </c:pt>
                <c:pt idx="663">
                  <c:v>0.33500000000000002</c:v>
                </c:pt>
                <c:pt idx="664">
                  <c:v>0.34</c:v>
                </c:pt>
                <c:pt idx="665">
                  <c:v>0.24</c:v>
                </c:pt>
                <c:pt idx="666">
                  <c:v>0.34499999999999997</c:v>
                </c:pt>
                <c:pt idx="667">
                  <c:v>0.27500000000000002</c:v>
                </c:pt>
                <c:pt idx="668">
                  <c:v>0.29499999999999998</c:v>
                </c:pt>
                <c:pt idx="669">
                  <c:v>0.22</c:v>
                </c:pt>
                <c:pt idx="670">
                  <c:v>0.21</c:v>
                </c:pt>
                <c:pt idx="671">
                  <c:v>0.17499999999999999</c:v>
                </c:pt>
                <c:pt idx="672">
                  <c:v>0.315</c:v>
                </c:pt>
                <c:pt idx="673">
                  <c:v>0.27</c:v>
                </c:pt>
                <c:pt idx="674">
                  <c:v>0.35499999999999998</c:v>
                </c:pt>
                <c:pt idx="675">
                  <c:v>0.34</c:v>
                </c:pt>
                <c:pt idx="676">
                  <c:v>0.34499999999999997</c:v>
                </c:pt>
                <c:pt idx="677">
                  <c:v>0.44500000000000001</c:v>
                </c:pt>
                <c:pt idx="678">
                  <c:v>0.4</c:v>
                </c:pt>
                <c:pt idx="679">
                  <c:v>0.51</c:v>
                </c:pt>
                <c:pt idx="680">
                  <c:v>0.43</c:v>
                </c:pt>
                <c:pt idx="681">
                  <c:v>0.45500000000000002</c:v>
                </c:pt>
                <c:pt idx="682">
                  <c:v>0.37</c:v>
                </c:pt>
                <c:pt idx="683">
                  <c:v>0.44500000000000001</c:v>
                </c:pt>
                <c:pt idx="684">
                  <c:v>0.3</c:v>
                </c:pt>
                <c:pt idx="685">
                  <c:v>0.375</c:v>
                </c:pt>
                <c:pt idx="686">
                  <c:v>0.435</c:v>
                </c:pt>
                <c:pt idx="687">
                  <c:v>0.41</c:v>
                </c:pt>
                <c:pt idx="688">
                  <c:v>0.4</c:v>
                </c:pt>
                <c:pt idx="689">
                  <c:v>0.31</c:v>
                </c:pt>
                <c:pt idx="690">
                  <c:v>0.41</c:v>
                </c:pt>
                <c:pt idx="691">
                  <c:v>0.53</c:v>
                </c:pt>
                <c:pt idx="692">
                  <c:v>0.52</c:v>
                </c:pt>
                <c:pt idx="693">
                  <c:v>0.38</c:v>
                </c:pt>
                <c:pt idx="694">
                  <c:v>0.28999999999999998</c:v>
                </c:pt>
                <c:pt idx="695">
                  <c:v>0.45500000000000002</c:v>
                </c:pt>
                <c:pt idx="696">
                  <c:v>0.48499999999999999</c:v>
                </c:pt>
                <c:pt idx="697">
                  <c:v>0.52</c:v>
                </c:pt>
                <c:pt idx="698">
                  <c:v>0.56499999999999995</c:v>
                </c:pt>
                <c:pt idx="699">
                  <c:v>0.43</c:v>
                </c:pt>
                <c:pt idx="700">
                  <c:v>0.43</c:v>
                </c:pt>
                <c:pt idx="701">
                  <c:v>0.37</c:v>
                </c:pt>
                <c:pt idx="702">
                  <c:v>0.53500000000000003</c:v>
                </c:pt>
                <c:pt idx="703">
                  <c:v>0.26500000000000001</c:v>
                </c:pt>
                <c:pt idx="704">
                  <c:v>0.39</c:v>
                </c:pt>
                <c:pt idx="705">
                  <c:v>0.28000000000000003</c:v>
                </c:pt>
                <c:pt idx="706">
                  <c:v>0.52</c:v>
                </c:pt>
                <c:pt idx="707">
                  <c:v>0.56000000000000005</c:v>
                </c:pt>
                <c:pt idx="708">
                  <c:v>0.53</c:v>
                </c:pt>
                <c:pt idx="709">
                  <c:v>0.45</c:v>
                </c:pt>
                <c:pt idx="710">
                  <c:v>0.41</c:v>
                </c:pt>
                <c:pt idx="711">
                  <c:v>0.4</c:v>
                </c:pt>
                <c:pt idx="712">
                  <c:v>0.43</c:v>
                </c:pt>
                <c:pt idx="713">
                  <c:v>0.65</c:v>
                </c:pt>
                <c:pt idx="714">
                  <c:v>0.47</c:v>
                </c:pt>
                <c:pt idx="715">
                  <c:v>0.38</c:v>
                </c:pt>
                <c:pt idx="716">
                  <c:v>0.41</c:v>
                </c:pt>
                <c:pt idx="717">
                  <c:v>0.53</c:v>
                </c:pt>
                <c:pt idx="718">
                  <c:v>0.47</c:v>
                </c:pt>
                <c:pt idx="719">
                  <c:v>0.36499999999999999</c:v>
                </c:pt>
                <c:pt idx="720">
                  <c:v>0.32500000000000001</c:v>
                </c:pt>
                <c:pt idx="721">
                  <c:v>0.45</c:v>
                </c:pt>
                <c:pt idx="722">
                  <c:v>0.51</c:v>
                </c:pt>
                <c:pt idx="723">
                  <c:v>0.37</c:v>
                </c:pt>
                <c:pt idx="724">
                  <c:v>0.42</c:v>
                </c:pt>
                <c:pt idx="725">
                  <c:v>0.37</c:v>
                </c:pt>
                <c:pt idx="726">
                  <c:v>0.66</c:v>
                </c:pt>
                <c:pt idx="727">
                  <c:v>0.48</c:v>
                </c:pt>
                <c:pt idx="728">
                  <c:v>0.55000000000000004</c:v>
                </c:pt>
                <c:pt idx="729">
                  <c:v>0.53</c:v>
                </c:pt>
                <c:pt idx="730">
                  <c:v>0.47</c:v>
                </c:pt>
                <c:pt idx="731">
                  <c:v>0.44</c:v>
                </c:pt>
                <c:pt idx="732">
                  <c:v>0.54</c:v>
                </c:pt>
                <c:pt idx="733">
                  <c:v>0.54</c:v>
                </c:pt>
                <c:pt idx="734">
                  <c:v>0.28999999999999998</c:v>
                </c:pt>
                <c:pt idx="735">
                  <c:v>0.34499999999999997</c:v>
                </c:pt>
                <c:pt idx="736">
                  <c:v>0.38</c:v>
                </c:pt>
                <c:pt idx="737">
                  <c:v>0.33</c:v>
                </c:pt>
                <c:pt idx="738">
                  <c:v>0.435</c:v>
                </c:pt>
                <c:pt idx="739">
                  <c:v>0.255</c:v>
                </c:pt>
                <c:pt idx="740">
                  <c:v>0.39500000000000002</c:v>
                </c:pt>
                <c:pt idx="741">
                  <c:v>0.45</c:v>
                </c:pt>
                <c:pt idx="742">
                  <c:v>0.44500000000000001</c:v>
                </c:pt>
                <c:pt idx="743">
                  <c:v>0.43</c:v>
                </c:pt>
                <c:pt idx="744">
                  <c:v>0.37</c:v>
                </c:pt>
                <c:pt idx="745">
                  <c:v>0.45</c:v>
                </c:pt>
                <c:pt idx="746">
                  <c:v>0.57999999999999996</c:v>
                </c:pt>
                <c:pt idx="747">
                  <c:v>0.4</c:v>
                </c:pt>
                <c:pt idx="748">
                  <c:v>0.5</c:v>
                </c:pt>
                <c:pt idx="749">
                  <c:v>0.36</c:v>
                </c:pt>
                <c:pt idx="750">
                  <c:v>0.52500000000000002</c:v>
                </c:pt>
                <c:pt idx="751">
                  <c:v>0.35499999999999998</c:v>
                </c:pt>
                <c:pt idx="752">
                  <c:v>0.38</c:v>
                </c:pt>
                <c:pt idx="753">
                  <c:v>0.37</c:v>
                </c:pt>
                <c:pt idx="754">
                  <c:v>0.39</c:v>
                </c:pt>
                <c:pt idx="755">
                  <c:v>0.42</c:v>
                </c:pt>
                <c:pt idx="756">
                  <c:v>0.35</c:v>
                </c:pt>
                <c:pt idx="757">
                  <c:v>0.3</c:v>
                </c:pt>
                <c:pt idx="758">
                  <c:v>0.42</c:v>
                </c:pt>
                <c:pt idx="759">
                  <c:v>0.43</c:v>
                </c:pt>
                <c:pt idx="760">
                  <c:v>0.53</c:v>
                </c:pt>
                <c:pt idx="761">
                  <c:v>0.43</c:v>
                </c:pt>
                <c:pt idx="762">
                  <c:v>0.32</c:v>
                </c:pt>
                <c:pt idx="763">
                  <c:v>0.42</c:v>
                </c:pt>
                <c:pt idx="764">
                  <c:v>0.35</c:v>
                </c:pt>
                <c:pt idx="765">
                  <c:v>0.46</c:v>
                </c:pt>
                <c:pt idx="766">
                  <c:v>0.38500000000000001</c:v>
                </c:pt>
                <c:pt idx="767">
                  <c:v>0.54</c:v>
                </c:pt>
                <c:pt idx="768">
                  <c:v>0.44</c:v>
                </c:pt>
                <c:pt idx="769">
                  <c:v>0.54</c:v>
                </c:pt>
                <c:pt idx="770">
                  <c:v>0.5</c:v>
                </c:pt>
                <c:pt idx="771">
                  <c:v>0.48</c:v>
                </c:pt>
                <c:pt idx="772">
                  <c:v>0.44500000000000001</c:v>
                </c:pt>
                <c:pt idx="773">
                  <c:v>0.45500000000000002</c:v>
                </c:pt>
                <c:pt idx="774">
                  <c:v>0.46</c:v>
                </c:pt>
                <c:pt idx="775">
                  <c:v>0.3</c:v>
                </c:pt>
                <c:pt idx="776">
                  <c:v>0.3</c:v>
                </c:pt>
                <c:pt idx="777">
                  <c:v>0.31</c:v>
                </c:pt>
                <c:pt idx="778">
                  <c:v>0.5</c:v>
                </c:pt>
                <c:pt idx="779">
                  <c:v>0.39500000000000002</c:v>
                </c:pt>
                <c:pt idx="780">
                  <c:v>0.44</c:v>
                </c:pt>
                <c:pt idx="781">
                  <c:v>0.31</c:v>
                </c:pt>
                <c:pt idx="782">
                  <c:v>0.57999999999999996</c:v>
                </c:pt>
                <c:pt idx="783">
                  <c:v>0.35</c:v>
                </c:pt>
                <c:pt idx="784">
                  <c:v>0.22</c:v>
                </c:pt>
                <c:pt idx="785">
                  <c:v>0.19</c:v>
                </c:pt>
                <c:pt idx="786">
                  <c:v>0.28999999999999998</c:v>
                </c:pt>
                <c:pt idx="787">
                  <c:v>0.21</c:v>
                </c:pt>
                <c:pt idx="788">
                  <c:v>0.3</c:v>
                </c:pt>
                <c:pt idx="789">
                  <c:v>0.42499999999999999</c:v>
                </c:pt>
                <c:pt idx="790">
                  <c:v>0.43</c:v>
                </c:pt>
                <c:pt idx="791">
                  <c:v>0.32</c:v>
                </c:pt>
                <c:pt idx="792">
                  <c:v>0.3</c:v>
                </c:pt>
                <c:pt idx="793">
                  <c:v>0.24</c:v>
                </c:pt>
                <c:pt idx="794">
                  <c:v>0.25</c:v>
                </c:pt>
                <c:pt idx="795">
                  <c:v>0.31</c:v>
                </c:pt>
                <c:pt idx="796">
                  <c:v>0.185</c:v>
                </c:pt>
                <c:pt idx="797">
                  <c:v>0.15</c:v>
                </c:pt>
                <c:pt idx="798">
                  <c:v>0.26</c:v>
                </c:pt>
                <c:pt idx="799">
                  <c:v>0.32500000000000001</c:v>
                </c:pt>
                <c:pt idx="800">
                  <c:v>0.34</c:v>
                </c:pt>
                <c:pt idx="801">
                  <c:v>0.2</c:v>
                </c:pt>
                <c:pt idx="802">
                  <c:v>0.26</c:v>
                </c:pt>
                <c:pt idx="803">
                  <c:v>0.37</c:v>
                </c:pt>
                <c:pt idx="804">
                  <c:v>0.35</c:v>
                </c:pt>
                <c:pt idx="805">
                  <c:v>0.25</c:v>
                </c:pt>
                <c:pt idx="806">
                  <c:v>0.23</c:v>
                </c:pt>
                <c:pt idx="807">
                  <c:v>0.34</c:v>
                </c:pt>
                <c:pt idx="808">
                  <c:v>0.41499999999999998</c:v>
                </c:pt>
                <c:pt idx="809">
                  <c:v>0.45500000000000002</c:v>
                </c:pt>
                <c:pt idx="810">
                  <c:v>0.3</c:v>
                </c:pt>
                <c:pt idx="811">
                  <c:v>0.43</c:v>
                </c:pt>
                <c:pt idx="812">
                  <c:v>0.36499999999999999</c:v>
                </c:pt>
                <c:pt idx="813">
                  <c:v>0.32</c:v>
                </c:pt>
                <c:pt idx="814">
                  <c:v>0.37</c:v>
                </c:pt>
                <c:pt idx="815">
                  <c:v>0.21</c:v>
                </c:pt>
                <c:pt idx="816">
                  <c:v>0.36</c:v>
                </c:pt>
                <c:pt idx="817">
                  <c:v>0.26500000000000001</c:v>
                </c:pt>
                <c:pt idx="818">
                  <c:v>0.39</c:v>
                </c:pt>
                <c:pt idx="819">
                  <c:v>0.37</c:v>
                </c:pt>
                <c:pt idx="820">
                  <c:v>0.43</c:v>
                </c:pt>
                <c:pt idx="821">
                  <c:v>0.35</c:v>
                </c:pt>
                <c:pt idx="822">
                  <c:v>0.22500000000000001</c:v>
                </c:pt>
                <c:pt idx="823">
                  <c:v>0.2</c:v>
                </c:pt>
                <c:pt idx="824">
                  <c:v>0.27</c:v>
                </c:pt>
                <c:pt idx="825">
                  <c:v>0.255</c:v>
                </c:pt>
                <c:pt idx="826">
                  <c:v>0.16</c:v>
                </c:pt>
                <c:pt idx="827">
                  <c:v>0.22</c:v>
                </c:pt>
                <c:pt idx="828">
                  <c:v>0.27</c:v>
                </c:pt>
                <c:pt idx="829">
                  <c:v>0.39500000000000002</c:v>
                </c:pt>
                <c:pt idx="830">
                  <c:v>0.32</c:v>
                </c:pt>
                <c:pt idx="831">
                  <c:v>0.2</c:v>
                </c:pt>
                <c:pt idx="832">
                  <c:v>0.215</c:v>
                </c:pt>
                <c:pt idx="833">
                  <c:v>0.32</c:v>
                </c:pt>
                <c:pt idx="834">
                  <c:v>0.38500000000000001</c:v>
                </c:pt>
                <c:pt idx="835">
                  <c:v>0.31</c:v>
                </c:pt>
                <c:pt idx="836">
                  <c:v>0.28000000000000003</c:v>
                </c:pt>
                <c:pt idx="837">
                  <c:v>0.31</c:v>
                </c:pt>
                <c:pt idx="838">
                  <c:v>0.38</c:v>
                </c:pt>
                <c:pt idx="839">
                  <c:v>0.41499999999999998</c:v>
                </c:pt>
                <c:pt idx="840">
                  <c:v>0.27</c:v>
                </c:pt>
                <c:pt idx="841">
                  <c:v>0.33500000000000002</c:v>
                </c:pt>
                <c:pt idx="842">
                  <c:v>0.19</c:v>
                </c:pt>
                <c:pt idx="843">
                  <c:v>0.35499999999999998</c:v>
                </c:pt>
                <c:pt idx="844">
                  <c:v>0.39</c:v>
                </c:pt>
                <c:pt idx="845">
                  <c:v>0.25</c:v>
                </c:pt>
                <c:pt idx="846">
                  <c:v>0.35</c:v>
                </c:pt>
                <c:pt idx="847">
                  <c:v>0.24</c:v>
                </c:pt>
                <c:pt idx="848">
                  <c:v>0.34</c:v>
                </c:pt>
                <c:pt idx="849">
                  <c:v>0.19500000000000001</c:v>
                </c:pt>
                <c:pt idx="850">
                  <c:v>0.19</c:v>
                </c:pt>
                <c:pt idx="851">
                  <c:v>0.13</c:v>
                </c:pt>
                <c:pt idx="852">
                  <c:v>0.2</c:v>
                </c:pt>
                <c:pt idx="853">
                  <c:v>0.26500000000000001</c:v>
                </c:pt>
                <c:pt idx="854">
                  <c:v>0.18</c:v>
                </c:pt>
                <c:pt idx="855">
                  <c:v>0.17</c:v>
                </c:pt>
                <c:pt idx="856">
                  <c:v>0.13</c:v>
                </c:pt>
                <c:pt idx="857">
                  <c:v>0.28000000000000003</c:v>
                </c:pt>
                <c:pt idx="858">
                  <c:v>0.28999999999999998</c:v>
                </c:pt>
                <c:pt idx="859">
                  <c:v>0.23499999999999999</c:v>
                </c:pt>
                <c:pt idx="860">
                  <c:v>0.31</c:v>
                </c:pt>
                <c:pt idx="861">
                  <c:v>0.28999999999999998</c:v>
                </c:pt>
                <c:pt idx="862">
                  <c:v>0.34</c:v>
                </c:pt>
                <c:pt idx="863">
                  <c:v>0.30499999999999999</c:v>
                </c:pt>
                <c:pt idx="864">
                  <c:v>0.33500000000000002</c:v>
                </c:pt>
                <c:pt idx="865">
                  <c:v>0.23</c:v>
                </c:pt>
                <c:pt idx="866">
                  <c:v>0.36</c:v>
                </c:pt>
                <c:pt idx="867">
                  <c:v>0.38</c:v>
                </c:pt>
                <c:pt idx="868">
                  <c:v>0.34499999999999997</c:v>
                </c:pt>
                <c:pt idx="869">
                  <c:v>0.37</c:v>
                </c:pt>
                <c:pt idx="870">
                  <c:v>0.4</c:v>
                </c:pt>
                <c:pt idx="871">
                  <c:v>0.19500000000000001</c:v>
                </c:pt>
                <c:pt idx="872">
                  <c:v>0.33500000000000002</c:v>
                </c:pt>
                <c:pt idx="873">
                  <c:v>0.21</c:v>
                </c:pt>
                <c:pt idx="874">
                  <c:v>0.28000000000000003</c:v>
                </c:pt>
                <c:pt idx="875">
                  <c:v>0.35</c:v>
                </c:pt>
                <c:pt idx="876">
                  <c:v>0.32</c:v>
                </c:pt>
                <c:pt idx="877">
                  <c:v>0.31</c:v>
                </c:pt>
                <c:pt idx="878">
                  <c:v>0.17</c:v>
                </c:pt>
                <c:pt idx="879">
                  <c:v>0.19</c:v>
                </c:pt>
                <c:pt idx="880">
                  <c:v>0.28000000000000003</c:v>
                </c:pt>
                <c:pt idx="881">
                  <c:v>0.28999999999999998</c:v>
                </c:pt>
                <c:pt idx="882">
                  <c:v>0.27</c:v>
                </c:pt>
                <c:pt idx="883">
                  <c:v>0.2</c:v>
                </c:pt>
                <c:pt idx="884">
                  <c:v>0.25</c:v>
                </c:pt>
                <c:pt idx="885">
                  <c:v>0.245</c:v>
                </c:pt>
                <c:pt idx="886">
                  <c:v>0.22</c:v>
                </c:pt>
                <c:pt idx="887">
                  <c:v>0.21</c:v>
                </c:pt>
                <c:pt idx="888">
                  <c:v>0.22500000000000001</c:v>
                </c:pt>
                <c:pt idx="889">
                  <c:v>0.23499999999999999</c:v>
                </c:pt>
                <c:pt idx="890">
                  <c:v>0.24</c:v>
                </c:pt>
                <c:pt idx="891">
                  <c:v>0.24</c:v>
                </c:pt>
                <c:pt idx="892">
                  <c:v>0.21</c:v>
                </c:pt>
                <c:pt idx="893">
                  <c:v>0.215</c:v>
                </c:pt>
                <c:pt idx="894">
                  <c:v>0.28999999999999998</c:v>
                </c:pt>
                <c:pt idx="895">
                  <c:v>0.22</c:v>
                </c:pt>
              </c:numCache>
            </c:numRef>
          </c:xVal>
          <c:yVal>
            <c:numRef>
              <c:f>'allph&amp;ph'!$C$2:$C$1063</c:f>
              <c:numCache>
                <c:formatCode>General</c:formatCode>
                <c:ptCount val="1062"/>
                <c:pt idx="0">
                  <c:v>0.1247829198799999</c:v>
                </c:pt>
                <c:pt idx="1">
                  <c:v>0.19774174690000001</c:v>
                </c:pt>
                <c:pt idx="2">
                  <c:v>0.26188886165999992</c:v>
                </c:pt>
                <c:pt idx="3">
                  <c:v>0.25276684761000001</c:v>
                </c:pt>
                <c:pt idx="4">
                  <c:v>0.21696484089000001</c:v>
                </c:pt>
                <c:pt idx="5">
                  <c:v>0.22838640212999994</c:v>
                </c:pt>
                <c:pt idx="6">
                  <c:v>0.25223803519999999</c:v>
                </c:pt>
                <c:pt idx="7">
                  <c:v>0.24312710761999989</c:v>
                </c:pt>
                <c:pt idx="8">
                  <c:v>0.28683471679999983</c:v>
                </c:pt>
                <c:pt idx="9">
                  <c:v>0.26844620705</c:v>
                </c:pt>
                <c:pt idx="10">
                  <c:v>0.27506184578000004</c:v>
                </c:pt>
                <c:pt idx="11">
                  <c:v>0.29356920719000001</c:v>
                </c:pt>
                <c:pt idx="12">
                  <c:v>0.19059455395000002</c:v>
                </c:pt>
                <c:pt idx="13">
                  <c:v>0.24435400962999987</c:v>
                </c:pt>
                <c:pt idx="14">
                  <c:v>0.26135051250000019</c:v>
                </c:pt>
                <c:pt idx="15">
                  <c:v>0.33824515342999995</c:v>
                </c:pt>
                <c:pt idx="16">
                  <c:v>0.28373157977999997</c:v>
                </c:pt>
                <c:pt idx="17">
                  <c:v>0.25539314746999997</c:v>
                </c:pt>
                <c:pt idx="18">
                  <c:v>0.32592880726000018</c:v>
                </c:pt>
                <c:pt idx="19">
                  <c:v>0.26494479180000008</c:v>
                </c:pt>
                <c:pt idx="20">
                  <c:v>0.22315049171000001</c:v>
                </c:pt>
                <c:pt idx="21">
                  <c:v>0.2634834051099999</c:v>
                </c:pt>
                <c:pt idx="22">
                  <c:v>0.19404613972000018</c:v>
                </c:pt>
                <c:pt idx="23">
                  <c:v>0.24515676498000016</c:v>
                </c:pt>
                <c:pt idx="24">
                  <c:v>0.29222238063999995</c:v>
                </c:pt>
                <c:pt idx="25">
                  <c:v>0.29242730140000006</c:v>
                </c:pt>
                <c:pt idx="26">
                  <c:v>0.24788558482999989</c:v>
                </c:pt>
                <c:pt idx="27">
                  <c:v>0.23882031441000007</c:v>
                </c:pt>
                <c:pt idx="28">
                  <c:v>0.30435156821999998</c:v>
                </c:pt>
                <c:pt idx="29">
                  <c:v>0.27850270270999999</c:v>
                </c:pt>
                <c:pt idx="30">
                  <c:v>0.25854563714000012</c:v>
                </c:pt>
                <c:pt idx="31">
                  <c:v>0.22635853291000019</c:v>
                </c:pt>
                <c:pt idx="32">
                  <c:v>0.2300767898499998</c:v>
                </c:pt>
                <c:pt idx="33">
                  <c:v>0.1983680725100001</c:v>
                </c:pt>
                <c:pt idx="34">
                  <c:v>0.35314965247999996</c:v>
                </c:pt>
                <c:pt idx="35">
                  <c:v>0.30806899070999982</c:v>
                </c:pt>
                <c:pt idx="36">
                  <c:v>0.33245468139000001</c:v>
                </c:pt>
                <c:pt idx="37">
                  <c:v>0.26219916343000005</c:v>
                </c:pt>
                <c:pt idx="38">
                  <c:v>0.26087641715999998</c:v>
                </c:pt>
                <c:pt idx="39">
                  <c:v>0.18817985057999986</c:v>
                </c:pt>
                <c:pt idx="40">
                  <c:v>0.21669876575000013</c:v>
                </c:pt>
                <c:pt idx="41">
                  <c:v>0.30722534657000011</c:v>
                </c:pt>
                <c:pt idx="42">
                  <c:v>0.29085075854999998</c:v>
                </c:pt>
                <c:pt idx="43">
                  <c:v>0.29263842105999993</c:v>
                </c:pt>
                <c:pt idx="44">
                  <c:v>0.27115166186999984</c:v>
                </c:pt>
                <c:pt idx="45">
                  <c:v>0.30668044089999991</c:v>
                </c:pt>
                <c:pt idx="46">
                  <c:v>0.27643048763000011</c:v>
                </c:pt>
                <c:pt idx="47">
                  <c:v>0.22213673590999994</c:v>
                </c:pt>
                <c:pt idx="48">
                  <c:v>0.18182432651000013</c:v>
                </c:pt>
                <c:pt idx="49">
                  <c:v>0.27924728393999998</c:v>
                </c:pt>
                <c:pt idx="50">
                  <c:v>0.31833183765999995</c:v>
                </c:pt>
                <c:pt idx="51">
                  <c:v>0.23037898541000001</c:v>
                </c:pt>
                <c:pt idx="52">
                  <c:v>0.26197242736999993</c:v>
                </c:pt>
                <c:pt idx="53">
                  <c:v>0.2494099140099999</c:v>
                </c:pt>
                <c:pt idx="54">
                  <c:v>0.2820802926999999</c:v>
                </c:pt>
                <c:pt idx="55">
                  <c:v>0.28759407997000008</c:v>
                </c:pt>
                <c:pt idx="56">
                  <c:v>0.29992198944000004</c:v>
                </c:pt>
                <c:pt idx="57">
                  <c:v>0.30753636359999992</c:v>
                </c:pt>
                <c:pt idx="58">
                  <c:v>0.3202664852199999</c:v>
                </c:pt>
                <c:pt idx="59">
                  <c:v>0.28277325630000005</c:v>
                </c:pt>
                <c:pt idx="60">
                  <c:v>0.30594921112000018</c:v>
                </c:pt>
                <c:pt idx="61">
                  <c:v>0.26185190678000003</c:v>
                </c:pt>
                <c:pt idx="62">
                  <c:v>0.22219455241999997</c:v>
                </c:pt>
                <c:pt idx="63">
                  <c:v>0.22290825844000017</c:v>
                </c:pt>
                <c:pt idx="64">
                  <c:v>0.18669950961999993</c:v>
                </c:pt>
                <c:pt idx="65">
                  <c:v>0.20796871184999999</c:v>
                </c:pt>
                <c:pt idx="66">
                  <c:v>0.19481563567999993</c:v>
                </c:pt>
                <c:pt idx="67">
                  <c:v>0.14536201953999983</c:v>
                </c:pt>
                <c:pt idx="68">
                  <c:v>0.22810626030000014</c:v>
                </c:pt>
                <c:pt idx="69">
                  <c:v>0.30589902400999991</c:v>
                </c:pt>
                <c:pt idx="70">
                  <c:v>0.29584753513000006</c:v>
                </c:pt>
                <c:pt idx="71">
                  <c:v>0.29879331589000002</c:v>
                </c:pt>
                <c:pt idx="72">
                  <c:v>0.28536820411000008</c:v>
                </c:pt>
                <c:pt idx="73">
                  <c:v>0.26070427895000003</c:v>
                </c:pt>
                <c:pt idx="74">
                  <c:v>0.36164987087</c:v>
                </c:pt>
                <c:pt idx="75">
                  <c:v>0.29436647892000001</c:v>
                </c:pt>
                <c:pt idx="76">
                  <c:v>0.33132910727999998</c:v>
                </c:pt>
                <c:pt idx="77">
                  <c:v>0.31714379787000002</c:v>
                </c:pt>
                <c:pt idx="78">
                  <c:v>0.3418782949400001</c:v>
                </c:pt>
                <c:pt idx="79">
                  <c:v>0.3012424707400001</c:v>
                </c:pt>
                <c:pt idx="80">
                  <c:v>0.30410790443000013</c:v>
                </c:pt>
                <c:pt idx="81">
                  <c:v>0.24495196341999992</c:v>
                </c:pt>
                <c:pt idx="82">
                  <c:v>0.23408401011999991</c:v>
                </c:pt>
                <c:pt idx="83">
                  <c:v>0.26937413215000006</c:v>
                </c:pt>
                <c:pt idx="84">
                  <c:v>0.17773163317999985</c:v>
                </c:pt>
                <c:pt idx="85">
                  <c:v>0.19164967536999988</c:v>
                </c:pt>
                <c:pt idx="86">
                  <c:v>0.18881762027000004</c:v>
                </c:pt>
                <c:pt idx="87">
                  <c:v>0.23422312736999995</c:v>
                </c:pt>
                <c:pt idx="88">
                  <c:v>0.2814608812299999</c:v>
                </c:pt>
                <c:pt idx="89">
                  <c:v>0.27820312976000006</c:v>
                </c:pt>
                <c:pt idx="90">
                  <c:v>0.23431968689000016</c:v>
                </c:pt>
                <c:pt idx="91">
                  <c:v>0.24233710765999983</c:v>
                </c:pt>
                <c:pt idx="92">
                  <c:v>0.2674576044100001</c:v>
                </c:pt>
                <c:pt idx="93">
                  <c:v>0.28425073623999997</c:v>
                </c:pt>
                <c:pt idx="94">
                  <c:v>0.20403039454999994</c:v>
                </c:pt>
                <c:pt idx="95">
                  <c:v>0.31939816474999994</c:v>
                </c:pt>
                <c:pt idx="96">
                  <c:v>0.2839626073799999</c:v>
                </c:pt>
                <c:pt idx="97">
                  <c:v>0.29366576671</c:v>
                </c:pt>
                <c:pt idx="98">
                  <c:v>0.31288957595999989</c:v>
                </c:pt>
                <c:pt idx="99">
                  <c:v>0.25128328799999999</c:v>
                </c:pt>
                <c:pt idx="100">
                  <c:v>0.23160517215999987</c:v>
                </c:pt>
                <c:pt idx="101">
                  <c:v>0.17790937422999997</c:v>
                </c:pt>
                <c:pt idx="102">
                  <c:v>0.2483574152000001</c:v>
                </c:pt>
                <c:pt idx="103">
                  <c:v>0.18265497684999987</c:v>
                </c:pt>
                <c:pt idx="104">
                  <c:v>0.16483819484999995</c:v>
                </c:pt>
                <c:pt idx="105">
                  <c:v>0.21598041058000006</c:v>
                </c:pt>
                <c:pt idx="106">
                  <c:v>0.30470538139999981</c:v>
                </c:pt>
                <c:pt idx="107">
                  <c:v>0.18097019195999997</c:v>
                </c:pt>
                <c:pt idx="108">
                  <c:v>0.30883514882000007</c:v>
                </c:pt>
                <c:pt idx="109">
                  <c:v>0.25438082217999991</c:v>
                </c:pt>
                <c:pt idx="110">
                  <c:v>0.32334244250999999</c:v>
                </c:pt>
                <c:pt idx="111">
                  <c:v>0.21227240561999983</c:v>
                </c:pt>
                <c:pt idx="112">
                  <c:v>0.10752892493999999</c:v>
                </c:pt>
                <c:pt idx="113">
                  <c:v>0.1698834896100001</c:v>
                </c:pt>
                <c:pt idx="114">
                  <c:v>0.28673541546000014</c:v>
                </c:pt>
                <c:pt idx="115">
                  <c:v>0.23567473889000001</c:v>
                </c:pt>
                <c:pt idx="116">
                  <c:v>0.25001609324999996</c:v>
                </c:pt>
                <c:pt idx="117">
                  <c:v>0.33793830872000008</c:v>
                </c:pt>
                <c:pt idx="118">
                  <c:v>0.32658910751000003</c:v>
                </c:pt>
                <c:pt idx="119">
                  <c:v>0.3358169794000001</c:v>
                </c:pt>
                <c:pt idx="120">
                  <c:v>0.33991861343000007</c:v>
                </c:pt>
                <c:pt idx="121">
                  <c:v>0.33363473415999989</c:v>
                </c:pt>
                <c:pt idx="122">
                  <c:v>0.35297894477000002</c:v>
                </c:pt>
                <c:pt idx="123">
                  <c:v>0.29313075542</c:v>
                </c:pt>
                <c:pt idx="124">
                  <c:v>0.25824081898000006</c:v>
                </c:pt>
                <c:pt idx="125">
                  <c:v>0.23946440219000009</c:v>
                </c:pt>
                <c:pt idx="126">
                  <c:v>0.29214477538999994</c:v>
                </c:pt>
                <c:pt idx="127">
                  <c:v>0.36785721779000013</c:v>
                </c:pt>
                <c:pt idx="128">
                  <c:v>0.28383553027999997</c:v>
                </c:pt>
                <c:pt idx="129">
                  <c:v>0.26964461803999984</c:v>
                </c:pt>
                <c:pt idx="130">
                  <c:v>0.33192336559000002</c:v>
                </c:pt>
                <c:pt idx="131">
                  <c:v>0.30345249175999989</c:v>
                </c:pt>
                <c:pt idx="132">
                  <c:v>0.31894290447999984</c:v>
                </c:pt>
                <c:pt idx="133">
                  <c:v>0.32413065433999999</c:v>
                </c:pt>
                <c:pt idx="134">
                  <c:v>0.23729443549999996</c:v>
                </c:pt>
                <c:pt idx="135">
                  <c:v>0.27293097972999991</c:v>
                </c:pt>
                <c:pt idx="136">
                  <c:v>0.38769173622000008</c:v>
                </c:pt>
                <c:pt idx="137">
                  <c:v>0.35655879973999993</c:v>
                </c:pt>
                <c:pt idx="138">
                  <c:v>0.32527446747000011</c:v>
                </c:pt>
                <c:pt idx="139">
                  <c:v>0.33339273930000002</c:v>
                </c:pt>
                <c:pt idx="140">
                  <c:v>0.31243813038000012</c:v>
                </c:pt>
                <c:pt idx="141">
                  <c:v>0.28582167625999988</c:v>
                </c:pt>
                <c:pt idx="142">
                  <c:v>0.33707773684999998</c:v>
                </c:pt>
                <c:pt idx="143">
                  <c:v>0.24970614909999989</c:v>
                </c:pt>
                <c:pt idx="144">
                  <c:v>0.26810908317000015</c:v>
                </c:pt>
                <c:pt idx="145">
                  <c:v>0.24781572818999997</c:v>
                </c:pt>
                <c:pt idx="146">
                  <c:v>0.38968729973000005</c:v>
                </c:pt>
                <c:pt idx="147">
                  <c:v>0.36306214332000009</c:v>
                </c:pt>
                <c:pt idx="148">
                  <c:v>0.29781091212999988</c:v>
                </c:pt>
                <c:pt idx="149">
                  <c:v>0.29752337932999984</c:v>
                </c:pt>
                <c:pt idx="150">
                  <c:v>0.28528666496999988</c:v>
                </c:pt>
                <c:pt idx="151">
                  <c:v>0.22605073452000002</c:v>
                </c:pt>
                <c:pt idx="152">
                  <c:v>0.29100513457999999</c:v>
                </c:pt>
                <c:pt idx="153">
                  <c:v>0.29639577865</c:v>
                </c:pt>
                <c:pt idx="154">
                  <c:v>0.26641988754000012</c:v>
                </c:pt>
                <c:pt idx="155">
                  <c:v>0.29347407817000004</c:v>
                </c:pt>
                <c:pt idx="156">
                  <c:v>0.33702695369999991</c:v>
                </c:pt>
                <c:pt idx="157">
                  <c:v>0.34794723988000009</c:v>
                </c:pt>
                <c:pt idx="158">
                  <c:v>0.34211659430999997</c:v>
                </c:pt>
                <c:pt idx="159">
                  <c:v>0.3064048290300001</c:v>
                </c:pt>
                <c:pt idx="160">
                  <c:v>0.15666496754000003</c:v>
                </c:pt>
                <c:pt idx="161">
                  <c:v>0.38250279426000011</c:v>
                </c:pt>
                <c:pt idx="162">
                  <c:v>0.35728919506000012</c:v>
                </c:pt>
                <c:pt idx="163">
                  <c:v>0.2777189016299999</c:v>
                </c:pt>
                <c:pt idx="164">
                  <c:v>0.32646799086999989</c:v>
                </c:pt>
                <c:pt idx="165">
                  <c:v>0.23476290702999991</c:v>
                </c:pt>
                <c:pt idx="166">
                  <c:v>0.25197720527</c:v>
                </c:pt>
                <c:pt idx="167">
                  <c:v>0.28157627583</c:v>
                </c:pt>
                <c:pt idx="168">
                  <c:v>0.27802157402000005</c:v>
                </c:pt>
                <c:pt idx="169">
                  <c:v>0.24645650386999995</c:v>
                </c:pt>
                <c:pt idx="170">
                  <c:v>0.24243462086000012</c:v>
                </c:pt>
                <c:pt idx="171">
                  <c:v>0.24336278438999992</c:v>
                </c:pt>
                <c:pt idx="172">
                  <c:v>0.2024461031</c:v>
                </c:pt>
                <c:pt idx="173">
                  <c:v>0.28195655346000015</c:v>
                </c:pt>
                <c:pt idx="174">
                  <c:v>0.23303699492999996</c:v>
                </c:pt>
                <c:pt idx="175">
                  <c:v>0.22248172759999996</c:v>
                </c:pt>
                <c:pt idx="176">
                  <c:v>0.22770357131999996</c:v>
                </c:pt>
                <c:pt idx="177">
                  <c:v>0.3074241876599999</c:v>
                </c:pt>
                <c:pt idx="178">
                  <c:v>0.24864971637999989</c:v>
                </c:pt>
                <c:pt idx="179">
                  <c:v>0.21710407733999992</c:v>
                </c:pt>
                <c:pt idx="180">
                  <c:v>0.30383735895199998</c:v>
                </c:pt>
                <c:pt idx="181">
                  <c:v>0.31095969677000002</c:v>
                </c:pt>
                <c:pt idx="182">
                  <c:v>0.41333651542700001</c:v>
                </c:pt>
                <c:pt idx="183">
                  <c:v>0.35983610153200002</c:v>
                </c:pt>
                <c:pt idx="184">
                  <c:v>0.40337520837800001</c:v>
                </c:pt>
                <c:pt idx="185">
                  <c:v>0.39390009641599999</c:v>
                </c:pt>
                <c:pt idx="186">
                  <c:v>0.37318140268299999</c:v>
                </c:pt>
                <c:pt idx="187">
                  <c:v>0.40823188424099999</c:v>
                </c:pt>
                <c:pt idx="188">
                  <c:v>0.42290949821500001</c:v>
                </c:pt>
                <c:pt idx="189">
                  <c:v>0.426935195923</c:v>
                </c:pt>
                <c:pt idx="190">
                  <c:v>0.40362989902500002</c:v>
                </c:pt>
                <c:pt idx="191">
                  <c:v>0.438109129667</c:v>
                </c:pt>
                <c:pt idx="192">
                  <c:v>0.279698938131</c:v>
                </c:pt>
                <c:pt idx="193">
                  <c:v>0.37761968374299998</c:v>
                </c:pt>
                <c:pt idx="194">
                  <c:v>0.405407130718</c:v>
                </c:pt>
                <c:pt idx="195">
                  <c:v>0.46820795535999998</c:v>
                </c:pt>
                <c:pt idx="196">
                  <c:v>0.42613726854299999</c:v>
                </c:pt>
                <c:pt idx="197">
                  <c:v>0.40625643730200001</c:v>
                </c:pt>
                <c:pt idx="198">
                  <c:v>0.40169775485999998</c:v>
                </c:pt>
                <c:pt idx="199">
                  <c:v>0.39953523874300001</c:v>
                </c:pt>
                <c:pt idx="200">
                  <c:v>0.38714814186099999</c:v>
                </c:pt>
                <c:pt idx="201">
                  <c:v>0.35937905311599999</c:v>
                </c:pt>
                <c:pt idx="202">
                  <c:v>0.252234339714</c:v>
                </c:pt>
                <c:pt idx="203">
                  <c:v>0.30003648996400001</c:v>
                </c:pt>
                <c:pt idx="204">
                  <c:v>0.41893190145499998</c:v>
                </c:pt>
                <c:pt idx="205">
                  <c:v>0.40753519535100002</c:v>
                </c:pt>
                <c:pt idx="206">
                  <c:v>0.37744671106299998</c:v>
                </c:pt>
                <c:pt idx="207">
                  <c:v>0.34715858101800001</c:v>
                </c:pt>
                <c:pt idx="208">
                  <c:v>0.39582955837200001</c:v>
                </c:pt>
                <c:pt idx="209">
                  <c:v>0.33302992582300001</c:v>
                </c:pt>
                <c:pt idx="210">
                  <c:v>0.342413693666</c:v>
                </c:pt>
                <c:pt idx="211">
                  <c:v>0.28041243553200002</c:v>
                </c:pt>
                <c:pt idx="212">
                  <c:v>0.32676807045900003</c:v>
                </c:pt>
                <c:pt idx="213">
                  <c:v>0.281403452158</c:v>
                </c:pt>
                <c:pt idx="214">
                  <c:v>0.48836666345599999</c:v>
                </c:pt>
                <c:pt idx="215">
                  <c:v>0.45855268836000002</c:v>
                </c:pt>
                <c:pt idx="216">
                  <c:v>0.50121963024100002</c:v>
                </c:pt>
                <c:pt idx="217">
                  <c:v>0.36112159490599999</c:v>
                </c:pt>
                <c:pt idx="218">
                  <c:v>0.34247174859000001</c:v>
                </c:pt>
                <c:pt idx="219">
                  <c:v>0.36219012737299999</c:v>
                </c:pt>
                <c:pt idx="220">
                  <c:v>0.37496191263200002</c:v>
                </c:pt>
                <c:pt idx="221">
                  <c:v>0.50643193721799995</c:v>
                </c:pt>
                <c:pt idx="222">
                  <c:v>0.45688280463199998</c:v>
                </c:pt>
                <c:pt idx="223">
                  <c:v>0.42860633134800002</c:v>
                </c:pt>
                <c:pt idx="224">
                  <c:v>0.39245894551299998</c:v>
                </c:pt>
                <c:pt idx="225">
                  <c:v>0.457176029682</c:v>
                </c:pt>
                <c:pt idx="226">
                  <c:v>0.41983473300899998</c:v>
                </c:pt>
                <c:pt idx="227">
                  <c:v>0.33003586530700002</c:v>
                </c:pt>
                <c:pt idx="228">
                  <c:v>0.32691860199</c:v>
                </c:pt>
                <c:pt idx="229">
                  <c:v>0.46470156311999999</c:v>
                </c:pt>
                <c:pt idx="230">
                  <c:v>0.496678054333</c:v>
                </c:pt>
                <c:pt idx="231">
                  <c:v>0.36139667034099998</c:v>
                </c:pt>
                <c:pt idx="232">
                  <c:v>0.44371792674100002</c:v>
                </c:pt>
                <c:pt idx="233">
                  <c:v>0.39570206403699998</c:v>
                </c:pt>
                <c:pt idx="234">
                  <c:v>0.45567017793699999</c:v>
                </c:pt>
                <c:pt idx="235">
                  <c:v>0.45908987522099998</c:v>
                </c:pt>
                <c:pt idx="236">
                  <c:v>0.49083882570300003</c:v>
                </c:pt>
                <c:pt idx="237">
                  <c:v>0.46531561017</c:v>
                </c:pt>
                <c:pt idx="238">
                  <c:v>0.42992275953300002</c:v>
                </c:pt>
                <c:pt idx="239">
                  <c:v>0.39848601818099999</c:v>
                </c:pt>
                <c:pt idx="240">
                  <c:v>0.49746912717800001</c:v>
                </c:pt>
                <c:pt idx="241">
                  <c:v>0.43776655197100001</c:v>
                </c:pt>
                <c:pt idx="242">
                  <c:v>0.39710006117800001</c:v>
                </c:pt>
                <c:pt idx="243">
                  <c:v>0.33487948775300003</c:v>
                </c:pt>
                <c:pt idx="244">
                  <c:v>0.41131058335300003</c:v>
                </c:pt>
                <c:pt idx="245">
                  <c:v>0.31647914648100001</c:v>
                </c:pt>
                <c:pt idx="246">
                  <c:v>0.34723028540599998</c:v>
                </c:pt>
                <c:pt idx="247">
                  <c:v>0.26783797144900001</c:v>
                </c:pt>
                <c:pt idx="248">
                  <c:v>0.355424761772</c:v>
                </c:pt>
                <c:pt idx="249">
                  <c:v>0.47465914487799998</c:v>
                </c:pt>
                <c:pt idx="250">
                  <c:v>0.46572732925400001</c:v>
                </c:pt>
                <c:pt idx="251">
                  <c:v>0.505425870419</c:v>
                </c:pt>
                <c:pt idx="252">
                  <c:v>0.40627619624099998</c:v>
                </c:pt>
                <c:pt idx="253">
                  <c:v>0.40710607171099999</c:v>
                </c:pt>
                <c:pt idx="254">
                  <c:v>0.53566861152599998</c:v>
                </c:pt>
                <c:pt idx="255">
                  <c:v>0.402172297239</c:v>
                </c:pt>
                <c:pt idx="256">
                  <c:v>0.48613107204400002</c:v>
                </c:pt>
                <c:pt idx="257">
                  <c:v>0.40592741966200002</c:v>
                </c:pt>
                <c:pt idx="258">
                  <c:v>0.413811564445</c:v>
                </c:pt>
                <c:pt idx="259">
                  <c:v>0.46000680327400001</c:v>
                </c:pt>
                <c:pt idx="260">
                  <c:v>0.38974958658199998</c:v>
                </c:pt>
                <c:pt idx="261">
                  <c:v>0.31832098960900002</c:v>
                </c:pt>
                <c:pt idx="262">
                  <c:v>0.29663944244399998</c:v>
                </c:pt>
                <c:pt idx="263">
                  <c:v>0.38139414787300002</c:v>
                </c:pt>
                <c:pt idx="264">
                  <c:v>0.248527124524</c:v>
                </c:pt>
                <c:pt idx="265">
                  <c:v>0.239671990275</c:v>
                </c:pt>
                <c:pt idx="266">
                  <c:v>0.31414711475399998</c:v>
                </c:pt>
                <c:pt idx="267">
                  <c:v>0.34058171510700003</c:v>
                </c:pt>
                <c:pt idx="268">
                  <c:v>0.36517149209999999</c:v>
                </c:pt>
                <c:pt idx="269">
                  <c:v>0.39447608590099997</c:v>
                </c:pt>
                <c:pt idx="270">
                  <c:v>0.41081517934799999</c:v>
                </c:pt>
                <c:pt idx="271">
                  <c:v>0.39555576443700002</c:v>
                </c:pt>
                <c:pt idx="272">
                  <c:v>0.39205950498600001</c:v>
                </c:pt>
                <c:pt idx="273">
                  <c:v>0.49983853101699999</c:v>
                </c:pt>
                <c:pt idx="274">
                  <c:v>0.40174034237900003</c:v>
                </c:pt>
                <c:pt idx="275">
                  <c:v>0.49147921800599997</c:v>
                </c:pt>
                <c:pt idx="276">
                  <c:v>0.43214777112000002</c:v>
                </c:pt>
                <c:pt idx="277">
                  <c:v>0.51311838626899997</c:v>
                </c:pt>
                <c:pt idx="278">
                  <c:v>0.46179550886199999</c:v>
                </c:pt>
                <c:pt idx="279">
                  <c:v>0.44508305191999997</c:v>
                </c:pt>
                <c:pt idx="280">
                  <c:v>0.38854408264200002</c:v>
                </c:pt>
                <c:pt idx="281">
                  <c:v>0.39981308579399999</c:v>
                </c:pt>
                <c:pt idx="282">
                  <c:v>0.44437956810000001</c:v>
                </c:pt>
                <c:pt idx="283">
                  <c:v>0.30459073185899999</c:v>
                </c:pt>
                <c:pt idx="284">
                  <c:v>0.26303023099900003</c:v>
                </c:pt>
                <c:pt idx="285">
                  <c:v>0.35832104086900002</c:v>
                </c:pt>
                <c:pt idx="286">
                  <c:v>0.46189635992099998</c:v>
                </c:pt>
                <c:pt idx="287">
                  <c:v>0.39623749256099999</c:v>
                </c:pt>
                <c:pt idx="288">
                  <c:v>0.50007653236399996</c:v>
                </c:pt>
                <c:pt idx="289">
                  <c:v>0.37659633159599998</c:v>
                </c:pt>
                <c:pt idx="290">
                  <c:v>0.480641752481</c:v>
                </c:pt>
                <c:pt idx="291">
                  <c:v>0.38689488172499997</c:v>
                </c:pt>
                <c:pt idx="292">
                  <c:v>0.147735923529</c:v>
                </c:pt>
                <c:pt idx="293">
                  <c:v>0.23383449017999999</c:v>
                </c:pt>
                <c:pt idx="294">
                  <c:v>0.37256047129600001</c:v>
                </c:pt>
                <c:pt idx="295">
                  <c:v>0.32193136215200002</c:v>
                </c:pt>
                <c:pt idx="296">
                  <c:v>0.30225431919099999</c:v>
                </c:pt>
                <c:pt idx="297">
                  <c:v>0.409364759922</c:v>
                </c:pt>
                <c:pt idx="298">
                  <c:v>0.39935457706499999</c:v>
                </c:pt>
                <c:pt idx="299">
                  <c:v>0.345488965511</c:v>
                </c:pt>
                <c:pt idx="300">
                  <c:v>0.345258712769</c:v>
                </c:pt>
                <c:pt idx="301">
                  <c:v>0.31744831800500001</c:v>
                </c:pt>
                <c:pt idx="302">
                  <c:v>0.23407615721200001</c:v>
                </c:pt>
                <c:pt idx="303">
                  <c:v>0.32764193415600001</c:v>
                </c:pt>
                <c:pt idx="304">
                  <c:v>0.269730806351</c:v>
                </c:pt>
                <c:pt idx="305">
                  <c:v>0.19374570250500001</c:v>
                </c:pt>
                <c:pt idx="306">
                  <c:v>0.31432378292099999</c:v>
                </c:pt>
                <c:pt idx="307">
                  <c:v>0.35802417993500002</c:v>
                </c:pt>
                <c:pt idx="308">
                  <c:v>0.317534327507</c:v>
                </c:pt>
                <c:pt idx="309">
                  <c:v>0.238135665655</c:v>
                </c:pt>
                <c:pt idx="310">
                  <c:v>0.26067429781000001</c:v>
                </c:pt>
                <c:pt idx="311">
                  <c:v>0.312442988157</c:v>
                </c:pt>
                <c:pt idx="312">
                  <c:v>0.32269901037199999</c:v>
                </c:pt>
                <c:pt idx="313">
                  <c:v>0.27874603748322002</c:v>
                </c:pt>
                <c:pt idx="314">
                  <c:v>0.33166465044020005</c:v>
                </c:pt>
                <c:pt idx="315">
                  <c:v>0.46316680192900006</c:v>
                </c:pt>
                <c:pt idx="316">
                  <c:v>0.42674711227400003</c:v>
                </c:pt>
                <c:pt idx="317">
                  <c:v>0.41758242130300005</c:v>
                </c:pt>
                <c:pt idx="318">
                  <c:v>0.51572379350700004</c:v>
                </c:pt>
                <c:pt idx="319">
                  <c:v>0.47372689724000006</c:v>
                </c:pt>
                <c:pt idx="320">
                  <c:v>0.52291193485300003</c:v>
                </c:pt>
                <c:pt idx="321">
                  <c:v>0.50405898570999996</c:v>
                </c:pt>
                <c:pt idx="322">
                  <c:v>0.47626998901400003</c:v>
                </c:pt>
                <c:pt idx="323">
                  <c:v>0.52651819467500005</c:v>
                </c:pt>
                <c:pt idx="324">
                  <c:v>0.50751694917699997</c:v>
                </c:pt>
                <c:pt idx="325">
                  <c:v>0.391182451248</c:v>
                </c:pt>
                <c:pt idx="326">
                  <c:v>0.45915093898800002</c:v>
                </c:pt>
                <c:pt idx="327">
                  <c:v>0.47537568092300003</c:v>
                </c:pt>
                <c:pt idx="328">
                  <c:v>0.5681061434750001</c:v>
                </c:pt>
                <c:pt idx="329">
                  <c:v>0.48295977592500006</c:v>
                </c:pt>
                <c:pt idx="330">
                  <c:v>0.42965933561300002</c:v>
                </c:pt>
                <c:pt idx="331">
                  <c:v>0.51039710521699999</c:v>
                </c:pt>
                <c:pt idx="332">
                  <c:v>0.54165992021599996</c:v>
                </c:pt>
                <c:pt idx="333">
                  <c:v>0.51917293548599996</c:v>
                </c:pt>
                <c:pt idx="334">
                  <c:v>0.492840914726</c:v>
                </c:pt>
                <c:pt idx="335">
                  <c:v>0.35146221399310001</c:v>
                </c:pt>
                <c:pt idx="336">
                  <c:v>0.47123548269300003</c:v>
                </c:pt>
                <c:pt idx="337">
                  <c:v>0.53128865242000001</c:v>
                </c:pt>
                <c:pt idx="338">
                  <c:v>0.53879311561599996</c:v>
                </c:pt>
                <c:pt idx="339">
                  <c:v>0.51767632246000006</c:v>
                </c:pt>
                <c:pt idx="340">
                  <c:v>0.50593665123000009</c:v>
                </c:pt>
                <c:pt idx="341">
                  <c:v>0.55642005681999995</c:v>
                </c:pt>
                <c:pt idx="342">
                  <c:v>0.49158450841900003</c:v>
                </c:pt>
                <c:pt idx="343">
                  <c:v>0.50736740112300005</c:v>
                </c:pt>
                <c:pt idx="344">
                  <c:v>0.42443457126600004</c:v>
                </c:pt>
                <c:pt idx="345">
                  <c:v>0.46887418508500001</c:v>
                </c:pt>
                <c:pt idx="346">
                  <c:v>0.41154333829900003</c:v>
                </c:pt>
                <c:pt idx="347">
                  <c:v>0.6301999974250001</c:v>
                </c:pt>
                <c:pt idx="348">
                  <c:v>0.58833536386499996</c:v>
                </c:pt>
                <c:pt idx="349">
                  <c:v>0.65469339370700008</c:v>
                </c:pt>
                <c:pt idx="350">
                  <c:v>0.47453662633900007</c:v>
                </c:pt>
                <c:pt idx="351">
                  <c:v>0.48543932914700005</c:v>
                </c:pt>
                <c:pt idx="352">
                  <c:v>0.46983405828500002</c:v>
                </c:pt>
                <c:pt idx="353">
                  <c:v>0.48028048753700003</c:v>
                </c:pt>
                <c:pt idx="354">
                  <c:v>0.596185951233</c:v>
                </c:pt>
                <c:pt idx="355">
                  <c:v>0.47833451509500002</c:v>
                </c:pt>
                <c:pt idx="356">
                  <c:v>0.496990590096</c:v>
                </c:pt>
                <c:pt idx="357">
                  <c:v>0.43924280881900002</c:v>
                </c:pt>
                <c:pt idx="358">
                  <c:v>0.52089282751100008</c:v>
                </c:pt>
                <c:pt idx="359">
                  <c:v>0.48850020647000003</c:v>
                </c:pt>
                <c:pt idx="360">
                  <c:v>0.38567361116400001</c:v>
                </c:pt>
                <c:pt idx="361">
                  <c:v>0.39949437856700004</c:v>
                </c:pt>
                <c:pt idx="362">
                  <c:v>0.47826126098600003</c:v>
                </c:pt>
                <c:pt idx="363">
                  <c:v>0.49274346113200002</c:v>
                </c:pt>
                <c:pt idx="364">
                  <c:v>0.41695567846300002</c:v>
                </c:pt>
                <c:pt idx="365">
                  <c:v>0.465345351696</c:v>
                </c:pt>
                <c:pt idx="366">
                  <c:v>0.398679583073</c:v>
                </c:pt>
                <c:pt idx="367">
                  <c:v>0.57748260974900001</c:v>
                </c:pt>
                <c:pt idx="368">
                  <c:v>0.53479012727700004</c:v>
                </c:pt>
                <c:pt idx="369">
                  <c:v>0.52998342990900005</c:v>
                </c:pt>
                <c:pt idx="370">
                  <c:v>0.50495263814900004</c:v>
                </c:pt>
                <c:pt idx="371">
                  <c:v>0.51311752080899997</c:v>
                </c:pt>
                <c:pt idx="372">
                  <c:v>0.453245072365</c:v>
                </c:pt>
                <c:pt idx="373">
                  <c:v>0.53872373580900001</c:v>
                </c:pt>
                <c:pt idx="374">
                  <c:v>0.529917089939</c:v>
                </c:pt>
                <c:pt idx="375">
                  <c:v>0.42406508207300003</c:v>
                </c:pt>
                <c:pt idx="376">
                  <c:v>0.407927958965</c:v>
                </c:pt>
                <c:pt idx="377">
                  <c:v>0.467035560608</c:v>
                </c:pt>
                <c:pt idx="378">
                  <c:v>0.34933104991910002</c:v>
                </c:pt>
                <c:pt idx="379">
                  <c:v>0.40925314903300003</c:v>
                </c:pt>
                <c:pt idx="380">
                  <c:v>0.32698950052260001</c:v>
                </c:pt>
                <c:pt idx="381">
                  <c:v>0.44932356357600001</c:v>
                </c:pt>
                <c:pt idx="382">
                  <c:v>0.5820187616350001</c:v>
                </c:pt>
                <c:pt idx="383">
                  <c:v>0.512814908028</c:v>
                </c:pt>
                <c:pt idx="384">
                  <c:v>0.56662955761</c:v>
                </c:pt>
                <c:pt idx="385">
                  <c:v>0.47138723611800004</c:v>
                </c:pt>
                <c:pt idx="386">
                  <c:v>0.488486735821</c:v>
                </c:pt>
                <c:pt idx="387">
                  <c:v>0.60866042852400004</c:v>
                </c:pt>
                <c:pt idx="388">
                  <c:v>0.50900950908700004</c:v>
                </c:pt>
                <c:pt idx="389">
                  <c:v>0.59179726123800003</c:v>
                </c:pt>
                <c:pt idx="390">
                  <c:v>0.50740989923500002</c:v>
                </c:pt>
                <c:pt idx="391">
                  <c:v>0.65284642458000008</c:v>
                </c:pt>
                <c:pt idx="392">
                  <c:v>0.55815496921500007</c:v>
                </c:pt>
                <c:pt idx="393">
                  <c:v>0.5526601958270001</c:v>
                </c:pt>
                <c:pt idx="394">
                  <c:v>0.45361837625500001</c:v>
                </c:pt>
                <c:pt idx="395">
                  <c:v>0.42906787872300001</c:v>
                </c:pt>
                <c:pt idx="396">
                  <c:v>0.5611082005500001</c:v>
                </c:pt>
                <c:pt idx="397">
                  <c:v>0.40182474136400004</c:v>
                </c:pt>
                <c:pt idx="398">
                  <c:v>0.396745352745</c:v>
                </c:pt>
                <c:pt idx="399">
                  <c:v>0.46595540523500001</c:v>
                </c:pt>
                <c:pt idx="400">
                  <c:v>0.49173673868200002</c:v>
                </c:pt>
                <c:pt idx="401">
                  <c:v>0.50073829174000006</c:v>
                </c:pt>
                <c:pt idx="402">
                  <c:v>0.53521069765100004</c:v>
                </c:pt>
                <c:pt idx="403">
                  <c:v>0.46229937553400002</c:v>
                </c:pt>
                <c:pt idx="404">
                  <c:v>0.50040730714799997</c:v>
                </c:pt>
                <c:pt idx="405">
                  <c:v>0.50723436355600005</c:v>
                </c:pt>
                <c:pt idx="406">
                  <c:v>0.57603201150900007</c:v>
                </c:pt>
                <c:pt idx="407">
                  <c:v>0.48227545499800006</c:v>
                </c:pt>
                <c:pt idx="408">
                  <c:v>0.57576498269999998</c:v>
                </c:pt>
                <c:pt idx="409">
                  <c:v>0.53920569896699999</c:v>
                </c:pt>
                <c:pt idx="410">
                  <c:v>0.59232470274000004</c:v>
                </c:pt>
                <c:pt idx="411">
                  <c:v>0.52683791399000002</c:v>
                </c:pt>
                <c:pt idx="412">
                  <c:v>0.50609090805099999</c:v>
                </c:pt>
                <c:pt idx="413">
                  <c:v>0.47150644540800002</c:v>
                </c:pt>
                <c:pt idx="414">
                  <c:v>0.49143323183100002</c:v>
                </c:pt>
                <c:pt idx="415">
                  <c:v>0.49750670671500002</c:v>
                </c:pt>
                <c:pt idx="416">
                  <c:v>0.35445490360260001</c:v>
                </c:pt>
                <c:pt idx="417">
                  <c:v>0.35629144191740003</c:v>
                </c:pt>
                <c:pt idx="418">
                  <c:v>0.43274280309700003</c:v>
                </c:pt>
                <c:pt idx="419">
                  <c:v>0.55651280164700001</c:v>
                </c:pt>
                <c:pt idx="420">
                  <c:v>0.42518535137200003</c:v>
                </c:pt>
                <c:pt idx="421">
                  <c:v>0.54746779680299995</c:v>
                </c:pt>
                <c:pt idx="422">
                  <c:v>0.41286161422700002</c:v>
                </c:pt>
                <c:pt idx="423">
                  <c:v>0.553402094841</c:v>
                </c:pt>
                <c:pt idx="424">
                  <c:v>0.40913292646400001</c:v>
                </c:pt>
                <c:pt idx="425">
                  <c:v>4.5559110640999989E-2</c:v>
                </c:pt>
                <c:pt idx="426">
                  <c:v>0.18440252780900002</c:v>
                </c:pt>
                <c:pt idx="427">
                  <c:v>0.30603873968100004</c:v>
                </c:pt>
                <c:pt idx="428">
                  <c:v>0.25969183683399999</c:v>
                </c:pt>
                <c:pt idx="429">
                  <c:v>0.30750826239600004</c:v>
                </c:pt>
                <c:pt idx="430">
                  <c:v>0.38929084181790002</c:v>
                </c:pt>
                <c:pt idx="431">
                  <c:v>0.40973991394039999</c:v>
                </c:pt>
                <c:pt idx="432">
                  <c:v>0.336562993526</c:v>
                </c:pt>
                <c:pt idx="433">
                  <c:v>0.36766112089159997</c:v>
                </c:pt>
                <c:pt idx="434">
                  <c:v>0.13405329227399998</c:v>
                </c:pt>
                <c:pt idx="435">
                  <c:v>0.115459742546</c:v>
                </c:pt>
                <c:pt idx="436">
                  <c:v>0.20257267594299999</c:v>
                </c:pt>
                <c:pt idx="437">
                  <c:v>0.226196276546</c:v>
                </c:pt>
                <c:pt idx="438">
                  <c:v>0.33659965038299999</c:v>
                </c:pt>
                <c:pt idx="439">
                  <c:v>0.37103462457659997</c:v>
                </c:pt>
                <c:pt idx="440">
                  <c:v>0.35487547755240001</c:v>
                </c:pt>
                <c:pt idx="441">
                  <c:v>0.34455406904219998</c:v>
                </c:pt>
                <c:pt idx="442">
                  <c:v>0.33739051461199998</c:v>
                </c:pt>
                <c:pt idx="443">
                  <c:v>0.38501692056659997</c:v>
                </c:pt>
                <c:pt idx="444">
                  <c:v>0.37784332275389998</c:v>
                </c:pt>
                <c:pt idx="445">
                  <c:v>0.39114716887470002</c:v>
                </c:pt>
                <c:pt idx="446">
                  <c:v>0.28151363372799998</c:v>
                </c:pt>
                <c:pt idx="447">
                  <c:v>0.32286808133099998</c:v>
                </c:pt>
                <c:pt idx="448">
                  <c:v>0.4957840466499</c:v>
                </c:pt>
                <c:pt idx="449">
                  <c:v>0.45439061760900001</c:v>
                </c:pt>
                <c:pt idx="450">
                  <c:v>0.41532817721370002</c:v>
                </c:pt>
                <c:pt idx="451">
                  <c:v>0.44866925716400002</c:v>
                </c:pt>
                <c:pt idx="452">
                  <c:v>0.46311074733730001</c:v>
                </c:pt>
                <c:pt idx="453">
                  <c:v>0.37065091967579999</c:v>
                </c:pt>
                <c:pt idx="454">
                  <c:v>0.40571737527849999</c:v>
                </c:pt>
                <c:pt idx="455">
                  <c:v>0.30225190758699999</c:v>
                </c:pt>
                <c:pt idx="456">
                  <c:v>0.33045962691300002</c:v>
                </c:pt>
                <c:pt idx="457">
                  <c:v>0.306641789675</c:v>
                </c:pt>
                <c:pt idx="458">
                  <c:v>0.44684618949889998</c:v>
                </c:pt>
                <c:pt idx="459">
                  <c:v>0.43313071370125</c:v>
                </c:pt>
                <c:pt idx="460">
                  <c:v>0.36947044968609999</c:v>
                </c:pt>
                <c:pt idx="461">
                  <c:v>0.31221074104300001</c:v>
                </c:pt>
                <c:pt idx="462">
                  <c:v>0.26025894522699999</c:v>
                </c:pt>
                <c:pt idx="463">
                  <c:v>0.296399089098</c:v>
                </c:pt>
                <c:pt idx="464">
                  <c:v>0.29855939984300001</c:v>
                </c:pt>
                <c:pt idx="465">
                  <c:v>0.25880778074300004</c:v>
                </c:pt>
                <c:pt idx="466">
                  <c:v>0.13002580642700001</c:v>
                </c:pt>
                <c:pt idx="467">
                  <c:v>0.15884834766400002</c:v>
                </c:pt>
                <c:pt idx="468">
                  <c:v>0.25462386250500002</c:v>
                </c:pt>
                <c:pt idx="469">
                  <c:v>0.26920420169799997</c:v>
                </c:pt>
                <c:pt idx="470">
                  <c:v>0.28372219443300001</c:v>
                </c:pt>
                <c:pt idx="471">
                  <c:v>0.22848978877100001</c:v>
                </c:pt>
                <c:pt idx="472">
                  <c:v>0.10060498356800002</c:v>
                </c:pt>
                <c:pt idx="473">
                  <c:v>0.20284888386700001</c:v>
                </c:pt>
                <c:pt idx="474">
                  <c:v>0.36140063643460002</c:v>
                </c:pt>
                <c:pt idx="475">
                  <c:v>0.30597001552600001</c:v>
                </c:pt>
                <c:pt idx="476">
                  <c:v>0.31537840008700002</c:v>
                </c:pt>
                <c:pt idx="477">
                  <c:v>0.24710637569400001</c:v>
                </c:pt>
                <c:pt idx="478">
                  <c:v>0.27986169099800001</c:v>
                </c:pt>
                <c:pt idx="479">
                  <c:v>0.3841923499107</c:v>
                </c:pt>
                <c:pt idx="480">
                  <c:v>0.34180927515030002</c:v>
                </c:pt>
                <c:pt idx="481">
                  <c:v>0.223363416791</c:v>
                </c:pt>
                <c:pt idx="482">
                  <c:v>0.25995113193999997</c:v>
                </c:pt>
                <c:pt idx="483">
                  <c:v>0.33672949910200001</c:v>
                </c:pt>
                <c:pt idx="484">
                  <c:v>0.3452866697311</c:v>
                </c:pt>
                <c:pt idx="485">
                  <c:v>0.36235323786740004</c:v>
                </c:pt>
                <c:pt idx="486">
                  <c:v>0.32454398512799998</c:v>
                </c:pt>
                <c:pt idx="487">
                  <c:v>0.212535562515</c:v>
                </c:pt>
                <c:pt idx="488">
                  <c:v>0.23157018661500001</c:v>
                </c:pt>
                <c:pt idx="489">
                  <c:v>0.207814442515</c:v>
                </c:pt>
                <c:pt idx="490">
                  <c:v>0.193117978573</c:v>
                </c:pt>
                <c:pt idx="491">
                  <c:v>0.177090885639</c:v>
                </c:pt>
                <c:pt idx="492">
                  <c:v>0.35894417762800002</c:v>
                </c:pt>
                <c:pt idx="493">
                  <c:v>0.34240204095799998</c:v>
                </c:pt>
                <c:pt idx="494">
                  <c:v>0.45371526479699997</c:v>
                </c:pt>
                <c:pt idx="495">
                  <c:v>0.40817570686299998</c:v>
                </c:pt>
                <c:pt idx="496">
                  <c:v>0.40690910816199999</c:v>
                </c:pt>
                <c:pt idx="497">
                  <c:v>0.50669038295699997</c:v>
                </c:pt>
                <c:pt idx="498">
                  <c:v>0.460470438004</c:v>
                </c:pt>
                <c:pt idx="499">
                  <c:v>0.46926981210699997</c:v>
                </c:pt>
                <c:pt idx="500">
                  <c:v>0.46849620342300002</c:v>
                </c:pt>
                <c:pt idx="501">
                  <c:v>0.50095325708399996</c:v>
                </c:pt>
                <c:pt idx="502">
                  <c:v>0.472500741482</c:v>
                </c:pt>
                <c:pt idx="503">
                  <c:v>0.46867084503200002</c:v>
                </c:pt>
                <c:pt idx="504">
                  <c:v>0.33249479532199999</c:v>
                </c:pt>
                <c:pt idx="505">
                  <c:v>0.41808927059200002</c:v>
                </c:pt>
                <c:pt idx="506">
                  <c:v>0.43777441978499998</c:v>
                </c:pt>
                <c:pt idx="507">
                  <c:v>0.47308325767499998</c:v>
                </c:pt>
                <c:pt idx="508">
                  <c:v>0.43757468461999999</c:v>
                </c:pt>
                <c:pt idx="509">
                  <c:v>0.37376278638799998</c:v>
                </c:pt>
                <c:pt idx="510">
                  <c:v>0.46751827001599999</c:v>
                </c:pt>
                <c:pt idx="511">
                  <c:v>0.51961195468900001</c:v>
                </c:pt>
                <c:pt idx="512">
                  <c:v>0.45009475946400002</c:v>
                </c:pt>
                <c:pt idx="513">
                  <c:v>0.40478849411000001</c:v>
                </c:pt>
                <c:pt idx="514">
                  <c:v>0.27486246824299998</c:v>
                </c:pt>
                <c:pt idx="515">
                  <c:v>0.42431432008699999</c:v>
                </c:pt>
                <c:pt idx="516">
                  <c:v>0.51252943277399998</c:v>
                </c:pt>
                <c:pt idx="517">
                  <c:v>0.49968671798699998</c:v>
                </c:pt>
                <c:pt idx="518">
                  <c:v>0.49970626831100001</c:v>
                </c:pt>
                <c:pt idx="519">
                  <c:v>0.45284819602999998</c:v>
                </c:pt>
                <c:pt idx="520">
                  <c:v>0.47640478610999998</c:v>
                </c:pt>
                <c:pt idx="521">
                  <c:v>0.44719862937900001</c:v>
                </c:pt>
                <c:pt idx="522">
                  <c:v>0.48496198654200001</c:v>
                </c:pt>
                <c:pt idx="523">
                  <c:v>0.33513981103899998</c:v>
                </c:pt>
                <c:pt idx="524">
                  <c:v>0.423366308212</c:v>
                </c:pt>
                <c:pt idx="525">
                  <c:v>0.32768034935000001</c:v>
                </c:pt>
                <c:pt idx="526">
                  <c:v>0.54034537077</c:v>
                </c:pt>
                <c:pt idx="527">
                  <c:v>0.56528252363200004</c:v>
                </c:pt>
                <c:pt idx="528">
                  <c:v>0.58019679784800005</c:v>
                </c:pt>
                <c:pt idx="529">
                  <c:v>0.42308455705600001</c:v>
                </c:pt>
                <c:pt idx="530">
                  <c:v>0.449163675308</c:v>
                </c:pt>
                <c:pt idx="531">
                  <c:v>0.42917901277499998</c:v>
                </c:pt>
                <c:pt idx="532">
                  <c:v>0.44191026687599999</c:v>
                </c:pt>
                <c:pt idx="533">
                  <c:v>0.59591001272199995</c:v>
                </c:pt>
                <c:pt idx="534">
                  <c:v>0.52670478820800004</c:v>
                </c:pt>
                <c:pt idx="535">
                  <c:v>0.47873395681399999</c:v>
                </c:pt>
                <c:pt idx="536">
                  <c:v>0.48830378055599999</c:v>
                </c:pt>
                <c:pt idx="537">
                  <c:v>0.46101909875899999</c:v>
                </c:pt>
                <c:pt idx="538">
                  <c:v>0.51666563749299999</c:v>
                </c:pt>
                <c:pt idx="539">
                  <c:v>0.40410584211299999</c:v>
                </c:pt>
                <c:pt idx="540">
                  <c:v>0.35484820604299999</c:v>
                </c:pt>
                <c:pt idx="541">
                  <c:v>0.51524186134299998</c:v>
                </c:pt>
                <c:pt idx="542">
                  <c:v>0.48059934377699998</c:v>
                </c:pt>
                <c:pt idx="543">
                  <c:v>0.43709957599600002</c:v>
                </c:pt>
                <c:pt idx="544">
                  <c:v>0.45982146263099999</c:v>
                </c:pt>
                <c:pt idx="545">
                  <c:v>0.39217555522899999</c:v>
                </c:pt>
                <c:pt idx="546">
                  <c:v>0.53115910291699997</c:v>
                </c:pt>
                <c:pt idx="547">
                  <c:v>0.53577178716700002</c:v>
                </c:pt>
                <c:pt idx="548">
                  <c:v>0.52713215351099996</c:v>
                </c:pt>
                <c:pt idx="549">
                  <c:v>0.55740094184900002</c:v>
                </c:pt>
                <c:pt idx="550">
                  <c:v>0.45790266990700002</c:v>
                </c:pt>
                <c:pt idx="551">
                  <c:v>0.45062488317499999</c:v>
                </c:pt>
                <c:pt idx="552">
                  <c:v>0.54476284980800005</c:v>
                </c:pt>
                <c:pt idx="553">
                  <c:v>0.533684492111</c:v>
                </c:pt>
                <c:pt idx="554">
                  <c:v>0.39612907171200001</c:v>
                </c:pt>
                <c:pt idx="555">
                  <c:v>0.39786607027100002</c:v>
                </c:pt>
                <c:pt idx="556">
                  <c:v>0.50582152605099995</c:v>
                </c:pt>
                <c:pt idx="557">
                  <c:v>0.38750547170600003</c:v>
                </c:pt>
                <c:pt idx="558">
                  <c:v>0.42844271659900002</c:v>
                </c:pt>
                <c:pt idx="559">
                  <c:v>0.32669460773499998</c:v>
                </c:pt>
                <c:pt idx="560">
                  <c:v>0.44745892286299999</c:v>
                </c:pt>
                <c:pt idx="561">
                  <c:v>0.55005723238000004</c:v>
                </c:pt>
                <c:pt idx="562">
                  <c:v>0.50877153873400005</c:v>
                </c:pt>
                <c:pt idx="563">
                  <c:v>0.50995820760699995</c:v>
                </c:pt>
                <c:pt idx="564">
                  <c:v>0.43109768629099998</c:v>
                </c:pt>
                <c:pt idx="565">
                  <c:v>0.51866769790599998</c:v>
                </c:pt>
                <c:pt idx="566">
                  <c:v>0.62553209066399995</c:v>
                </c:pt>
                <c:pt idx="567">
                  <c:v>0.47339951992000001</c:v>
                </c:pt>
                <c:pt idx="568">
                  <c:v>0.59422230720500002</c:v>
                </c:pt>
                <c:pt idx="569">
                  <c:v>0.45599371194799998</c:v>
                </c:pt>
                <c:pt idx="570">
                  <c:v>0.56829762458800004</c:v>
                </c:pt>
                <c:pt idx="571">
                  <c:v>0.51810902357099997</c:v>
                </c:pt>
                <c:pt idx="572">
                  <c:v>0.51212221384000001</c:v>
                </c:pt>
                <c:pt idx="573">
                  <c:v>0.404477655888</c:v>
                </c:pt>
                <c:pt idx="574">
                  <c:v>0.40825635194799997</c:v>
                </c:pt>
                <c:pt idx="575">
                  <c:v>0.51046383380899996</c:v>
                </c:pt>
                <c:pt idx="576">
                  <c:v>0.33959156274800001</c:v>
                </c:pt>
                <c:pt idx="577">
                  <c:v>0.345643758774</c:v>
                </c:pt>
                <c:pt idx="578">
                  <c:v>0.42525017261499998</c:v>
                </c:pt>
                <c:pt idx="579">
                  <c:v>0.41437989473300002</c:v>
                </c:pt>
                <c:pt idx="580">
                  <c:v>0.47922259569199999</c:v>
                </c:pt>
                <c:pt idx="581">
                  <c:v>0.455384552479</c:v>
                </c:pt>
                <c:pt idx="582">
                  <c:v>0.410880863667</c:v>
                </c:pt>
                <c:pt idx="583">
                  <c:v>0.48462539911300001</c:v>
                </c:pt>
                <c:pt idx="584">
                  <c:v>0.46219009161000002</c:v>
                </c:pt>
                <c:pt idx="585">
                  <c:v>0.50858032703400002</c:v>
                </c:pt>
                <c:pt idx="586">
                  <c:v>0.43185633420899999</c:v>
                </c:pt>
                <c:pt idx="587">
                  <c:v>0.60480666160600005</c:v>
                </c:pt>
                <c:pt idx="588">
                  <c:v>0.492084741592</c:v>
                </c:pt>
                <c:pt idx="589">
                  <c:v>0.58204281330100005</c:v>
                </c:pt>
                <c:pt idx="590">
                  <c:v>0.54010194540000001</c:v>
                </c:pt>
                <c:pt idx="591">
                  <c:v>0.45950812101400001</c:v>
                </c:pt>
                <c:pt idx="592">
                  <c:v>0.44765973091099998</c:v>
                </c:pt>
                <c:pt idx="593">
                  <c:v>0.473049163818</c:v>
                </c:pt>
                <c:pt idx="594">
                  <c:v>0.54477083683000005</c:v>
                </c:pt>
                <c:pt idx="595">
                  <c:v>0.37672078609499998</c:v>
                </c:pt>
                <c:pt idx="596">
                  <c:v>0.32361215353</c:v>
                </c:pt>
                <c:pt idx="597">
                  <c:v>0.476469278336</c:v>
                </c:pt>
                <c:pt idx="598">
                  <c:v>0.58909749984699999</c:v>
                </c:pt>
                <c:pt idx="599">
                  <c:v>0.42587715387300001</c:v>
                </c:pt>
                <c:pt idx="600">
                  <c:v>0.52069807052600003</c:v>
                </c:pt>
                <c:pt idx="601">
                  <c:v>0.43097376823400002</c:v>
                </c:pt>
                <c:pt idx="602">
                  <c:v>0.61401224136400001</c:v>
                </c:pt>
                <c:pt idx="603">
                  <c:v>0.43664568662600001</c:v>
                </c:pt>
                <c:pt idx="604">
                  <c:v>0.113596081734</c:v>
                </c:pt>
                <c:pt idx="605">
                  <c:v>0.18671411275899999</c:v>
                </c:pt>
                <c:pt idx="606">
                  <c:v>0.34966540336599999</c:v>
                </c:pt>
                <c:pt idx="607">
                  <c:v>0.26347148418400002</c:v>
                </c:pt>
                <c:pt idx="608">
                  <c:v>0.29452067613600003</c:v>
                </c:pt>
                <c:pt idx="609">
                  <c:v>0.411528468132</c:v>
                </c:pt>
                <c:pt idx="610">
                  <c:v>0.391138970852</c:v>
                </c:pt>
                <c:pt idx="611">
                  <c:v>0.31045204400999998</c:v>
                </c:pt>
                <c:pt idx="612">
                  <c:v>0.26854223012900003</c:v>
                </c:pt>
                <c:pt idx="613">
                  <c:v>0.173343658447</c:v>
                </c:pt>
                <c:pt idx="614">
                  <c:v>0.139220774174</c:v>
                </c:pt>
                <c:pt idx="615">
                  <c:v>0.29554516076999998</c:v>
                </c:pt>
                <c:pt idx="616">
                  <c:v>0.17321950197200001</c:v>
                </c:pt>
                <c:pt idx="617">
                  <c:v>0.18068253994</c:v>
                </c:pt>
                <c:pt idx="618">
                  <c:v>0.27329868078199998</c:v>
                </c:pt>
                <c:pt idx="619">
                  <c:v>0.37864625453900003</c:v>
                </c:pt>
                <c:pt idx="620">
                  <c:v>0.33533000946000002</c:v>
                </c:pt>
                <c:pt idx="621">
                  <c:v>0.235030353069</c:v>
                </c:pt>
                <c:pt idx="622">
                  <c:v>0.24005091190300001</c:v>
                </c:pt>
                <c:pt idx="623">
                  <c:v>0.243873417377</c:v>
                </c:pt>
                <c:pt idx="624">
                  <c:v>0.34071934223200001</c:v>
                </c:pt>
                <c:pt idx="625">
                  <c:v>0.29213523864699997</c:v>
                </c:pt>
                <c:pt idx="626">
                  <c:v>0.21068620681799999</c:v>
                </c:pt>
                <c:pt idx="627">
                  <c:v>0.24926722049700001</c:v>
                </c:pt>
                <c:pt idx="628">
                  <c:v>0.43018019199399998</c:v>
                </c:pt>
                <c:pt idx="629">
                  <c:v>0.41682368516899998</c:v>
                </c:pt>
                <c:pt idx="630">
                  <c:v>0.30302572250400001</c:v>
                </c:pt>
                <c:pt idx="631">
                  <c:v>0.35103559493999997</c:v>
                </c:pt>
                <c:pt idx="632">
                  <c:v>0.34882426261900001</c:v>
                </c:pt>
                <c:pt idx="633">
                  <c:v>0.27455091476400001</c:v>
                </c:pt>
                <c:pt idx="634">
                  <c:v>0.329257547855</c:v>
                </c:pt>
                <c:pt idx="635">
                  <c:v>0.214314103127</c:v>
                </c:pt>
                <c:pt idx="636">
                  <c:v>0.28526633977900001</c:v>
                </c:pt>
                <c:pt idx="637">
                  <c:v>0.24139869213099999</c:v>
                </c:pt>
                <c:pt idx="638">
                  <c:v>0.37579524517099999</c:v>
                </c:pt>
                <c:pt idx="639">
                  <c:v>0.378643214703</c:v>
                </c:pt>
                <c:pt idx="640">
                  <c:v>0.32537174224900001</c:v>
                </c:pt>
                <c:pt idx="641">
                  <c:v>0.30082684755299999</c:v>
                </c:pt>
                <c:pt idx="642">
                  <c:v>0.273159861565</c:v>
                </c:pt>
                <c:pt idx="643">
                  <c:v>0.22341585159300001</c:v>
                </c:pt>
                <c:pt idx="644">
                  <c:v>0.23758703470199999</c:v>
                </c:pt>
                <c:pt idx="645">
                  <c:v>0.18275630474099999</c:v>
                </c:pt>
                <c:pt idx="646">
                  <c:v>0.11454999446899999</c:v>
                </c:pt>
                <c:pt idx="647">
                  <c:v>0.172786176205</c:v>
                </c:pt>
                <c:pt idx="648">
                  <c:v>0.23902130126999999</c:v>
                </c:pt>
                <c:pt idx="649">
                  <c:v>0.30912244319900001</c:v>
                </c:pt>
                <c:pt idx="650">
                  <c:v>0.213509857655</c:v>
                </c:pt>
                <c:pt idx="651">
                  <c:v>0.213428318501</c:v>
                </c:pt>
                <c:pt idx="652">
                  <c:v>0.17057257890700001</c:v>
                </c:pt>
                <c:pt idx="653">
                  <c:v>0.112032830715</c:v>
                </c:pt>
                <c:pt idx="654">
                  <c:v>0.34769117832200003</c:v>
                </c:pt>
                <c:pt idx="655">
                  <c:v>0.31172192096700002</c:v>
                </c:pt>
                <c:pt idx="656">
                  <c:v>0.24878692626999999</c:v>
                </c:pt>
                <c:pt idx="657">
                  <c:v>0.27384948730499997</c:v>
                </c:pt>
                <c:pt idx="658">
                  <c:v>0.34358596801800001</c:v>
                </c:pt>
                <c:pt idx="659">
                  <c:v>0.42739814519899999</c:v>
                </c:pt>
                <c:pt idx="660">
                  <c:v>0.22190344333600001</c:v>
                </c:pt>
                <c:pt idx="661">
                  <c:v>0.30360090732599998</c:v>
                </c:pt>
                <c:pt idx="662">
                  <c:v>0.179477989674</c:v>
                </c:pt>
                <c:pt idx="663">
                  <c:v>0.31420624256099999</c:v>
                </c:pt>
                <c:pt idx="664">
                  <c:v>0.33917975425699998</c:v>
                </c:pt>
                <c:pt idx="665">
                  <c:v>0.29872614145300003</c:v>
                </c:pt>
                <c:pt idx="666">
                  <c:v>0.30827474594100002</c:v>
                </c:pt>
                <c:pt idx="667">
                  <c:v>0.25762349367100001</c:v>
                </c:pt>
                <c:pt idx="668">
                  <c:v>0.25345510244399999</c:v>
                </c:pt>
                <c:pt idx="669">
                  <c:v>0.18473207950600001</c:v>
                </c:pt>
                <c:pt idx="670">
                  <c:v>0.13917851448099999</c:v>
                </c:pt>
                <c:pt idx="671">
                  <c:v>9.5707535743700001E-2</c:v>
                </c:pt>
                <c:pt idx="672">
                  <c:v>0.28988909721400002</c:v>
                </c:pt>
                <c:pt idx="673">
                  <c:v>0.27804780006399998</c:v>
                </c:pt>
                <c:pt idx="674">
                  <c:v>0.341730117798</c:v>
                </c:pt>
                <c:pt idx="675">
                  <c:v>0.26682317256900001</c:v>
                </c:pt>
                <c:pt idx="676">
                  <c:v>0.34174835681900001</c:v>
                </c:pt>
                <c:pt idx="677">
                  <c:v>0.393866062164</c:v>
                </c:pt>
                <c:pt idx="678">
                  <c:v>0.39518380165099998</c:v>
                </c:pt>
                <c:pt idx="679">
                  <c:v>0.39681982994100001</c:v>
                </c:pt>
                <c:pt idx="680">
                  <c:v>0.367083787918</c:v>
                </c:pt>
                <c:pt idx="681">
                  <c:v>0.41399693489099998</c:v>
                </c:pt>
                <c:pt idx="682">
                  <c:v>0.34217691421500002</c:v>
                </c:pt>
                <c:pt idx="683">
                  <c:v>0.41264021396599998</c:v>
                </c:pt>
                <c:pt idx="684">
                  <c:v>0.25482869148300002</c:v>
                </c:pt>
                <c:pt idx="685">
                  <c:v>0.30539381504099999</c:v>
                </c:pt>
                <c:pt idx="686">
                  <c:v>0.40002822875999999</c:v>
                </c:pt>
                <c:pt idx="687">
                  <c:v>0.38516628742199999</c:v>
                </c:pt>
                <c:pt idx="688">
                  <c:v>0.29655146598799997</c:v>
                </c:pt>
                <c:pt idx="689">
                  <c:v>0.242113232613</c:v>
                </c:pt>
                <c:pt idx="690">
                  <c:v>0.31685447692899998</c:v>
                </c:pt>
                <c:pt idx="691">
                  <c:v>0.38889420032499999</c:v>
                </c:pt>
                <c:pt idx="692">
                  <c:v>0.35033023357400001</c:v>
                </c:pt>
                <c:pt idx="693">
                  <c:v>0.30331754684399997</c:v>
                </c:pt>
                <c:pt idx="694">
                  <c:v>0.18060660362200001</c:v>
                </c:pt>
                <c:pt idx="695">
                  <c:v>0.294392347336</c:v>
                </c:pt>
                <c:pt idx="696">
                  <c:v>0.32446110248600002</c:v>
                </c:pt>
                <c:pt idx="697">
                  <c:v>0.41693258285500001</c:v>
                </c:pt>
                <c:pt idx="698">
                  <c:v>0.44362187385599999</c:v>
                </c:pt>
                <c:pt idx="699">
                  <c:v>0.34705710411099999</c:v>
                </c:pt>
                <c:pt idx="700">
                  <c:v>0.38264918327300002</c:v>
                </c:pt>
                <c:pt idx="701">
                  <c:v>0.32372891902899997</c:v>
                </c:pt>
                <c:pt idx="702">
                  <c:v>0.42720448970800001</c:v>
                </c:pt>
                <c:pt idx="703">
                  <c:v>0.20417344570199999</c:v>
                </c:pt>
                <c:pt idx="704">
                  <c:v>0.32160103321099998</c:v>
                </c:pt>
                <c:pt idx="705">
                  <c:v>0.21779072284699999</c:v>
                </c:pt>
                <c:pt idx="706">
                  <c:v>0.433886170387</c:v>
                </c:pt>
                <c:pt idx="707">
                  <c:v>0.49487709999099999</c:v>
                </c:pt>
                <c:pt idx="708">
                  <c:v>0.45655751228300001</c:v>
                </c:pt>
                <c:pt idx="709">
                  <c:v>0.28366672992699998</c:v>
                </c:pt>
                <c:pt idx="710">
                  <c:v>0.32156848907500002</c:v>
                </c:pt>
                <c:pt idx="711">
                  <c:v>0.32909893989599998</c:v>
                </c:pt>
                <c:pt idx="712">
                  <c:v>0.28202557563800001</c:v>
                </c:pt>
                <c:pt idx="713">
                  <c:v>0.54642254114199995</c:v>
                </c:pt>
                <c:pt idx="714">
                  <c:v>0.43300414085400002</c:v>
                </c:pt>
                <c:pt idx="715">
                  <c:v>0.34138107299800002</c:v>
                </c:pt>
                <c:pt idx="716">
                  <c:v>0.327389359474</c:v>
                </c:pt>
                <c:pt idx="717">
                  <c:v>0.48091423511499998</c:v>
                </c:pt>
                <c:pt idx="718">
                  <c:v>0.44239091873199998</c:v>
                </c:pt>
                <c:pt idx="719">
                  <c:v>0.33965134620699999</c:v>
                </c:pt>
                <c:pt idx="720">
                  <c:v>0.26422297954599999</c:v>
                </c:pt>
                <c:pt idx="721">
                  <c:v>0.43932831287399998</c:v>
                </c:pt>
                <c:pt idx="722">
                  <c:v>0.43101406097400002</c:v>
                </c:pt>
                <c:pt idx="723">
                  <c:v>0.36165559291799998</c:v>
                </c:pt>
                <c:pt idx="724">
                  <c:v>0.40031063556699997</c:v>
                </c:pt>
                <c:pt idx="725">
                  <c:v>0.35548377037000001</c:v>
                </c:pt>
                <c:pt idx="726">
                  <c:v>0.62403547763800005</c:v>
                </c:pt>
                <c:pt idx="727">
                  <c:v>0.39564096927600001</c:v>
                </c:pt>
                <c:pt idx="728">
                  <c:v>0.52382051944700003</c:v>
                </c:pt>
                <c:pt idx="729">
                  <c:v>0.47861373424499998</c:v>
                </c:pt>
                <c:pt idx="730">
                  <c:v>0.39157330989799999</c:v>
                </c:pt>
                <c:pt idx="731">
                  <c:v>0.37938690185500001</c:v>
                </c:pt>
                <c:pt idx="732">
                  <c:v>0.50441503524800002</c:v>
                </c:pt>
                <c:pt idx="733">
                  <c:v>0.49238383769999999</c:v>
                </c:pt>
                <c:pt idx="734">
                  <c:v>0.31484615802799998</c:v>
                </c:pt>
                <c:pt idx="735">
                  <c:v>0.325421929359</c:v>
                </c:pt>
                <c:pt idx="736">
                  <c:v>0.33391916751900003</c:v>
                </c:pt>
                <c:pt idx="737">
                  <c:v>0.31538105011000001</c:v>
                </c:pt>
                <c:pt idx="738">
                  <c:v>0.31576120853400003</c:v>
                </c:pt>
                <c:pt idx="739">
                  <c:v>0.21604156494099999</c:v>
                </c:pt>
                <c:pt idx="740">
                  <c:v>0.34184467792500001</c:v>
                </c:pt>
                <c:pt idx="741">
                  <c:v>0.376420855522</c:v>
                </c:pt>
                <c:pt idx="742">
                  <c:v>0.35712051391600003</c:v>
                </c:pt>
                <c:pt idx="743">
                  <c:v>0.32632243633300001</c:v>
                </c:pt>
                <c:pt idx="744">
                  <c:v>0.29816055297900002</c:v>
                </c:pt>
                <c:pt idx="745">
                  <c:v>0.38345253467599999</c:v>
                </c:pt>
                <c:pt idx="746">
                  <c:v>0.51098144054399997</c:v>
                </c:pt>
                <c:pt idx="747">
                  <c:v>0.339899301529</c:v>
                </c:pt>
                <c:pt idx="748">
                  <c:v>0.38412702083599998</c:v>
                </c:pt>
                <c:pt idx="749">
                  <c:v>0.29575204849199999</c:v>
                </c:pt>
                <c:pt idx="750">
                  <c:v>0.45723533630399998</c:v>
                </c:pt>
                <c:pt idx="751">
                  <c:v>0.30306470394099999</c:v>
                </c:pt>
                <c:pt idx="752">
                  <c:v>0.29218912124599999</c:v>
                </c:pt>
                <c:pt idx="753">
                  <c:v>0.26855707168600002</c:v>
                </c:pt>
                <c:pt idx="754">
                  <c:v>0.29752027988399998</c:v>
                </c:pt>
                <c:pt idx="755">
                  <c:v>0.33649075031300002</c:v>
                </c:pt>
                <c:pt idx="756">
                  <c:v>0.241425871849</c:v>
                </c:pt>
                <c:pt idx="757">
                  <c:v>0.21775722503700001</c:v>
                </c:pt>
                <c:pt idx="758">
                  <c:v>0.32747912406899998</c:v>
                </c:pt>
                <c:pt idx="759">
                  <c:v>0.28479921817800002</c:v>
                </c:pt>
                <c:pt idx="760">
                  <c:v>0.40203964710200002</c:v>
                </c:pt>
                <c:pt idx="761">
                  <c:v>0.34222054481500003</c:v>
                </c:pt>
                <c:pt idx="762">
                  <c:v>0.239171981812</c:v>
                </c:pt>
                <c:pt idx="763">
                  <c:v>0.31852293014499999</c:v>
                </c:pt>
                <c:pt idx="764">
                  <c:v>0.319561004639</c:v>
                </c:pt>
                <c:pt idx="765">
                  <c:v>0.36559319496199999</c:v>
                </c:pt>
                <c:pt idx="766">
                  <c:v>0.290191173553</c:v>
                </c:pt>
                <c:pt idx="767">
                  <c:v>0.44868195056900001</c:v>
                </c:pt>
                <c:pt idx="768">
                  <c:v>0.39420139789600001</c:v>
                </c:pt>
                <c:pt idx="769">
                  <c:v>0.46272838115699999</c:v>
                </c:pt>
                <c:pt idx="770">
                  <c:v>0.41595911979700001</c:v>
                </c:pt>
                <c:pt idx="771">
                  <c:v>0.38451981544500002</c:v>
                </c:pt>
                <c:pt idx="772">
                  <c:v>0.34282743930800003</c:v>
                </c:pt>
                <c:pt idx="773">
                  <c:v>0.36281394958500002</c:v>
                </c:pt>
                <c:pt idx="774">
                  <c:v>0.393939137459</c:v>
                </c:pt>
                <c:pt idx="775">
                  <c:v>0.24203002452899999</c:v>
                </c:pt>
                <c:pt idx="776">
                  <c:v>0.270153045654</c:v>
                </c:pt>
                <c:pt idx="777">
                  <c:v>0.31621789932299998</c:v>
                </c:pt>
                <c:pt idx="778">
                  <c:v>0.46087110042599999</c:v>
                </c:pt>
                <c:pt idx="779">
                  <c:v>0.35150992870300002</c:v>
                </c:pt>
                <c:pt idx="780">
                  <c:v>0.457656741142</c:v>
                </c:pt>
                <c:pt idx="781">
                  <c:v>0.34805071353900002</c:v>
                </c:pt>
                <c:pt idx="782">
                  <c:v>0.50701236724900001</c:v>
                </c:pt>
                <c:pt idx="783">
                  <c:v>0.33982682228099997</c:v>
                </c:pt>
                <c:pt idx="784">
                  <c:v>0.16225695609999999</c:v>
                </c:pt>
                <c:pt idx="785">
                  <c:v>0.15114808082600001</c:v>
                </c:pt>
                <c:pt idx="786">
                  <c:v>0.233415484428</c:v>
                </c:pt>
                <c:pt idx="787">
                  <c:v>0.19437634944900001</c:v>
                </c:pt>
                <c:pt idx="788">
                  <c:v>0.23571979999500001</c:v>
                </c:pt>
                <c:pt idx="789">
                  <c:v>0.383297681808</c:v>
                </c:pt>
                <c:pt idx="790">
                  <c:v>0.39686417579700001</c:v>
                </c:pt>
                <c:pt idx="791">
                  <c:v>0.26598680019400001</c:v>
                </c:pt>
                <c:pt idx="792">
                  <c:v>0.21487534046199999</c:v>
                </c:pt>
                <c:pt idx="793">
                  <c:v>0.13968431949599999</c:v>
                </c:pt>
                <c:pt idx="794">
                  <c:v>0.104714155197</c:v>
                </c:pt>
                <c:pt idx="795">
                  <c:v>0.275338768959</c:v>
                </c:pt>
                <c:pt idx="796">
                  <c:v>7.7247738838200006E-2</c:v>
                </c:pt>
                <c:pt idx="797">
                  <c:v>0.126228690147</c:v>
                </c:pt>
                <c:pt idx="798">
                  <c:v>0.230484127998</c:v>
                </c:pt>
                <c:pt idx="799">
                  <c:v>0.22541034221600001</c:v>
                </c:pt>
                <c:pt idx="800">
                  <c:v>0.28194820880900001</c:v>
                </c:pt>
                <c:pt idx="801">
                  <c:v>0.161216497421</c:v>
                </c:pt>
                <c:pt idx="802">
                  <c:v>0.20991730689999999</c:v>
                </c:pt>
                <c:pt idx="803">
                  <c:v>0.26766610145600001</c:v>
                </c:pt>
                <c:pt idx="804">
                  <c:v>0.28880941867799997</c:v>
                </c:pt>
                <c:pt idx="805">
                  <c:v>0.163240551949</c:v>
                </c:pt>
                <c:pt idx="806">
                  <c:v>0.143301606178</c:v>
                </c:pt>
                <c:pt idx="807">
                  <c:v>0.199484109879</c:v>
                </c:pt>
                <c:pt idx="808">
                  <c:v>0.32539999484999999</c:v>
                </c:pt>
                <c:pt idx="809">
                  <c:v>0.35473811626399998</c:v>
                </c:pt>
                <c:pt idx="810">
                  <c:v>0.23146557807900001</c:v>
                </c:pt>
                <c:pt idx="811">
                  <c:v>0.34151220321699999</c:v>
                </c:pt>
                <c:pt idx="812">
                  <c:v>0.27416801452599998</c:v>
                </c:pt>
                <c:pt idx="813">
                  <c:v>0.20634603500400001</c:v>
                </c:pt>
                <c:pt idx="814">
                  <c:v>0.30653023719799999</c:v>
                </c:pt>
                <c:pt idx="815">
                  <c:v>0.12319207191500001</c:v>
                </c:pt>
                <c:pt idx="816">
                  <c:v>0.25711953640000001</c:v>
                </c:pt>
                <c:pt idx="817">
                  <c:v>0.181263685226</c:v>
                </c:pt>
                <c:pt idx="818">
                  <c:v>0.30758893489799999</c:v>
                </c:pt>
                <c:pt idx="819">
                  <c:v>0.33685398101800001</c:v>
                </c:pt>
                <c:pt idx="820">
                  <c:v>0.34130835533100001</c:v>
                </c:pt>
                <c:pt idx="821">
                  <c:v>0.269617080688</c:v>
                </c:pt>
                <c:pt idx="822">
                  <c:v>0.22144067287399999</c:v>
                </c:pt>
                <c:pt idx="823">
                  <c:v>0.201692938805</c:v>
                </c:pt>
                <c:pt idx="824">
                  <c:v>0.22223341464999999</c:v>
                </c:pt>
                <c:pt idx="825">
                  <c:v>0.19847249984699999</c:v>
                </c:pt>
                <c:pt idx="826">
                  <c:v>0.10113525390600001</c:v>
                </c:pt>
                <c:pt idx="827">
                  <c:v>0.15260577201799999</c:v>
                </c:pt>
                <c:pt idx="828">
                  <c:v>0.166879296303</c:v>
                </c:pt>
                <c:pt idx="829">
                  <c:v>0.32571530342100002</c:v>
                </c:pt>
                <c:pt idx="830">
                  <c:v>0.271868348122</c:v>
                </c:pt>
                <c:pt idx="831">
                  <c:v>0.16463959217099999</c:v>
                </c:pt>
                <c:pt idx="832">
                  <c:v>0.15526163577999999</c:v>
                </c:pt>
                <c:pt idx="833">
                  <c:v>0.27780675888099998</c:v>
                </c:pt>
                <c:pt idx="834">
                  <c:v>0.30125272273999998</c:v>
                </c:pt>
                <c:pt idx="835">
                  <c:v>0.27342283725700001</c:v>
                </c:pt>
                <c:pt idx="836">
                  <c:v>0.24379992484999999</c:v>
                </c:pt>
                <c:pt idx="837">
                  <c:v>0.24270796775799999</c:v>
                </c:pt>
                <c:pt idx="838">
                  <c:v>0.329737663269</c:v>
                </c:pt>
                <c:pt idx="839">
                  <c:v>0.339118719101</c:v>
                </c:pt>
                <c:pt idx="840">
                  <c:v>0.21412420272800001</c:v>
                </c:pt>
                <c:pt idx="841">
                  <c:v>0.27420675754500001</c:v>
                </c:pt>
                <c:pt idx="842">
                  <c:v>0.12787973880799999</c:v>
                </c:pt>
                <c:pt idx="843">
                  <c:v>0.27942848205600002</c:v>
                </c:pt>
                <c:pt idx="844">
                  <c:v>0.35007619857799999</c:v>
                </c:pt>
                <c:pt idx="845">
                  <c:v>0.189810156822</c:v>
                </c:pt>
                <c:pt idx="846">
                  <c:v>0.30045521259300001</c:v>
                </c:pt>
                <c:pt idx="847">
                  <c:v>0.19950401782999999</c:v>
                </c:pt>
                <c:pt idx="848">
                  <c:v>0.276747941971</c:v>
                </c:pt>
                <c:pt idx="849">
                  <c:v>0.162098288536</c:v>
                </c:pt>
                <c:pt idx="850">
                  <c:v>0.154880523682</c:v>
                </c:pt>
                <c:pt idx="851">
                  <c:v>0.130373239517</c:v>
                </c:pt>
                <c:pt idx="852">
                  <c:v>0.152284383774</c:v>
                </c:pt>
                <c:pt idx="853">
                  <c:v>0.17110693454699999</c:v>
                </c:pt>
                <c:pt idx="854">
                  <c:v>0.13380098342899999</c:v>
                </c:pt>
                <c:pt idx="855">
                  <c:v>0.14210236072499999</c:v>
                </c:pt>
                <c:pt idx="856">
                  <c:v>0.108794689178</c:v>
                </c:pt>
                <c:pt idx="857">
                  <c:v>0.17749214172399999</c:v>
                </c:pt>
                <c:pt idx="858">
                  <c:v>0.21407508850099999</c:v>
                </c:pt>
                <c:pt idx="859">
                  <c:v>0.18502771854399999</c:v>
                </c:pt>
                <c:pt idx="860">
                  <c:v>0.199613213539</c:v>
                </c:pt>
                <c:pt idx="861">
                  <c:v>0.17735874652899999</c:v>
                </c:pt>
                <c:pt idx="862">
                  <c:v>0.21182322502100001</c:v>
                </c:pt>
                <c:pt idx="863">
                  <c:v>0.20364105701400001</c:v>
                </c:pt>
                <c:pt idx="864">
                  <c:v>0.22096252441399999</c:v>
                </c:pt>
                <c:pt idx="865">
                  <c:v>0.160641312599</c:v>
                </c:pt>
                <c:pt idx="866">
                  <c:v>0.221989989281</c:v>
                </c:pt>
                <c:pt idx="867">
                  <c:v>0.27150690555599999</c:v>
                </c:pt>
                <c:pt idx="868">
                  <c:v>0.23605716228500001</c:v>
                </c:pt>
                <c:pt idx="869">
                  <c:v>0.283931732178</c:v>
                </c:pt>
                <c:pt idx="870">
                  <c:v>0.28573834896099998</c:v>
                </c:pt>
                <c:pt idx="871">
                  <c:v>0.16261863708499999</c:v>
                </c:pt>
                <c:pt idx="872">
                  <c:v>0.277972340584</c:v>
                </c:pt>
                <c:pt idx="873">
                  <c:v>0.138024091721</c:v>
                </c:pt>
                <c:pt idx="874">
                  <c:v>0.19601607322699999</c:v>
                </c:pt>
                <c:pt idx="875">
                  <c:v>0.237566828728</c:v>
                </c:pt>
                <c:pt idx="876">
                  <c:v>0.24655532836899999</c:v>
                </c:pt>
                <c:pt idx="877">
                  <c:v>0.25631546974199998</c:v>
                </c:pt>
                <c:pt idx="878">
                  <c:v>0.12981116771699999</c:v>
                </c:pt>
                <c:pt idx="879">
                  <c:v>0.16056549549099999</c:v>
                </c:pt>
                <c:pt idx="880">
                  <c:v>0.20073425769799999</c:v>
                </c:pt>
                <c:pt idx="881">
                  <c:v>0.22571420669600001</c:v>
                </c:pt>
                <c:pt idx="882">
                  <c:v>0.246424674988</c:v>
                </c:pt>
                <c:pt idx="883">
                  <c:v>0.134290575981</c:v>
                </c:pt>
                <c:pt idx="884">
                  <c:v>0.16214144229899999</c:v>
                </c:pt>
                <c:pt idx="885">
                  <c:v>0.10963356494900001</c:v>
                </c:pt>
                <c:pt idx="886">
                  <c:v>0.16806972026799999</c:v>
                </c:pt>
                <c:pt idx="887">
                  <c:v>0.13453018665300001</c:v>
                </c:pt>
                <c:pt idx="888">
                  <c:v>0.203278660774</c:v>
                </c:pt>
                <c:pt idx="889">
                  <c:v>0.17724537849399999</c:v>
                </c:pt>
                <c:pt idx="890">
                  <c:v>0.20571959018700001</c:v>
                </c:pt>
                <c:pt idx="891">
                  <c:v>0.19076001644099999</c:v>
                </c:pt>
                <c:pt idx="892">
                  <c:v>0.211817145348</c:v>
                </c:pt>
                <c:pt idx="893">
                  <c:v>0.18301534652699999</c:v>
                </c:pt>
                <c:pt idx="894">
                  <c:v>0.20520317554500001</c:v>
                </c:pt>
                <c:pt idx="895">
                  <c:v>0.18859767913799999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E-4D4F-8B4F-8EDE0448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83400"/>
        <c:axId val="592172424"/>
      </c:scatterChart>
      <c:valAx>
        <c:axId val="59258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72424"/>
        <c:crosses val="autoZero"/>
        <c:crossBetween val="midCat"/>
      </c:valAx>
      <c:valAx>
        <c:axId val="5921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8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'20181126'!$K$1</c:f>
              <c:strCache>
                <c:ptCount val="1"/>
                <c:pt idx="0">
                  <c:v>image_dsm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8258967629047"/>
                  <c:y val="-0.64767607174103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'20181126'!$B$2:$B$227</c:f>
              <c:numCache>
                <c:formatCode>General</c:formatCode>
                <c:ptCount val="226"/>
                <c:pt idx="0">
                  <c:v>18</c:v>
                </c:pt>
                <c:pt idx="1">
                  <c:v>23</c:v>
                </c:pt>
                <c:pt idx="2">
                  <c:v>33</c:v>
                </c:pt>
                <c:pt idx="3">
                  <c:v>31.5</c:v>
                </c:pt>
                <c:pt idx="4">
                  <c:v>29.5</c:v>
                </c:pt>
                <c:pt idx="5">
                  <c:v>30</c:v>
                </c:pt>
                <c:pt idx="6">
                  <c:v>34</c:v>
                </c:pt>
                <c:pt idx="7">
                  <c:v>29</c:v>
                </c:pt>
                <c:pt idx="8">
                  <c:v>35</c:v>
                </c:pt>
                <c:pt idx="9">
                  <c:v>31</c:v>
                </c:pt>
                <c:pt idx="10">
                  <c:v>36</c:v>
                </c:pt>
                <c:pt idx="11">
                  <c:v>32</c:v>
                </c:pt>
                <c:pt idx="12">
                  <c:v>25.8</c:v>
                </c:pt>
                <c:pt idx="13">
                  <c:v>31</c:v>
                </c:pt>
                <c:pt idx="14">
                  <c:v>29</c:v>
                </c:pt>
                <c:pt idx="15">
                  <c:v>40</c:v>
                </c:pt>
                <c:pt idx="16">
                  <c:v>36</c:v>
                </c:pt>
                <c:pt idx="17">
                  <c:v>33.5</c:v>
                </c:pt>
                <c:pt idx="18">
                  <c:v>38</c:v>
                </c:pt>
                <c:pt idx="19">
                  <c:v>29.2</c:v>
                </c:pt>
                <c:pt idx="20">
                  <c:v>32</c:v>
                </c:pt>
                <c:pt idx="21">
                  <c:v>34</c:v>
                </c:pt>
                <c:pt idx="22">
                  <c:v>29.2</c:v>
                </c:pt>
                <c:pt idx="23">
                  <c:v>35</c:v>
                </c:pt>
                <c:pt idx="24">
                  <c:v>42.2</c:v>
                </c:pt>
                <c:pt idx="25">
                  <c:v>36</c:v>
                </c:pt>
                <c:pt idx="26">
                  <c:v>34.5</c:v>
                </c:pt>
                <c:pt idx="27">
                  <c:v>32.5</c:v>
                </c:pt>
                <c:pt idx="28">
                  <c:v>38</c:v>
                </c:pt>
                <c:pt idx="29">
                  <c:v>39.200000000000003</c:v>
                </c:pt>
                <c:pt idx="30">
                  <c:v>37</c:v>
                </c:pt>
                <c:pt idx="31">
                  <c:v>34</c:v>
                </c:pt>
                <c:pt idx="32">
                  <c:v>29</c:v>
                </c:pt>
                <c:pt idx="33">
                  <c:v>26</c:v>
                </c:pt>
                <c:pt idx="34">
                  <c:v>44.5</c:v>
                </c:pt>
                <c:pt idx="35">
                  <c:v>37.5</c:v>
                </c:pt>
                <c:pt idx="36">
                  <c:v>38</c:v>
                </c:pt>
                <c:pt idx="37">
                  <c:v>31.5</c:v>
                </c:pt>
                <c:pt idx="38">
                  <c:v>33</c:v>
                </c:pt>
                <c:pt idx="39">
                  <c:v>24</c:v>
                </c:pt>
                <c:pt idx="40">
                  <c:v>32</c:v>
                </c:pt>
                <c:pt idx="41">
                  <c:v>41</c:v>
                </c:pt>
                <c:pt idx="42">
                  <c:v>33</c:v>
                </c:pt>
                <c:pt idx="43">
                  <c:v>34.5</c:v>
                </c:pt>
                <c:pt idx="44">
                  <c:v>30.5</c:v>
                </c:pt>
                <c:pt idx="45">
                  <c:v>30.5</c:v>
                </c:pt>
                <c:pt idx="46">
                  <c:v>26</c:v>
                </c:pt>
                <c:pt idx="47">
                  <c:v>31</c:v>
                </c:pt>
                <c:pt idx="48">
                  <c:v>22</c:v>
                </c:pt>
                <c:pt idx="49">
                  <c:v>30</c:v>
                </c:pt>
                <c:pt idx="50">
                  <c:v>40</c:v>
                </c:pt>
                <c:pt idx="51">
                  <c:v>28.5</c:v>
                </c:pt>
                <c:pt idx="52">
                  <c:v>33</c:v>
                </c:pt>
                <c:pt idx="53">
                  <c:v>29.5</c:v>
                </c:pt>
                <c:pt idx="54">
                  <c:v>34</c:v>
                </c:pt>
                <c:pt idx="55">
                  <c:v>37</c:v>
                </c:pt>
                <c:pt idx="56">
                  <c:v>41.5</c:v>
                </c:pt>
                <c:pt idx="57">
                  <c:v>34</c:v>
                </c:pt>
                <c:pt idx="58">
                  <c:v>40</c:v>
                </c:pt>
                <c:pt idx="59">
                  <c:v>37</c:v>
                </c:pt>
                <c:pt idx="60">
                  <c:v>34</c:v>
                </c:pt>
                <c:pt idx="61">
                  <c:v>34</c:v>
                </c:pt>
                <c:pt idx="62">
                  <c:v>31</c:v>
                </c:pt>
                <c:pt idx="63">
                  <c:v>28</c:v>
                </c:pt>
                <c:pt idx="64">
                  <c:v>26.5</c:v>
                </c:pt>
                <c:pt idx="65">
                  <c:v>27</c:v>
                </c:pt>
                <c:pt idx="66">
                  <c:v>23</c:v>
                </c:pt>
                <c:pt idx="67">
                  <c:v>19</c:v>
                </c:pt>
                <c:pt idx="68">
                  <c:v>32.5</c:v>
                </c:pt>
                <c:pt idx="69">
                  <c:v>37</c:v>
                </c:pt>
                <c:pt idx="70">
                  <c:v>34.5</c:v>
                </c:pt>
                <c:pt idx="71">
                  <c:v>37</c:v>
                </c:pt>
                <c:pt idx="72">
                  <c:v>40</c:v>
                </c:pt>
                <c:pt idx="73">
                  <c:v>33.5</c:v>
                </c:pt>
                <c:pt idx="74">
                  <c:v>41.5</c:v>
                </c:pt>
                <c:pt idx="75">
                  <c:v>32.5</c:v>
                </c:pt>
                <c:pt idx="76">
                  <c:v>36.5</c:v>
                </c:pt>
                <c:pt idx="77">
                  <c:v>34</c:v>
                </c:pt>
                <c:pt idx="78">
                  <c:v>37</c:v>
                </c:pt>
                <c:pt idx="79">
                  <c:v>40</c:v>
                </c:pt>
                <c:pt idx="80">
                  <c:v>39.5</c:v>
                </c:pt>
                <c:pt idx="81">
                  <c:v>35.5</c:v>
                </c:pt>
                <c:pt idx="82">
                  <c:v>32.5</c:v>
                </c:pt>
                <c:pt idx="83">
                  <c:v>33</c:v>
                </c:pt>
                <c:pt idx="84">
                  <c:v>28.5</c:v>
                </c:pt>
                <c:pt idx="85">
                  <c:v>30</c:v>
                </c:pt>
                <c:pt idx="86">
                  <c:v>28.5</c:v>
                </c:pt>
                <c:pt idx="87">
                  <c:v>32.5</c:v>
                </c:pt>
                <c:pt idx="88">
                  <c:v>35</c:v>
                </c:pt>
                <c:pt idx="89">
                  <c:v>36</c:v>
                </c:pt>
                <c:pt idx="90">
                  <c:v>35</c:v>
                </c:pt>
                <c:pt idx="91">
                  <c:v>33</c:v>
                </c:pt>
                <c:pt idx="92">
                  <c:v>32.5</c:v>
                </c:pt>
                <c:pt idx="93">
                  <c:v>32.5</c:v>
                </c:pt>
                <c:pt idx="94">
                  <c:v>29.5</c:v>
                </c:pt>
                <c:pt idx="95">
                  <c:v>37.5</c:v>
                </c:pt>
                <c:pt idx="96">
                  <c:v>35</c:v>
                </c:pt>
                <c:pt idx="97">
                  <c:v>38</c:v>
                </c:pt>
                <c:pt idx="98">
                  <c:v>38</c:v>
                </c:pt>
                <c:pt idx="99">
                  <c:v>32</c:v>
                </c:pt>
                <c:pt idx="100">
                  <c:v>31.5</c:v>
                </c:pt>
                <c:pt idx="101">
                  <c:v>23</c:v>
                </c:pt>
                <c:pt idx="102">
                  <c:v>32.5</c:v>
                </c:pt>
                <c:pt idx="103">
                  <c:v>25</c:v>
                </c:pt>
                <c:pt idx="104">
                  <c:v>25</c:v>
                </c:pt>
                <c:pt idx="105">
                  <c:v>30.5</c:v>
                </c:pt>
                <c:pt idx="106">
                  <c:v>34</c:v>
                </c:pt>
                <c:pt idx="107">
                  <c:v>23</c:v>
                </c:pt>
                <c:pt idx="108">
                  <c:v>38</c:v>
                </c:pt>
                <c:pt idx="109">
                  <c:v>29</c:v>
                </c:pt>
                <c:pt idx="110">
                  <c:v>40.5</c:v>
                </c:pt>
                <c:pt idx="111">
                  <c:v>30</c:v>
                </c:pt>
                <c:pt idx="112">
                  <c:v>18.5</c:v>
                </c:pt>
                <c:pt idx="113">
                  <c:v>31</c:v>
                </c:pt>
                <c:pt idx="114">
                  <c:v>40</c:v>
                </c:pt>
                <c:pt idx="115">
                  <c:v>36.5</c:v>
                </c:pt>
                <c:pt idx="116">
                  <c:v>36</c:v>
                </c:pt>
                <c:pt idx="117">
                  <c:v>43</c:v>
                </c:pt>
                <c:pt idx="118">
                  <c:v>42.5</c:v>
                </c:pt>
                <c:pt idx="119">
                  <c:v>44</c:v>
                </c:pt>
                <c:pt idx="120">
                  <c:v>43.5</c:v>
                </c:pt>
                <c:pt idx="121">
                  <c:v>40</c:v>
                </c:pt>
                <c:pt idx="122">
                  <c:v>46.5</c:v>
                </c:pt>
                <c:pt idx="123">
                  <c:v>39.5</c:v>
                </c:pt>
                <c:pt idx="124">
                  <c:v>32</c:v>
                </c:pt>
                <c:pt idx="125">
                  <c:v>34.5</c:v>
                </c:pt>
                <c:pt idx="126">
                  <c:v>42</c:v>
                </c:pt>
                <c:pt idx="127">
                  <c:v>46.5</c:v>
                </c:pt>
                <c:pt idx="128">
                  <c:v>38</c:v>
                </c:pt>
                <c:pt idx="129">
                  <c:v>38.5</c:v>
                </c:pt>
                <c:pt idx="130">
                  <c:v>43</c:v>
                </c:pt>
                <c:pt idx="131">
                  <c:v>38.5</c:v>
                </c:pt>
                <c:pt idx="132">
                  <c:v>39</c:v>
                </c:pt>
                <c:pt idx="133">
                  <c:v>41.5</c:v>
                </c:pt>
                <c:pt idx="134">
                  <c:v>28.5</c:v>
                </c:pt>
                <c:pt idx="135">
                  <c:v>32</c:v>
                </c:pt>
                <c:pt idx="136">
                  <c:v>41.5</c:v>
                </c:pt>
                <c:pt idx="137">
                  <c:v>41.5</c:v>
                </c:pt>
                <c:pt idx="138">
                  <c:v>37.5</c:v>
                </c:pt>
                <c:pt idx="139">
                  <c:v>39</c:v>
                </c:pt>
                <c:pt idx="140">
                  <c:v>37.5</c:v>
                </c:pt>
                <c:pt idx="141">
                  <c:v>34.5</c:v>
                </c:pt>
                <c:pt idx="142">
                  <c:v>39</c:v>
                </c:pt>
                <c:pt idx="143">
                  <c:v>35</c:v>
                </c:pt>
                <c:pt idx="144">
                  <c:v>32</c:v>
                </c:pt>
                <c:pt idx="145">
                  <c:v>33</c:v>
                </c:pt>
                <c:pt idx="146">
                  <c:v>43.5</c:v>
                </c:pt>
                <c:pt idx="147">
                  <c:v>42</c:v>
                </c:pt>
                <c:pt idx="148">
                  <c:v>36.5</c:v>
                </c:pt>
                <c:pt idx="149">
                  <c:v>36</c:v>
                </c:pt>
                <c:pt idx="150">
                  <c:v>36</c:v>
                </c:pt>
                <c:pt idx="151">
                  <c:v>29.5</c:v>
                </c:pt>
                <c:pt idx="152">
                  <c:v>34</c:v>
                </c:pt>
                <c:pt idx="153">
                  <c:v>37</c:v>
                </c:pt>
                <c:pt idx="154">
                  <c:v>32</c:v>
                </c:pt>
                <c:pt idx="155">
                  <c:v>40.5</c:v>
                </c:pt>
                <c:pt idx="156">
                  <c:v>42.5</c:v>
                </c:pt>
                <c:pt idx="157">
                  <c:v>41</c:v>
                </c:pt>
                <c:pt idx="158">
                  <c:v>39</c:v>
                </c:pt>
                <c:pt idx="159">
                  <c:v>40.5</c:v>
                </c:pt>
                <c:pt idx="160">
                  <c:v>24.5</c:v>
                </c:pt>
                <c:pt idx="161">
                  <c:v>41.9</c:v>
                </c:pt>
                <c:pt idx="162">
                  <c:v>44.5</c:v>
                </c:pt>
                <c:pt idx="163">
                  <c:v>37.5</c:v>
                </c:pt>
                <c:pt idx="164">
                  <c:v>40.5</c:v>
                </c:pt>
                <c:pt idx="165">
                  <c:v>33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33</c:v>
                </c:pt>
                <c:pt idx="170">
                  <c:v>35.5</c:v>
                </c:pt>
                <c:pt idx="171">
                  <c:v>40.5</c:v>
                </c:pt>
                <c:pt idx="172">
                  <c:v>34</c:v>
                </c:pt>
                <c:pt idx="173">
                  <c:v>41.5</c:v>
                </c:pt>
                <c:pt idx="174">
                  <c:v>39</c:v>
                </c:pt>
                <c:pt idx="175">
                  <c:v>30</c:v>
                </c:pt>
                <c:pt idx="176">
                  <c:v>31.5</c:v>
                </c:pt>
                <c:pt idx="177">
                  <c:v>37</c:v>
                </c:pt>
                <c:pt idx="178">
                  <c:v>31</c:v>
                </c:pt>
                <c:pt idx="179">
                  <c:v>32.5</c:v>
                </c:pt>
                <c:pt idx="180">
                  <c:v>22</c:v>
                </c:pt>
                <c:pt idx="181">
                  <c:v>38.5</c:v>
                </c:pt>
                <c:pt idx="182">
                  <c:v>34</c:v>
                </c:pt>
                <c:pt idx="183">
                  <c:v>34.5</c:v>
                </c:pt>
                <c:pt idx="184">
                  <c:v>36.5</c:v>
                </c:pt>
                <c:pt idx="185">
                  <c:v>30.5</c:v>
                </c:pt>
                <c:pt idx="186">
                  <c:v>38.5</c:v>
                </c:pt>
                <c:pt idx="187">
                  <c:v>28</c:v>
                </c:pt>
                <c:pt idx="188">
                  <c:v>42</c:v>
                </c:pt>
                <c:pt idx="189">
                  <c:v>34.5</c:v>
                </c:pt>
                <c:pt idx="190">
                  <c:v>37</c:v>
                </c:pt>
                <c:pt idx="191">
                  <c:v>36.5</c:v>
                </c:pt>
                <c:pt idx="192">
                  <c:v>37</c:v>
                </c:pt>
                <c:pt idx="193">
                  <c:v>36.5</c:v>
                </c:pt>
                <c:pt idx="194">
                  <c:v>36.5</c:v>
                </c:pt>
                <c:pt idx="195">
                  <c:v>30.5</c:v>
                </c:pt>
                <c:pt idx="196">
                  <c:v>30.5</c:v>
                </c:pt>
                <c:pt idx="197">
                  <c:v>42.5</c:v>
                </c:pt>
                <c:pt idx="198">
                  <c:v>43</c:v>
                </c:pt>
                <c:pt idx="199">
                  <c:v>36</c:v>
                </c:pt>
                <c:pt idx="200">
                  <c:v>49</c:v>
                </c:pt>
                <c:pt idx="201">
                  <c:v>40.5</c:v>
                </c:pt>
                <c:pt idx="202">
                  <c:v>30</c:v>
                </c:pt>
                <c:pt idx="203">
                  <c:v>40</c:v>
                </c:pt>
                <c:pt idx="204">
                  <c:v>42</c:v>
                </c:pt>
                <c:pt idx="205">
                  <c:v>45</c:v>
                </c:pt>
                <c:pt idx="206">
                  <c:v>24</c:v>
                </c:pt>
                <c:pt idx="207">
                  <c:v>38.5</c:v>
                </c:pt>
                <c:pt idx="208">
                  <c:v>35.5</c:v>
                </c:pt>
                <c:pt idx="209">
                  <c:v>42.5</c:v>
                </c:pt>
                <c:pt idx="210">
                  <c:v>47</c:v>
                </c:pt>
                <c:pt idx="211">
                  <c:v>39.5</c:v>
                </c:pt>
                <c:pt idx="212">
                  <c:v>38.5</c:v>
                </c:pt>
                <c:pt idx="213">
                  <c:v>36.5</c:v>
                </c:pt>
                <c:pt idx="214">
                  <c:v>31.5</c:v>
                </c:pt>
                <c:pt idx="215">
                  <c:v>22</c:v>
                </c:pt>
                <c:pt idx="216">
                  <c:v>34.5</c:v>
                </c:pt>
                <c:pt idx="217">
                  <c:v>32</c:v>
                </c:pt>
                <c:pt idx="218">
                  <c:v>37</c:v>
                </c:pt>
                <c:pt idx="219">
                  <c:v>31.5</c:v>
                </c:pt>
                <c:pt idx="220">
                  <c:v>38.5</c:v>
                </c:pt>
                <c:pt idx="221">
                  <c:v>35.5</c:v>
                </c:pt>
                <c:pt idx="222">
                  <c:v>35</c:v>
                </c:pt>
                <c:pt idx="223">
                  <c:v>32.5</c:v>
                </c:pt>
              </c:numCache>
            </c:numRef>
          </c:xVal>
          <c:yVal>
            <c:numRef>
              <c:f>'20181126'!$K$2:$K$227</c:f>
              <c:numCache>
                <c:formatCode>General</c:formatCode>
                <c:ptCount val="226"/>
                <c:pt idx="0">
                  <c:v>-1.42471241951</c:v>
                </c:pt>
                <c:pt idx="1">
                  <c:v>-1.37428998947</c:v>
                </c:pt>
                <c:pt idx="2">
                  <c:v>-1.2759453058200001</c:v>
                </c:pt>
                <c:pt idx="3">
                  <c:v>-1.28507471085</c:v>
                </c:pt>
                <c:pt idx="4">
                  <c:v>-1.33037292957</c:v>
                </c:pt>
                <c:pt idx="5">
                  <c:v>-1.3023787736900001</c:v>
                </c:pt>
                <c:pt idx="6">
                  <c:v>-1.26567518711</c:v>
                </c:pt>
                <c:pt idx="7">
                  <c:v>-1.2927269935600001</c:v>
                </c:pt>
                <c:pt idx="8">
                  <c:v>-1.2456622123700001</c:v>
                </c:pt>
                <c:pt idx="9">
                  <c:v>-1.2708427905999999</c:v>
                </c:pt>
                <c:pt idx="10">
                  <c:v>-1.2494632005699999</c:v>
                </c:pt>
                <c:pt idx="11">
                  <c:v>-1.23311769962</c:v>
                </c:pt>
                <c:pt idx="12">
                  <c:v>-1.3440901041</c:v>
                </c:pt>
                <c:pt idx="13">
                  <c:v>-1.29562544823</c:v>
                </c:pt>
                <c:pt idx="14">
                  <c:v>-1.2862071990999999</c:v>
                </c:pt>
                <c:pt idx="15">
                  <c:v>-1.20579302311</c:v>
                </c:pt>
                <c:pt idx="16">
                  <c:v>-1.2262268066399999</c:v>
                </c:pt>
                <c:pt idx="17">
                  <c:v>-1.27357888222</c:v>
                </c:pt>
                <c:pt idx="18">
                  <c:v>-1.2040193080899999</c:v>
                </c:pt>
                <c:pt idx="19">
                  <c:v>-1.24672925472</c:v>
                </c:pt>
                <c:pt idx="20">
                  <c:v>-1.29280102253</c:v>
                </c:pt>
                <c:pt idx="21">
                  <c:v>-1.2585430145300001</c:v>
                </c:pt>
                <c:pt idx="22">
                  <c:v>-1.3084157705299999</c:v>
                </c:pt>
                <c:pt idx="23">
                  <c:v>-1.2658908367199999</c:v>
                </c:pt>
                <c:pt idx="24">
                  <c:v>-1.23652923107</c:v>
                </c:pt>
                <c:pt idx="25">
                  <c:v>-1.2303986549399999</c:v>
                </c:pt>
                <c:pt idx="26">
                  <c:v>-1.2559937238700001</c:v>
                </c:pt>
                <c:pt idx="27">
                  <c:v>-1.2364673614499999</c:v>
                </c:pt>
                <c:pt idx="28">
                  <c:v>-1.1961146593100001</c:v>
                </c:pt>
                <c:pt idx="29">
                  <c:v>-1.23990726471</c:v>
                </c:pt>
                <c:pt idx="30">
                  <c:v>-1.2456600665999999</c:v>
                </c:pt>
                <c:pt idx="31">
                  <c:v>-1.2678499221799999</c:v>
                </c:pt>
                <c:pt idx="32">
                  <c:v>-1.2705583572400001</c:v>
                </c:pt>
                <c:pt idx="33">
                  <c:v>-1.3016129732099999</c:v>
                </c:pt>
                <c:pt idx="34">
                  <c:v>-1.1439477205299999</c:v>
                </c:pt>
                <c:pt idx="35">
                  <c:v>-1.1778265237800001</c:v>
                </c:pt>
                <c:pt idx="36">
                  <c:v>-1.1691236495999999</c:v>
                </c:pt>
                <c:pt idx="37">
                  <c:v>-1.25912499428</c:v>
                </c:pt>
                <c:pt idx="38">
                  <c:v>-1.25607693195</c:v>
                </c:pt>
                <c:pt idx="39">
                  <c:v>-1.29363691807</c:v>
                </c:pt>
                <c:pt idx="40">
                  <c:v>-1.2659361362499999</c:v>
                </c:pt>
                <c:pt idx="41">
                  <c:v>-1.2241561412799999</c:v>
                </c:pt>
                <c:pt idx="42">
                  <c:v>-1.25254106522</c:v>
                </c:pt>
                <c:pt idx="43">
                  <c:v>-1.24246394634</c:v>
                </c:pt>
                <c:pt idx="44">
                  <c:v>-1.2691869735700001</c:v>
                </c:pt>
                <c:pt idx="45">
                  <c:v>-1.2295693159100001</c:v>
                </c:pt>
                <c:pt idx="46">
                  <c:v>-1.26056516171</c:v>
                </c:pt>
                <c:pt idx="47">
                  <c:v>-1.30211746693</c:v>
                </c:pt>
                <c:pt idx="48">
                  <c:v>-1.33757221699</c:v>
                </c:pt>
                <c:pt idx="49">
                  <c:v>-1.2471072673800001</c:v>
                </c:pt>
                <c:pt idx="50">
                  <c:v>-1.2057338953000001</c:v>
                </c:pt>
                <c:pt idx="51">
                  <c:v>-1.3030294179899999</c:v>
                </c:pt>
                <c:pt idx="52">
                  <c:v>-1.27107262611</c:v>
                </c:pt>
                <c:pt idx="53">
                  <c:v>-1.2812523841900001</c:v>
                </c:pt>
                <c:pt idx="54">
                  <c:v>-1.27404677868</c:v>
                </c:pt>
                <c:pt idx="55">
                  <c:v>-1.25463950634</c:v>
                </c:pt>
                <c:pt idx="56">
                  <c:v>-1.23004961014</c:v>
                </c:pt>
                <c:pt idx="57">
                  <c:v>-1.24626028538</c:v>
                </c:pt>
                <c:pt idx="58">
                  <c:v>-1.20145654678</c:v>
                </c:pt>
                <c:pt idx="59">
                  <c:v>-1.24436271191</c:v>
                </c:pt>
                <c:pt idx="60">
                  <c:v>-1.2047321796399999</c:v>
                </c:pt>
                <c:pt idx="61">
                  <c:v>-1.23312008381</c:v>
                </c:pt>
                <c:pt idx="62">
                  <c:v>-1.2982549667400001</c:v>
                </c:pt>
                <c:pt idx="63">
                  <c:v>-1.2977104186999999</c:v>
                </c:pt>
                <c:pt idx="64">
                  <c:v>-1.32964992523</c:v>
                </c:pt>
                <c:pt idx="65">
                  <c:v>-1.30700457096</c:v>
                </c:pt>
                <c:pt idx="66">
                  <c:v>-1.30394089222</c:v>
                </c:pt>
                <c:pt idx="67">
                  <c:v>-1.3625617027300001</c:v>
                </c:pt>
                <c:pt idx="68">
                  <c:v>-1.2897443771399999</c:v>
                </c:pt>
                <c:pt idx="69">
                  <c:v>-1.2153216600400001</c:v>
                </c:pt>
                <c:pt idx="70">
                  <c:v>-1.22836613655</c:v>
                </c:pt>
                <c:pt idx="71">
                  <c:v>-1.2244869470599999</c:v>
                </c:pt>
                <c:pt idx="72">
                  <c:v>-1.2303502559699999</c:v>
                </c:pt>
                <c:pt idx="73">
                  <c:v>-1.2788556814200001</c:v>
                </c:pt>
                <c:pt idx="74">
                  <c:v>-1.15833711624</c:v>
                </c:pt>
                <c:pt idx="75">
                  <c:v>-1.2288286685900001</c:v>
                </c:pt>
                <c:pt idx="76">
                  <c:v>-1.18540668488</c:v>
                </c:pt>
                <c:pt idx="77">
                  <c:v>-1.1974761486100001</c:v>
                </c:pt>
                <c:pt idx="78">
                  <c:v>-1.15575742722</c:v>
                </c:pt>
                <c:pt idx="79">
                  <c:v>-1.2133063077899999</c:v>
                </c:pt>
                <c:pt idx="80">
                  <c:v>-1.2047463655499999</c:v>
                </c:pt>
                <c:pt idx="81">
                  <c:v>-1.27740263939</c:v>
                </c:pt>
                <c:pt idx="82">
                  <c:v>-1.2822402715700001</c:v>
                </c:pt>
                <c:pt idx="83">
                  <c:v>-1.2140741348299999</c:v>
                </c:pt>
                <c:pt idx="84">
                  <c:v>-1.3210427761100001</c:v>
                </c:pt>
                <c:pt idx="85">
                  <c:v>-1.32608413696</c:v>
                </c:pt>
                <c:pt idx="86">
                  <c:v>-1.31950950623</c:v>
                </c:pt>
                <c:pt idx="87">
                  <c:v>-1.2527567148200001</c:v>
                </c:pt>
                <c:pt idx="88">
                  <c:v>-1.2286355495500001</c:v>
                </c:pt>
                <c:pt idx="89">
                  <c:v>-1.2028571367300001</c:v>
                </c:pt>
                <c:pt idx="90">
                  <c:v>-1.2848284244499999</c:v>
                </c:pt>
                <c:pt idx="91">
                  <c:v>-1.2522900104500001</c:v>
                </c:pt>
                <c:pt idx="92">
                  <c:v>-1.2393041849099999</c:v>
                </c:pt>
                <c:pt idx="93">
                  <c:v>-1.23024523258</c:v>
                </c:pt>
                <c:pt idx="94">
                  <c:v>-1.31171691418</c:v>
                </c:pt>
                <c:pt idx="95">
                  <c:v>-1.18914186954</c:v>
                </c:pt>
                <c:pt idx="96">
                  <c:v>-1.2291405201000001</c:v>
                </c:pt>
                <c:pt idx="97">
                  <c:v>-1.2328639030499999</c:v>
                </c:pt>
                <c:pt idx="98">
                  <c:v>-1.21187472343</c:v>
                </c:pt>
                <c:pt idx="99">
                  <c:v>-1.2655829191200001</c:v>
                </c:pt>
                <c:pt idx="100">
                  <c:v>-1.2564324140500001</c:v>
                </c:pt>
                <c:pt idx="101">
                  <c:v>-1.3221654892000001</c:v>
                </c:pt>
                <c:pt idx="102">
                  <c:v>-1.23421013355</c:v>
                </c:pt>
                <c:pt idx="103">
                  <c:v>-1.3285125494000001</c:v>
                </c:pt>
                <c:pt idx="104">
                  <c:v>-1.36161112785</c:v>
                </c:pt>
                <c:pt idx="105">
                  <c:v>-1.2908076047899999</c:v>
                </c:pt>
                <c:pt idx="106">
                  <c:v>-1.1839872598600001</c:v>
                </c:pt>
                <c:pt idx="107">
                  <c:v>-1.2987115383100001</c:v>
                </c:pt>
                <c:pt idx="108">
                  <c:v>-1.19863247871</c:v>
                </c:pt>
                <c:pt idx="109">
                  <c:v>-1.27675831318</c:v>
                </c:pt>
                <c:pt idx="110">
                  <c:v>-1.22479748726</c:v>
                </c:pt>
                <c:pt idx="111">
                  <c:v>-1.3017194271100001</c:v>
                </c:pt>
                <c:pt idx="112">
                  <c:v>-1.49400603771</c:v>
                </c:pt>
                <c:pt idx="113">
                  <c:v>-1.43491411209</c:v>
                </c:pt>
                <c:pt idx="114">
                  <c:v>-1.2799493074399999</c:v>
                </c:pt>
                <c:pt idx="115">
                  <c:v>-1.3205803632699999</c:v>
                </c:pt>
                <c:pt idx="116">
                  <c:v>-1.2874736785900001</c:v>
                </c:pt>
                <c:pt idx="117">
                  <c:v>-1.2460281848899999</c:v>
                </c:pt>
                <c:pt idx="118">
                  <c:v>-1.2484315633800001</c:v>
                </c:pt>
                <c:pt idx="119">
                  <c:v>-1.2392653226899999</c:v>
                </c:pt>
                <c:pt idx="120">
                  <c:v>-1.2395403385199999</c:v>
                </c:pt>
                <c:pt idx="121">
                  <c:v>-1.2560855150200001</c:v>
                </c:pt>
                <c:pt idx="122">
                  <c:v>-1.2553969621700001</c:v>
                </c:pt>
                <c:pt idx="123">
                  <c:v>-1.3178261518500001</c:v>
                </c:pt>
                <c:pt idx="124">
                  <c:v>-1.3463720083199999</c:v>
                </c:pt>
                <c:pt idx="125">
                  <c:v>-1.34789013863</c:v>
                </c:pt>
                <c:pt idx="126">
                  <c:v>-1.28637611866</c:v>
                </c:pt>
                <c:pt idx="127">
                  <c:v>-1.2150204181699999</c:v>
                </c:pt>
                <c:pt idx="128">
                  <c:v>-1.28701114655</c:v>
                </c:pt>
                <c:pt idx="129">
                  <c:v>-1.3010677099200001</c:v>
                </c:pt>
                <c:pt idx="130">
                  <c:v>-1.25028693676</c:v>
                </c:pt>
                <c:pt idx="131">
                  <c:v>-1.26760280132</c:v>
                </c:pt>
                <c:pt idx="132">
                  <c:v>-1.2459757328000001</c:v>
                </c:pt>
                <c:pt idx="133">
                  <c:v>-1.22792959213</c:v>
                </c:pt>
                <c:pt idx="134">
                  <c:v>-1.3099426031100001</c:v>
                </c:pt>
                <c:pt idx="135">
                  <c:v>-1.2920306921</c:v>
                </c:pt>
                <c:pt idx="136">
                  <c:v>-1.1921617984799999</c:v>
                </c:pt>
                <c:pt idx="137">
                  <c:v>-1.1917861700100001</c:v>
                </c:pt>
                <c:pt idx="138">
                  <c:v>-1.2248418331099999</c:v>
                </c:pt>
                <c:pt idx="139">
                  <c:v>-1.20008766651</c:v>
                </c:pt>
                <c:pt idx="140">
                  <c:v>-1.1909478902799999</c:v>
                </c:pt>
                <c:pt idx="141">
                  <c:v>-1.27439880371</c:v>
                </c:pt>
                <c:pt idx="142">
                  <c:v>-1.22747445107</c:v>
                </c:pt>
                <c:pt idx="143">
                  <c:v>-1.3065803051</c:v>
                </c:pt>
                <c:pt idx="144">
                  <c:v>-1.29429674149</c:v>
                </c:pt>
                <c:pt idx="145">
                  <c:v>-1.3245702981900001</c:v>
                </c:pt>
                <c:pt idx="146">
                  <c:v>-1.1833033561699999</c:v>
                </c:pt>
                <c:pt idx="147">
                  <c:v>-1.2024389505399999</c:v>
                </c:pt>
                <c:pt idx="148">
                  <c:v>-1.2856916189200001</c:v>
                </c:pt>
                <c:pt idx="149">
                  <c:v>-1.2969971895200001</c:v>
                </c:pt>
                <c:pt idx="150">
                  <c:v>-1.303352952</c:v>
                </c:pt>
                <c:pt idx="151">
                  <c:v>-1.34285211563</c:v>
                </c:pt>
                <c:pt idx="152">
                  <c:v>-1.29450440407</c:v>
                </c:pt>
                <c:pt idx="153">
                  <c:v>-1.30494463444</c:v>
                </c:pt>
                <c:pt idx="154">
                  <c:v>-1.3222309350999999</c:v>
                </c:pt>
                <c:pt idx="155">
                  <c:v>-1.31041491032</c:v>
                </c:pt>
                <c:pt idx="156">
                  <c:v>-1.27018892765</c:v>
                </c:pt>
                <c:pt idx="157">
                  <c:v>-1.2500970363599999</c:v>
                </c:pt>
                <c:pt idx="158">
                  <c:v>-1.2506326436999999</c:v>
                </c:pt>
                <c:pt idx="159">
                  <c:v>-1.2801693677899999</c:v>
                </c:pt>
                <c:pt idx="160">
                  <c:v>-1.43414604664</c:v>
                </c:pt>
                <c:pt idx="161">
                  <c:v>-1.20009362698</c:v>
                </c:pt>
                <c:pt idx="162">
                  <c:v>-1.2253468036699999</c:v>
                </c:pt>
                <c:pt idx="163">
                  <c:v>-1.3001424074200001</c:v>
                </c:pt>
                <c:pt idx="164">
                  <c:v>-1.25571894646</c:v>
                </c:pt>
                <c:pt idx="165">
                  <c:v>-1.3348149061200001</c:v>
                </c:pt>
                <c:pt idx="166">
                  <c:v>-1.3404049873399999</c:v>
                </c:pt>
                <c:pt idx="167">
                  <c:v>-1.3049862384799999</c:v>
                </c:pt>
                <c:pt idx="168">
                  <c:v>-1.29809653759</c:v>
                </c:pt>
                <c:pt idx="169">
                  <c:v>-1.35010075569</c:v>
                </c:pt>
                <c:pt idx="170">
                  <c:v>-1.33005261421</c:v>
                </c:pt>
                <c:pt idx="171">
                  <c:v>-1.3204884529100001</c:v>
                </c:pt>
                <c:pt idx="172">
                  <c:v>-1.3464583158500001</c:v>
                </c:pt>
                <c:pt idx="173">
                  <c:v>-1.2870532274199999</c:v>
                </c:pt>
                <c:pt idx="174">
                  <c:v>-1.3366522788999999</c:v>
                </c:pt>
                <c:pt idx="175">
                  <c:v>-1.34795081615</c:v>
                </c:pt>
                <c:pt idx="176">
                  <c:v>-1.35506772995</c:v>
                </c:pt>
                <c:pt idx="177">
                  <c:v>-1.27552855015</c:v>
                </c:pt>
                <c:pt idx="178">
                  <c:v>-1.34347331524</c:v>
                </c:pt>
                <c:pt idx="179">
                  <c:v>-1.3632875680900001</c:v>
                </c:pt>
                <c:pt idx="180">
                  <c:v>-1.42871153355</c:v>
                </c:pt>
                <c:pt idx="181">
                  <c:v>-1.3096673488599999</c:v>
                </c:pt>
                <c:pt idx="182">
                  <c:v>-1.3151650428799999</c:v>
                </c:pt>
                <c:pt idx="183">
                  <c:v>-1.3252567052799999</c:v>
                </c:pt>
                <c:pt idx="184">
                  <c:v>-1.32173371315</c:v>
                </c:pt>
                <c:pt idx="185">
                  <c:v>-1.33832025528</c:v>
                </c:pt>
                <c:pt idx="186">
                  <c:v>-1.31192672253</c:v>
                </c:pt>
                <c:pt idx="187">
                  <c:v>-1.32478749752</c:v>
                </c:pt>
                <c:pt idx="188">
                  <c:v>-1.20868420601</c:v>
                </c:pt>
                <c:pt idx="189">
                  <c:v>-1.2520093917799999</c:v>
                </c:pt>
                <c:pt idx="190">
                  <c:v>-1.2283368110699999</c:v>
                </c:pt>
                <c:pt idx="191">
                  <c:v>-1.2582725286500001</c:v>
                </c:pt>
                <c:pt idx="192">
                  <c:v>-1.2749537229500001</c:v>
                </c:pt>
                <c:pt idx="193">
                  <c:v>-1.24073314667</c:v>
                </c:pt>
                <c:pt idx="194">
                  <c:v>-1.2535395622300001</c:v>
                </c:pt>
                <c:pt idx="195">
                  <c:v>-1.2233370542499999</c:v>
                </c:pt>
                <c:pt idx="196">
                  <c:v>-1.2389715910000001</c:v>
                </c:pt>
                <c:pt idx="197">
                  <c:v>-1.16576385498</c:v>
                </c:pt>
                <c:pt idx="198">
                  <c:v>-1.18445932865</c:v>
                </c:pt>
                <c:pt idx="199">
                  <c:v>-1.2584336996100001</c:v>
                </c:pt>
                <c:pt idx="200">
                  <c:v>-1.1582938432700001</c:v>
                </c:pt>
                <c:pt idx="201">
                  <c:v>-1.2583878040300001</c:v>
                </c:pt>
                <c:pt idx="202">
                  <c:v>-1.3212381601300001</c:v>
                </c:pt>
                <c:pt idx="203">
                  <c:v>-1.2177181243899999</c:v>
                </c:pt>
                <c:pt idx="204">
                  <c:v>-1.2293934822100001</c:v>
                </c:pt>
                <c:pt idx="205">
                  <c:v>-1.2140412330599999</c:v>
                </c:pt>
                <c:pt idx="206">
                  <c:v>-1.38039207458</c:v>
                </c:pt>
                <c:pt idx="207">
                  <c:v>-1.2893238067599999</c:v>
                </c:pt>
                <c:pt idx="208">
                  <c:v>-1.2875516414599999</c:v>
                </c:pt>
                <c:pt idx="209">
                  <c:v>-1.2235777378099999</c:v>
                </c:pt>
                <c:pt idx="210">
                  <c:v>-1.2279883623100001</c:v>
                </c:pt>
                <c:pt idx="211">
                  <c:v>-1.30304956436</c:v>
                </c:pt>
                <c:pt idx="212">
                  <c:v>-1.2841193676</c:v>
                </c:pt>
                <c:pt idx="213">
                  <c:v>-1.31379032135</c:v>
                </c:pt>
                <c:pt idx="214">
                  <c:v>-1.34199178219</c:v>
                </c:pt>
                <c:pt idx="215">
                  <c:v>-1.3734099865</c:v>
                </c:pt>
                <c:pt idx="216">
                  <c:v>-1.32991862297</c:v>
                </c:pt>
                <c:pt idx="217">
                  <c:v>-1.35817694664</c:v>
                </c:pt>
                <c:pt idx="218">
                  <c:v>-1.29656767845</c:v>
                </c:pt>
                <c:pt idx="219">
                  <c:v>-1.36316287518</c:v>
                </c:pt>
                <c:pt idx="220">
                  <c:v>-1.3264688253400001</c:v>
                </c:pt>
                <c:pt idx="221">
                  <c:v>-1.3325097560900001</c:v>
                </c:pt>
                <c:pt idx="222">
                  <c:v>-1.3229860067400001</c:v>
                </c:pt>
                <c:pt idx="223">
                  <c:v>-1.3602925538999999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F-402C-9065-7E128CAE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82480"/>
        <c:axId val="667788360"/>
      </c:scatterChart>
      <c:valAx>
        <c:axId val="6677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88360"/>
        <c:crosses val="autoZero"/>
        <c:crossBetween val="midCat"/>
      </c:valAx>
      <c:valAx>
        <c:axId val="6677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8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'allph&amp;ph'!$B$2:$B$181</c:f>
              <c:numCache>
                <c:formatCode>General</c:formatCode>
                <c:ptCount val="180"/>
                <c:pt idx="0">
                  <c:v>0.18</c:v>
                </c:pt>
                <c:pt idx="1">
                  <c:v>0.23</c:v>
                </c:pt>
                <c:pt idx="2">
                  <c:v>0.33</c:v>
                </c:pt>
                <c:pt idx="3">
                  <c:v>0.315</c:v>
                </c:pt>
                <c:pt idx="4">
                  <c:v>0.29499999999999998</c:v>
                </c:pt>
                <c:pt idx="5">
                  <c:v>0.3</c:v>
                </c:pt>
                <c:pt idx="6">
                  <c:v>0.34</c:v>
                </c:pt>
                <c:pt idx="7">
                  <c:v>0.28999999999999998</c:v>
                </c:pt>
                <c:pt idx="8">
                  <c:v>0.35</c:v>
                </c:pt>
                <c:pt idx="9">
                  <c:v>0.31</c:v>
                </c:pt>
                <c:pt idx="10">
                  <c:v>0.36</c:v>
                </c:pt>
                <c:pt idx="11">
                  <c:v>0.32</c:v>
                </c:pt>
                <c:pt idx="12">
                  <c:v>0.25800000000000001</c:v>
                </c:pt>
                <c:pt idx="13">
                  <c:v>0.31</c:v>
                </c:pt>
                <c:pt idx="14">
                  <c:v>0.28999999999999998</c:v>
                </c:pt>
                <c:pt idx="15">
                  <c:v>0.4</c:v>
                </c:pt>
                <c:pt idx="16">
                  <c:v>0.36</c:v>
                </c:pt>
                <c:pt idx="17">
                  <c:v>0.33500000000000002</c:v>
                </c:pt>
                <c:pt idx="18">
                  <c:v>0.38</c:v>
                </c:pt>
                <c:pt idx="19">
                  <c:v>0.29199999999999998</c:v>
                </c:pt>
                <c:pt idx="20">
                  <c:v>0.32</c:v>
                </c:pt>
                <c:pt idx="21">
                  <c:v>0.34</c:v>
                </c:pt>
                <c:pt idx="22">
                  <c:v>0.29199999999999998</c:v>
                </c:pt>
                <c:pt idx="23">
                  <c:v>0.35</c:v>
                </c:pt>
                <c:pt idx="24">
                  <c:v>0.42200000000000004</c:v>
                </c:pt>
                <c:pt idx="25">
                  <c:v>0.36</c:v>
                </c:pt>
                <c:pt idx="26">
                  <c:v>0.34499999999999997</c:v>
                </c:pt>
                <c:pt idx="27">
                  <c:v>0.32500000000000001</c:v>
                </c:pt>
                <c:pt idx="28">
                  <c:v>0.38</c:v>
                </c:pt>
                <c:pt idx="29">
                  <c:v>0.39200000000000002</c:v>
                </c:pt>
                <c:pt idx="30">
                  <c:v>0.37</c:v>
                </c:pt>
                <c:pt idx="31">
                  <c:v>0.34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0.44500000000000001</c:v>
                </c:pt>
                <c:pt idx="35">
                  <c:v>0.375</c:v>
                </c:pt>
                <c:pt idx="36">
                  <c:v>0.38</c:v>
                </c:pt>
                <c:pt idx="37">
                  <c:v>0.315</c:v>
                </c:pt>
                <c:pt idx="38">
                  <c:v>0.33</c:v>
                </c:pt>
                <c:pt idx="39">
                  <c:v>0.24</c:v>
                </c:pt>
                <c:pt idx="40">
                  <c:v>0.32</c:v>
                </c:pt>
                <c:pt idx="41">
                  <c:v>0.41</c:v>
                </c:pt>
                <c:pt idx="42">
                  <c:v>0.33</c:v>
                </c:pt>
                <c:pt idx="43">
                  <c:v>0.34499999999999997</c:v>
                </c:pt>
                <c:pt idx="44">
                  <c:v>0.30499999999999999</c:v>
                </c:pt>
                <c:pt idx="45">
                  <c:v>0.30499999999999999</c:v>
                </c:pt>
                <c:pt idx="46">
                  <c:v>0.26</c:v>
                </c:pt>
                <c:pt idx="47">
                  <c:v>0.31</c:v>
                </c:pt>
                <c:pt idx="48">
                  <c:v>0.22</c:v>
                </c:pt>
                <c:pt idx="49">
                  <c:v>0.3</c:v>
                </c:pt>
                <c:pt idx="50">
                  <c:v>0.4</c:v>
                </c:pt>
                <c:pt idx="51">
                  <c:v>0.28499999999999998</c:v>
                </c:pt>
                <c:pt idx="52">
                  <c:v>0.33</c:v>
                </c:pt>
                <c:pt idx="53">
                  <c:v>0.29499999999999998</c:v>
                </c:pt>
                <c:pt idx="54">
                  <c:v>0.34</c:v>
                </c:pt>
                <c:pt idx="55">
                  <c:v>0.37</c:v>
                </c:pt>
                <c:pt idx="56">
                  <c:v>0.41499999999999998</c:v>
                </c:pt>
                <c:pt idx="57">
                  <c:v>0.34</c:v>
                </c:pt>
                <c:pt idx="58">
                  <c:v>0.4</c:v>
                </c:pt>
                <c:pt idx="59">
                  <c:v>0.37</c:v>
                </c:pt>
                <c:pt idx="60">
                  <c:v>0.34</c:v>
                </c:pt>
                <c:pt idx="61">
                  <c:v>0.34</c:v>
                </c:pt>
                <c:pt idx="62">
                  <c:v>0.31</c:v>
                </c:pt>
                <c:pt idx="63">
                  <c:v>0.28000000000000003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0.23</c:v>
                </c:pt>
                <c:pt idx="67">
                  <c:v>0.19</c:v>
                </c:pt>
                <c:pt idx="68">
                  <c:v>0.32500000000000001</c:v>
                </c:pt>
                <c:pt idx="69">
                  <c:v>0.37</c:v>
                </c:pt>
                <c:pt idx="70">
                  <c:v>0.34499999999999997</c:v>
                </c:pt>
                <c:pt idx="71">
                  <c:v>0.37</c:v>
                </c:pt>
                <c:pt idx="72">
                  <c:v>0.4</c:v>
                </c:pt>
                <c:pt idx="73">
                  <c:v>0.33500000000000002</c:v>
                </c:pt>
                <c:pt idx="74">
                  <c:v>0.41499999999999998</c:v>
                </c:pt>
                <c:pt idx="75">
                  <c:v>0.32500000000000001</c:v>
                </c:pt>
                <c:pt idx="76">
                  <c:v>0.36499999999999999</c:v>
                </c:pt>
                <c:pt idx="77">
                  <c:v>0.34</c:v>
                </c:pt>
                <c:pt idx="78">
                  <c:v>0.37</c:v>
                </c:pt>
                <c:pt idx="79">
                  <c:v>0.4</c:v>
                </c:pt>
                <c:pt idx="80">
                  <c:v>0.39500000000000002</c:v>
                </c:pt>
                <c:pt idx="81">
                  <c:v>0.35499999999999998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0.28499999999999998</c:v>
                </c:pt>
                <c:pt idx="85">
                  <c:v>0.3</c:v>
                </c:pt>
                <c:pt idx="86">
                  <c:v>0.28499999999999998</c:v>
                </c:pt>
                <c:pt idx="87">
                  <c:v>0.32500000000000001</c:v>
                </c:pt>
                <c:pt idx="88">
                  <c:v>0.35</c:v>
                </c:pt>
                <c:pt idx="89">
                  <c:v>0.36</c:v>
                </c:pt>
                <c:pt idx="90">
                  <c:v>0.35</c:v>
                </c:pt>
                <c:pt idx="91">
                  <c:v>0.33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0.29499999999999998</c:v>
                </c:pt>
                <c:pt idx="95">
                  <c:v>0.375</c:v>
                </c:pt>
                <c:pt idx="96">
                  <c:v>0.35</c:v>
                </c:pt>
                <c:pt idx="97">
                  <c:v>0.38</c:v>
                </c:pt>
                <c:pt idx="98">
                  <c:v>0.38</c:v>
                </c:pt>
                <c:pt idx="99">
                  <c:v>0.32</c:v>
                </c:pt>
                <c:pt idx="100">
                  <c:v>0.315</c:v>
                </c:pt>
                <c:pt idx="101">
                  <c:v>0.23</c:v>
                </c:pt>
                <c:pt idx="102">
                  <c:v>0.32500000000000001</c:v>
                </c:pt>
                <c:pt idx="103">
                  <c:v>0.25</c:v>
                </c:pt>
                <c:pt idx="104">
                  <c:v>0.25</c:v>
                </c:pt>
                <c:pt idx="105">
                  <c:v>0.30499999999999999</c:v>
                </c:pt>
                <c:pt idx="106">
                  <c:v>0.34</c:v>
                </c:pt>
                <c:pt idx="107">
                  <c:v>0.23</c:v>
                </c:pt>
                <c:pt idx="108">
                  <c:v>0.38</c:v>
                </c:pt>
                <c:pt idx="109">
                  <c:v>0.28999999999999998</c:v>
                </c:pt>
                <c:pt idx="110">
                  <c:v>0.40500000000000003</c:v>
                </c:pt>
                <c:pt idx="111">
                  <c:v>0.3</c:v>
                </c:pt>
                <c:pt idx="112">
                  <c:v>0.215</c:v>
                </c:pt>
                <c:pt idx="113">
                  <c:v>0.31</c:v>
                </c:pt>
                <c:pt idx="114">
                  <c:v>0.4</c:v>
                </c:pt>
                <c:pt idx="115">
                  <c:v>0.36499999999999999</c:v>
                </c:pt>
                <c:pt idx="116">
                  <c:v>0.36</c:v>
                </c:pt>
                <c:pt idx="117">
                  <c:v>0.43</c:v>
                </c:pt>
                <c:pt idx="118">
                  <c:v>0.42499999999999999</c:v>
                </c:pt>
                <c:pt idx="119">
                  <c:v>0.44</c:v>
                </c:pt>
                <c:pt idx="120">
                  <c:v>0.435</c:v>
                </c:pt>
                <c:pt idx="121">
                  <c:v>0.4</c:v>
                </c:pt>
                <c:pt idx="122">
                  <c:v>0.46500000000000002</c:v>
                </c:pt>
                <c:pt idx="123">
                  <c:v>0.39500000000000002</c:v>
                </c:pt>
                <c:pt idx="124">
                  <c:v>0.32</c:v>
                </c:pt>
                <c:pt idx="125">
                  <c:v>0.34499999999999997</c:v>
                </c:pt>
                <c:pt idx="126">
                  <c:v>0.42</c:v>
                </c:pt>
                <c:pt idx="127">
                  <c:v>0.46500000000000002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0.43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0.41499999999999998</c:v>
                </c:pt>
                <c:pt idx="134">
                  <c:v>0.28499999999999998</c:v>
                </c:pt>
                <c:pt idx="135">
                  <c:v>0.32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0.375</c:v>
                </c:pt>
                <c:pt idx="139">
                  <c:v>0.39</c:v>
                </c:pt>
                <c:pt idx="140">
                  <c:v>0.375</c:v>
                </c:pt>
                <c:pt idx="141">
                  <c:v>0.34499999999999997</c:v>
                </c:pt>
                <c:pt idx="142">
                  <c:v>0.39</c:v>
                </c:pt>
                <c:pt idx="143">
                  <c:v>0.35</c:v>
                </c:pt>
                <c:pt idx="144">
                  <c:v>0.32</c:v>
                </c:pt>
                <c:pt idx="145">
                  <c:v>0.33</c:v>
                </c:pt>
                <c:pt idx="146">
                  <c:v>0.39500000000000002</c:v>
                </c:pt>
                <c:pt idx="147">
                  <c:v>0.42</c:v>
                </c:pt>
                <c:pt idx="148">
                  <c:v>0.36499999999999999</c:v>
                </c:pt>
                <c:pt idx="149">
                  <c:v>0.36</c:v>
                </c:pt>
                <c:pt idx="150">
                  <c:v>0.36</c:v>
                </c:pt>
                <c:pt idx="151">
                  <c:v>0.29499999999999998</c:v>
                </c:pt>
                <c:pt idx="152">
                  <c:v>0.34</c:v>
                </c:pt>
                <c:pt idx="153">
                  <c:v>0.37</c:v>
                </c:pt>
                <c:pt idx="154">
                  <c:v>0.32</c:v>
                </c:pt>
                <c:pt idx="155">
                  <c:v>0.40500000000000003</c:v>
                </c:pt>
                <c:pt idx="156">
                  <c:v>0.42499999999999999</c:v>
                </c:pt>
                <c:pt idx="157">
                  <c:v>0.41</c:v>
                </c:pt>
                <c:pt idx="158">
                  <c:v>0.39</c:v>
                </c:pt>
                <c:pt idx="159">
                  <c:v>0.40500000000000003</c:v>
                </c:pt>
                <c:pt idx="160">
                  <c:v>0.245</c:v>
                </c:pt>
                <c:pt idx="161">
                  <c:v>0.41899999999999998</c:v>
                </c:pt>
                <c:pt idx="162">
                  <c:v>0.44500000000000001</c:v>
                </c:pt>
                <c:pt idx="163">
                  <c:v>0.375</c:v>
                </c:pt>
                <c:pt idx="164">
                  <c:v>0.40500000000000003</c:v>
                </c:pt>
                <c:pt idx="165">
                  <c:v>0.33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0.33</c:v>
                </c:pt>
                <c:pt idx="170">
                  <c:v>0.35499999999999998</c:v>
                </c:pt>
                <c:pt idx="171">
                  <c:v>0.40500000000000003</c:v>
                </c:pt>
                <c:pt idx="172">
                  <c:v>0.34</c:v>
                </c:pt>
                <c:pt idx="173">
                  <c:v>0.41499999999999998</c:v>
                </c:pt>
                <c:pt idx="174">
                  <c:v>0.39</c:v>
                </c:pt>
                <c:pt idx="175">
                  <c:v>0.3</c:v>
                </c:pt>
                <c:pt idx="176">
                  <c:v>0.315</c:v>
                </c:pt>
                <c:pt idx="177">
                  <c:v>0.37</c:v>
                </c:pt>
                <c:pt idx="178">
                  <c:v>0.31</c:v>
                </c:pt>
                <c:pt idx="179">
                  <c:v>0.32500000000000001</c:v>
                </c:pt>
              </c:numCache>
            </c:numRef>
          </c:xVal>
          <c:yVal>
            <c:numRef>
              <c:f>'allph&amp;ph'!$C$2:$C$181</c:f>
              <c:numCache>
                <c:formatCode>General</c:formatCode>
                <c:ptCount val="180"/>
                <c:pt idx="0">
                  <c:v>0.1247829198799999</c:v>
                </c:pt>
                <c:pt idx="1">
                  <c:v>0.19774174690000001</c:v>
                </c:pt>
                <c:pt idx="2">
                  <c:v>0.26188886165999992</c:v>
                </c:pt>
                <c:pt idx="3">
                  <c:v>0.25276684761000001</c:v>
                </c:pt>
                <c:pt idx="4">
                  <c:v>0.21696484089000001</c:v>
                </c:pt>
                <c:pt idx="5">
                  <c:v>0.22838640212999994</c:v>
                </c:pt>
                <c:pt idx="6">
                  <c:v>0.25223803519999999</c:v>
                </c:pt>
                <c:pt idx="7">
                  <c:v>0.24312710761999989</c:v>
                </c:pt>
                <c:pt idx="8">
                  <c:v>0.28683471679999983</c:v>
                </c:pt>
                <c:pt idx="9">
                  <c:v>0.26844620705</c:v>
                </c:pt>
                <c:pt idx="10">
                  <c:v>0.27506184578000004</c:v>
                </c:pt>
                <c:pt idx="11">
                  <c:v>0.29356920719000001</c:v>
                </c:pt>
                <c:pt idx="12">
                  <c:v>0.19059455395000002</c:v>
                </c:pt>
                <c:pt idx="13">
                  <c:v>0.24435400962999987</c:v>
                </c:pt>
                <c:pt idx="14">
                  <c:v>0.26135051250000019</c:v>
                </c:pt>
                <c:pt idx="15">
                  <c:v>0.33824515342999995</c:v>
                </c:pt>
                <c:pt idx="16">
                  <c:v>0.28373157977999997</c:v>
                </c:pt>
                <c:pt idx="17">
                  <c:v>0.25539314746999997</c:v>
                </c:pt>
                <c:pt idx="18">
                  <c:v>0.32592880726000018</c:v>
                </c:pt>
                <c:pt idx="19">
                  <c:v>0.26494479180000008</c:v>
                </c:pt>
                <c:pt idx="20">
                  <c:v>0.22315049171000001</c:v>
                </c:pt>
                <c:pt idx="21">
                  <c:v>0.2634834051099999</c:v>
                </c:pt>
                <c:pt idx="22">
                  <c:v>0.19404613972000018</c:v>
                </c:pt>
                <c:pt idx="23">
                  <c:v>0.24515676498000016</c:v>
                </c:pt>
                <c:pt idx="24">
                  <c:v>0.29222238063999995</c:v>
                </c:pt>
                <c:pt idx="25">
                  <c:v>0.29242730140000006</c:v>
                </c:pt>
                <c:pt idx="26">
                  <c:v>0.24788558482999989</c:v>
                </c:pt>
                <c:pt idx="27">
                  <c:v>0.23882031441000007</c:v>
                </c:pt>
                <c:pt idx="28">
                  <c:v>0.30435156821999998</c:v>
                </c:pt>
                <c:pt idx="29">
                  <c:v>0.27850270270999999</c:v>
                </c:pt>
                <c:pt idx="30">
                  <c:v>0.25854563714000012</c:v>
                </c:pt>
                <c:pt idx="31">
                  <c:v>0.22635853291000019</c:v>
                </c:pt>
                <c:pt idx="32">
                  <c:v>0.2300767898499998</c:v>
                </c:pt>
                <c:pt idx="33">
                  <c:v>0.1983680725100001</c:v>
                </c:pt>
                <c:pt idx="34">
                  <c:v>0.35314965247999996</c:v>
                </c:pt>
                <c:pt idx="35">
                  <c:v>0.30806899070999982</c:v>
                </c:pt>
                <c:pt idx="36">
                  <c:v>0.33245468139000001</c:v>
                </c:pt>
                <c:pt idx="37">
                  <c:v>0.26219916343000005</c:v>
                </c:pt>
                <c:pt idx="38">
                  <c:v>0.26087641715999998</c:v>
                </c:pt>
                <c:pt idx="39">
                  <c:v>0.18817985057999986</c:v>
                </c:pt>
                <c:pt idx="40">
                  <c:v>0.21669876575000013</c:v>
                </c:pt>
                <c:pt idx="41">
                  <c:v>0.30722534657000011</c:v>
                </c:pt>
                <c:pt idx="42">
                  <c:v>0.29085075854999998</c:v>
                </c:pt>
                <c:pt idx="43">
                  <c:v>0.29263842105999993</c:v>
                </c:pt>
                <c:pt idx="44">
                  <c:v>0.27115166186999984</c:v>
                </c:pt>
                <c:pt idx="45">
                  <c:v>0.30668044089999991</c:v>
                </c:pt>
                <c:pt idx="46">
                  <c:v>0.27643048763000011</c:v>
                </c:pt>
                <c:pt idx="47">
                  <c:v>0.22213673590999994</c:v>
                </c:pt>
                <c:pt idx="48">
                  <c:v>0.18182432651000013</c:v>
                </c:pt>
                <c:pt idx="49">
                  <c:v>0.27924728393999998</c:v>
                </c:pt>
                <c:pt idx="50">
                  <c:v>0.31833183765999995</c:v>
                </c:pt>
                <c:pt idx="51">
                  <c:v>0.23037898541000001</c:v>
                </c:pt>
                <c:pt idx="52">
                  <c:v>0.26197242736999993</c:v>
                </c:pt>
                <c:pt idx="53">
                  <c:v>0.2494099140099999</c:v>
                </c:pt>
                <c:pt idx="54">
                  <c:v>0.2820802926999999</c:v>
                </c:pt>
                <c:pt idx="55">
                  <c:v>0.28759407997000008</c:v>
                </c:pt>
                <c:pt idx="56">
                  <c:v>0.29992198944000004</c:v>
                </c:pt>
                <c:pt idx="57">
                  <c:v>0.30753636359999992</c:v>
                </c:pt>
                <c:pt idx="58">
                  <c:v>0.3202664852199999</c:v>
                </c:pt>
                <c:pt idx="59">
                  <c:v>0.28277325630000005</c:v>
                </c:pt>
                <c:pt idx="60">
                  <c:v>0.30594921112000018</c:v>
                </c:pt>
                <c:pt idx="61">
                  <c:v>0.26185190678000003</c:v>
                </c:pt>
                <c:pt idx="62">
                  <c:v>0.22219455241999997</c:v>
                </c:pt>
                <c:pt idx="63">
                  <c:v>0.22290825844000017</c:v>
                </c:pt>
                <c:pt idx="64">
                  <c:v>0.18669950961999993</c:v>
                </c:pt>
                <c:pt idx="65">
                  <c:v>0.20796871184999999</c:v>
                </c:pt>
                <c:pt idx="66">
                  <c:v>0.19481563567999993</c:v>
                </c:pt>
                <c:pt idx="67">
                  <c:v>0.14536201953999983</c:v>
                </c:pt>
                <c:pt idx="68">
                  <c:v>0.22810626030000014</c:v>
                </c:pt>
                <c:pt idx="69">
                  <c:v>0.30589902400999991</c:v>
                </c:pt>
                <c:pt idx="70">
                  <c:v>0.29584753513000006</c:v>
                </c:pt>
                <c:pt idx="71">
                  <c:v>0.29879331589000002</c:v>
                </c:pt>
                <c:pt idx="72">
                  <c:v>0.28536820411000008</c:v>
                </c:pt>
                <c:pt idx="73">
                  <c:v>0.26070427895000003</c:v>
                </c:pt>
                <c:pt idx="74">
                  <c:v>0.36164987087</c:v>
                </c:pt>
                <c:pt idx="75">
                  <c:v>0.29436647892000001</c:v>
                </c:pt>
                <c:pt idx="76">
                  <c:v>0.33132910727999998</c:v>
                </c:pt>
                <c:pt idx="77">
                  <c:v>0.31714379787000002</c:v>
                </c:pt>
                <c:pt idx="78">
                  <c:v>0.3418782949400001</c:v>
                </c:pt>
                <c:pt idx="79">
                  <c:v>0.3012424707400001</c:v>
                </c:pt>
                <c:pt idx="80">
                  <c:v>0.30410790443000013</c:v>
                </c:pt>
                <c:pt idx="81">
                  <c:v>0.24495196341999992</c:v>
                </c:pt>
                <c:pt idx="82">
                  <c:v>0.23408401011999991</c:v>
                </c:pt>
                <c:pt idx="83">
                  <c:v>0.26937413215000006</c:v>
                </c:pt>
                <c:pt idx="84">
                  <c:v>0.17773163317999985</c:v>
                </c:pt>
                <c:pt idx="85">
                  <c:v>0.19164967536999988</c:v>
                </c:pt>
                <c:pt idx="86">
                  <c:v>0.18881762027000004</c:v>
                </c:pt>
                <c:pt idx="87">
                  <c:v>0.23422312736999995</c:v>
                </c:pt>
                <c:pt idx="88">
                  <c:v>0.2814608812299999</c:v>
                </c:pt>
                <c:pt idx="89">
                  <c:v>0.27820312976000006</c:v>
                </c:pt>
                <c:pt idx="90">
                  <c:v>0.23431968689000016</c:v>
                </c:pt>
                <c:pt idx="91">
                  <c:v>0.24233710765999983</c:v>
                </c:pt>
                <c:pt idx="92">
                  <c:v>0.2674576044100001</c:v>
                </c:pt>
                <c:pt idx="93">
                  <c:v>0.28425073623999997</c:v>
                </c:pt>
                <c:pt idx="94">
                  <c:v>0.20403039454999994</c:v>
                </c:pt>
                <c:pt idx="95">
                  <c:v>0.31939816474999994</c:v>
                </c:pt>
                <c:pt idx="96">
                  <c:v>0.2839626073799999</c:v>
                </c:pt>
                <c:pt idx="97">
                  <c:v>0.29366576671</c:v>
                </c:pt>
                <c:pt idx="98">
                  <c:v>0.31288957595999989</c:v>
                </c:pt>
                <c:pt idx="99">
                  <c:v>0.25128328799999999</c:v>
                </c:pt>
                <c:pt idx="100">
                  <c:v>0.23160517215999987</c:v>
                </c:pt>
                <c:pt idx="101">
                  <c:v>0.17790937422999997</c:v>
                </c:pt>
                <c:pt idx="102">
                  <c:v>0.2483574152000001</c:v>
                </c:pt>
                <c:pt idx="103">
                  <c:v>0.18265497684999987</c:v>
                </c:pt>
                <c:pt idx="104">
                  <c:v>0.16483819484999995</c:v>
                </c:pt>
                <c:pt idx="105">
                  <c:v>0.21598041058000006</c:v>
                </c:pt>
                <c:pt idx="106">
                  <c:v>0.30470538139999981</c:v>
                </c:pt>
                <c:pt idx="107">
                  <c:v>0.18097019195999997</c:v>
                </c:pt>
                <c:pt idx="108">
                  <c:v>0.30883514882000007</c:v>
                </c:pt>
                <c:pt idx="109">
                  <c:v>0.25438082217999991</c:v>
                </c:pt>
                <c:pt idx="110">
                  <c:v>0.32334244250999999</c:v>
                </c:pt>
                <c:pt idx="111">
                  <c:v>0.21227240561999983</c:v>
                </c:pt>
                <c:pt idx="112">
                  <c:v>0.10752892493999999</c:v>
                </c:pt>
                <c:pt idx="113">
                  <c:v>0.1698834896100001</c:v>
                </c:pt>
                <c:pt idx="114">
                  <c:v>0.28673541546000014</c:v>
                </c:pt>
                <c:pt idx="115">
                  <c:v>0.23567473889000001</c:v>
                </c:pt>
                <c:pt idx="116">
                  <c:v>0.25001609324999996</c:v>
                </c:pt>
                <c:pt idx="117">
                  <c:v>0.33793830872000008</c:v>
                </c:pt>
                <c:pt idx="118">
                  <c:v>0.32658910751000003</c:v>
                </c:pt>
                <c:pt idx="119">
                  <c:v>0.3358169794000001</c:v>
                </c:pt>
                <c:pt idx="120">
                  <c:v>0.33991861343000007</c:v>
                </c:pt>
                <c:pt idx="121">
                  <c:v>0.33363473415999989</c:v>
                </c:pt>
                <c:pt idx="122">
                  <c:v>0.35297894477000002</c:v>
                </c:pt>
                <c:pt idx="123">
                  <c:v>0.29313075542</c:v>
                </c:pt>
                <c:pt idx="124">
                  <c:v>0.25824081898000006</c:v>
                </c:pt>
                <c:pt idx="125">
                  <c:v>0.23946440219000009</c:v>
                </c:pt>
                <c:pt idx="126">
                  <c:v>0.29214477538999994</c:v>
                </c:pt>
                <c:pt idx="127">
                  <c:v>0.36785721779000013</c:v>
                </c:pt>
                <c:pt idx="128">
                  <c:v>0.28383553027999997</c:v>
                </c:pt>
                <c:pt idx="129">
                  <c:v>0.26964461803999984</c:v>
                </c:pt>
                <c:pt idx="130">
                  <c:v>0.33192336559000002</c:v>
                </c:pt>
                <c:pt idx="131">
                  <c:v>0.30345249175999989</c:v>
                </c:pt>
                <c:pt idx="132">
                  <c:v>0.31894290447999984</c:v>
                </c:pt>
                <c:pt idx="133">
                  <c:v>0.32413065433999999</c:v>
                </c:pt>
                <c:pt idx="134">
                  <c:v>0.23729443549999996</c:v>
                </c:pt>
                <c:pt idx="135">
                  <c:v>0.27293097972999991</c:v>
                </c:pt>
                <c:pt idx="136">
                  <c:v>0.38769173622000008</c:v>
                </c:pt>
                <c:pt idx="137">
                  <c:v>0.35655879973999993</c:v>
                </c:pt>
                <c:pt idx="138">
                  <c:v>0.32527446747000011</c:v>
                </c:pt>
                <c:pt idx="139">
                  <c:v>0.33339273930000002</c:v>
                </c:pt>
                <c:pt idx="140">
                  <c:v>0.31243813038000012</c:v>
                </c:pt>
                <c:pt idx="141">
                  <c:v>0.28582167625999988</c:v>
                </c:pt>
                <c:pt idx="142">
                  <c:v>0.33707773684999998</c:v>
                </c:pt>
                <c:pt idx="143">
                  <c:v>0.24970614909999989</c:v>
                </c:pt>
                <c:pt idx="144">
                  <c:v>0.26810908317000015</c:v>
                </c:pt>
                <c:pt idx="145">
                  <c:v>0.24781572818999997</c:v>
                </c:pt>
                <c:pt idx="146">
                  <c:v>0.38968729973000005</c:v>
                </c:pt>
                <c:pt idx="147">
                  <c:v>0.36306214332000009</c:v>
                </c:pt>
                <c:pt idx="148">
                  <c:v>0.29781091212999988</c:v>
                </c:pt>
                <c:pt idx="149">
                  <c:v>0.29752337932999984</c:v>
                </c:pt>
                <c:pt idx="150">
                  <c:v>0.28528666496999988</c:v>
                </c:pt>
                <c:pt idx="151">
                  <c:v>0.22605073452000002</c:v>
                </c:pt>
                <c:pt idx="152">
                  <c:v>0.29100513457999999</c:v>
                </c:pt>
                <c:pt idx="153">
                  <c:v>0.29639577865</c:v>
                </c:pt>
                <c:pt idx="154">
                  <c:v>0.26641988754000012</c:v>
                </c:pt>
                <c:pt idx="155">
                  <c:v>0.29347407817000004</c:v>
                </c:pt>
                <c:pt idx="156">
                  <c:v>0.33702695369999991</c:v>
                </c:pt>
                <c:pt idx="157">
                  <c:v>0.34794723988000009</c:v>
                </c:pt>
                <c:pt idx="158">
                  <c:v>0.34211659430999997</c:v>
                </c:pt>
                <c:pt idx="159">
                  <c:v>0.3064048290300001</c:v>
                </c:pt>
                <c:pt idx="160">
                  <c:v>0.15666496754000003</c:v>
                </c:pt>
                <c:pt idx="161">
                  <c:v>0.38250279426000011</c:v>
                </c:pt>
                <c:pt idx="162">
                  <c:v>0.35728919506000012</c:v>
                </c:pt>
                <c:pt idx="163">
                  <c:v>0.2777189016299999</c:v>
                </c:pt>
                <c:pt idx="164">
                  <c:v>0.32646799086999989</c:v>
                </c:pt>
                <c:pt idx="165">
                  <c:v>0.23476290702999991</c:v>
                </c:pt>
                <c:pt idx="166">
                  <c:v>0.25197720527</c:v>
                </c:pt>
                <c:pt idx="167">
                  <c:v>0.28157627583</c:v>
                </c:pt>
                <c:pt idx="168">
                  <c:v>0.27802157402000005</c:v>
                </c:pt>
                <c:pt idx="169">
                  <c:v>0.24645650386999995</c:v>
                </c:pt>
                <c:pt idx="170">
                  <c:v>0.24243462086000012</c:v>
                </c:pt>
                <c:pt idx="171">
                  <c:v>0.24336278438999992</c:v>
                </c:pt>
                <c:pt idx="172">
                  <c:v>0.2024461031</c:v>
                </c:pt>
                <c:pt idx="173">
                  <c:v>0.28195655346000015</c:v>
                </c:pt>
                <c:pt idx="174">
                  <c:v>0.23303699492999996</c:v>
                </c:pt>
                <c:pt idx="175">
                  <c:v>0.22248172759999996</c:v>
                </c:pt>
                <c:pt idx="176">
                  <c:v>0.22770357131999996</c:v>
                </c:pt>
                <c:pt idx="177">
                  <c:v>0.3074241876599999</c:v>
                </c:pt>
                <c:pt idx="178">
                  <c:v>0.24864971637999989</c:v>
                </c:pt>
                <c:pt idx="179">
                  <c:v>0.21710407733999992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1-4042-9FCA-5DBCC1604B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'allph&amp;ph'!$B$182:$B$314</c:f>
              <c:numCache>
                <c:formatCode>General</c:formatCode>
                <c:ptCount val="133"/>
                <c:pt idx="0">
                  <c:v>0.28999999999999998</c:v>
                </c:pt>
                <c:pt idx="1">
                  <c:v>0.35</c:v>
                </c:pt>
                <c:pt idx="2">
                  <c:v>0.47</c:v>
                </c:pt>
                <c:pt idx="3">
                  <c:v>0.33200000000000002</c:v>
                </c:pt>
                <c:pt idx="4">
                  <c:v>0.46</c:v>
                </c:pt>
                <c:pt idx="5">
                  <c:v>0.42</c:v>
                </c:pt>
                <c:pt idx="6">
                  <c:v>0.41</c:v>
                </c:pt>
                <c:pt idx="7">
                  <c:v>0.39</c:v>
                </c:pt>
                <c:pt idx="8">
                  <c:v>0.46</c:v>
                </c:pt>
                <c:pt idx="9">
                  <c:v>0.48499999999999999</c:v>
                </c:pt>
                <c:pt idx="10">
                  <c:v>0.45</c:v>
                </c:pt>
                <c:pt idx="11">
                  <c:v>0.43</c:v>
                </c:pt>
                <c:pt idx="12">
                  <c:v>0.39</c:v>
                </c:pt>
                <c:pt idx="13">
                  <c:v>0.39</c:v>
                </c:pt>
                <c:pt idx="14">
                  <c:v>0.46</c:v>
                </c:pt>
                <c:pt idx="15">
                  <c:v>0.55000000000000004</c:v>
                </c:pt>
                <c:pt idx="16">
                  <c:v>0.51</c:v>
                </c:pt>
                <c:pt idx="17">
                  <c:v>0.47</c:v>
                </c:pt>
                <c:pt idx="18">
                  <c:v>0.5</c:v>
                </c:pt>
                <c:pt idx="19">
                  <c:v>0.43</c:v>
                </c:pt>
                <c:pt idx="20">
                  <c:v>0.43</c:v>
                </c:pt>
                <c:pt idx="21">
                  <c:v>0.4</c:v>
                </c:pt>
                <c:pt idx="22">
                  <c:v>0.315</c:v>
                </c:pt>
                <c:pt idx="23">
                  <c:v>0.36</c:v>
                </c:pt>
                <c:pt idx="24">
                  <c:v>0.505</c:v>
                </c:pt>
                <c:pt idx="25">
                  <c:v>0.47</c:v>
                </c:pt>
                <c:pt idx="26">
                  <c:v>0.47499999999999998</c:v>
                </c:pt>
                <c:pt idx="27">
                  <c:v>0.47</c:v>
                </c:pt>
                <c:pt idx="28">
                  <c:v>0.47</c:v>
                </c:pt>
                <c:pt idx="29">
                  <c:v>0.41</c:v>
                </c:pt>
                <c:pt idx="30">
                  <c:v>0.43</c:v>
                </c:pt>
                <c:pt idx="31">
                  <c:v>0.35</c:v>
                </c:pt>
                <c:pt idx="32">
                  <c:v>0.4</c:v>
                </c:pt>
                <c:pt idx="33">
                  <c:v>0.39</c:v>
                </c:pt>
                <c:pt idx="34">
                  <c:v>0.56999999999999995</c:v>
                </c:pt>
                <c:pt idx="35">
                  <c:v>0.5</c:v>
                </c:pt>
                <c:pt idx="36">
                  <c:v>0.56000000000000005</c:v>
                </c:pt>
                <c:pt idx="37">
                  <c:v>0.42</c:v>
                </c:pt>
                <c:pt idx="38">
                  <c:v>0.39</c:v>
                </c:pt>
                <c:pt idx="39">
                  <c:v>0.39</c:v>
                </c:pt>
                <c:pt idx="40">
                  <c:v>0.42</c:v>
                </c:pt>
                <c:pt idx="41">
                  <c:v>0.56000000000000005</c:v>
                </c:pt>
                <c:pt idx="42">
                  <c:v>0.55000000000000004</c:v>
                </c:pt>
                <c:pt idx="43">
                  <c:v>0.44</c:v>
                </c:pt>
                <c:pt idx="44">
                  <c:v>0.47</c:v>
                </c:pt>
                <c:pt idx="45">
                  <c:v>0.53</c:v>
                </c:pt>
                <c:pt idx="46">
                  <c:v>0.56000000000000005</c:v>
                </c:pt>
                <c:pt idx="47">
                  <c:v>0.39</c:v>
                </c:pt>
                <c:pt idx="48">
                  <c:v>0.37</c:v>
                </c:pt>
                <c:pt idx="49">
                  <c:v>0.47</c:v>
                </c:pt>
                <c:pt idx="50">
                  <c:v>0.49</c:v>
                </c:pt>
                <c:pt idx="51">
                  <c:v>0.36</c:v>
                </c:pt>
                <c:pt idx="52">
                  <c:v>0.54</c:v>
                </c:pt>
                <c:pt idx="53">
                  <c:v>0.39</c:v>
                </c:pt>
                <c:pt idx="54">
                  <c:v>0.6</c:v>
                </c:pt>
                <c:pt idx="55">
                  <c:v>0.51</c:v>
                </c:pt>
                <c:pt idx="56">
                  <c:v>0.49</c:v>
                </c:pt>
                <c:pt idx="57">
                  <c:v>0.47</c:v>
                </c:pt>
                <c:pt idx="58">
                  <c:v>0.53</c:v>
                </c:pt>
                <c:pt idx="59">
                  <c:v>0.42</c:v>
                </c:pt>
                <c:pt idx="60">
                  <c:v>0.5</c:v>
                </c:pt>
                <c:pt idx="61">
                  <c:v>0.4</c:v>
                </c:pt>
                <c:pt idx="62">
                  <c:v>0.39</c:v>
                </c:pt>
                <c:pt idx="63">
                  <c:v>0.31</c:v>
                </c:pt>
                <c:pt idx="64">
                  <c:v>0.41</c:v>
                </c:pt>
                <c:pt idx="65">
                  <c:v>0.32</c:v>
                </c:pt>
                <c:pt idx="66">
                  <c:v>0.35</c:v>
                </c:pt>
                <c:pt idx="67">
                  <c:v>0.3</c:v>
                </c:pt>
                <c:pt idx="68">
                  <c:v>0.37</c:v>
                </c:pt>
                <c:pt idx="69">
                  <c:v>0.5</c:v>
                </c:pt>
                <c:pt idx="70">
                  <c:v>0.52</c:v>
                </c:pt>
                <c:pt idx="71">
                  <c:v>0.52</c:v>
                </c:pt>
                <c:pt idx="72">
                  <c:v>0.43</c:v>
                </c:pt>
                <c:pt idx="73">
                  <c:v>0.47</c:v>
                </c:pt>
                <c:pt idx="74">
                  <c:v>0.56999999999999995</c:v>
                </c:pt>
                <c:pt idx="75">
                  <c:v>0.41</c:v>
                </c:pt>
                <c:pt idx="76">
                  <c:v>0.49</c:v>
                </c:pt>
                <c:pt idx="77">
                  <c:v>0.42</c:v>
                </c:pt>
                <c:pt idx="78">
                  <c:v>0.49</c:v>
                </c:pt>
                <c:pt idx="79">
                  <c:v>0.5</c:v>
                </c:pt>
                <c:pt idx="80">
                  <c:v>0.49</c:v>
                </c:pt>
                <c:pt idx="81">
                  <c:v>0.44</c:v>
                </c:pt>
                <c:pt idx="82">
                  <c:v>0.4</c:v>
                </c:pt>
                <c:pt idx="83">
                  <c:v>0.5</c:v>
                </c:pt>
                <c:pt idx="84">
                  <c:v>0.41</c:v>
                </c:pt>
                <c:pt idx="85">
                  <c:v>0.34</c:v>
                </c:pt>
                <c:pt idx="86">
                  <c:v>0.4</c:v>
                </c:pt>
                <c:pt idx="87">
                  <c:v>0.38</c:v>
                </c:pt>
                <c:pt idx="88">
                  <c:v>0.43</c:v>
                </c:pt>
                <c:pt idx="89">
                  <c:v>0.47</c:v>
                </c:pt>
                <c:pt idx="90">
                  <c:v>0.48</c:v>
                </c:pt>
                <c:pt idx="91">
                  <c:v>0.44</c:v>
                </c:pt>
                <c:pt idx="92">
                  <c:v>0.44</c:v>
                </c:pt>
                <c:pt idx="93">
                  <c:v>0.56000000000000005</c:v>
                </c:pt>
                <c:pt idx="94">
                  <c:v>0.44</c:v>
                </c:pt>
                <c:pt idx="95">
                  <c:v>0.53</c:v>
                </c:pt>
                <c:pt idx="96">
                  <c:v>0.5</c:v>
                </c:pt>
                <c:pt idx="97">
                  <c:v>0.54</c:v>
                </c:pt>
                <c:pt idx="98">
                  <c:v>0.49</c:v>
                </c:pt>
                <c:pt idx="99">
                  <c:v>0.46</c:v>
                </c:pt>
                <c:pt idx="100">
                  <c:v>0.44</c:v>
                </c:pt>
                <c:pt idx="101">
                  <c:v>0.46</c:v>
                </c:pt>
                <c:pt idx="102">
                  <c:v>0.42</c:v>
                </c:pt>
                <c:pt idx="103">
                  <c:v>0.31</c:v>
                </c:pt>
                <c:pt idx="104">
                  <c:v>0.3</c:v>
                </c:pt>
                <c:pt idx="105">
                  <c:v>0.44</c:v>
                </c:pt>
                <c:pt idx="106">
                  <c:v>0.47</c:v>
                </c:pt>
                <c:pt idx="107">
                  <c:v>0.47</c:v>
                </c:pt>
                <c:pt idx="108">
                  <c:v>0.57999999999999996</c:v>
                </c:pt>
                <c:pt idx="109">
                  <c:v>0.36</c:v>
                </c:pt>
                <c:pt idx="110">
                  <c:v>0.49</c:v>
                </c:pt>
                <c:pt idx="111">
                  <c:v>0.41</c:v>
                </c:pt>
                <c:pt idx="112">
                  <c:v>0.18</c:v>
                </c:pt>
                <c:pt idx="113">
                  <c:v>0.3</c:v>
                </c:pt>
                <c:pt idx="114">
                  <c:v>0.38</c:v>
                </c:pt>
                <c:pt idx="115">
                  <c:v>0.33</c:v>
                </c:pt>
                <c:pt idx="116">
                  <c:v>0.34</c:v>
                </c:pt>
                <c:pt idx="117">
                  <c:v>0.35</c:v>
                </c:pt>
                <c:pt idx="118">
                  <c:v>0.42</c:v>
                </c:pt>
                <c:pt idx="119">
                  <c:v>0.4</c:v>
                </c:pt>
                <c:pt idx="120">
                  <c:v>0.38</c:v>
                </c:pt>
                <c:pt idx="121">
                  <c:v>0.37</c:v>
                </c:pt>
                <c:pt idx="122">
                  <c:v>0.2</c:v>
                </c:pt>
                <c:pt idx="123">
                  <c:v>0.33</c:v>
                </c:pt>
                <c:pt idx="124">
                  <c:v>0.27</c:v>
                </c:pt>
                <c:pt idx="125">
                  <c:v>0.25</c:v>
                </c:pt>
                <c:pt idx="126">
                  <c:v>0.3</c:v>
                </c:pt>
                <c:pt idx="127">
                  <c:v>0.33</c:v>
                </c:pt>
                <c:pt idx="128">
                  <c:v>0.37</c:v>
                </c:pt>
                <c:pt idx="129">
                  <c:v>0.33</c:v>
                </c:pt>
                <c:pt idx="130">
                  <c:v>0.32</c:v>
                </c:pt>
                <c:pt idx="131">
                  <c:v>0.34</c:v>
                </c:pt>
                <c:pt idx="132">
                  <c:v>0.4</c:v>
                </c:pt>
              </c:numCache>
            </c:numRef>
          </c:xVal>
          <c:yVal>
            <c:numRef>
              <c:f>'allph&amp;ph'!$C$182:$C$314</c:f>
              <c:numCache>
                <c:formatCode>General</c:formatCode>
                <c:ptCount val="133"/>
                <c:pt idx="0">
                  <c:v>0.30383735895199998</c:v>
                </c:pt>
                <c:pt idx="1">
                  <c:v>0.31095969677000002</c:v>
                </c:pt>
                <c:pt idx="2">
                  <c:v>0.41333651542700001</c:v>
                </c:pt>
                <c:pt idx="3">
                  <c:v>0.35983610153200002</c:v>
                </c:pt>
                <c:pt idx="4">
                  <c:v>0.40337520837800001</c:v>
                </c:pt>
                <c:pt idx="5">
                  <c:v>0.39390009641599999</c:v>
                </c:pt>
                <c:pt idx="6">
                  <c:v>0.37318140268299999</c:v>
                </c:pt>
                <c:pt idx="7">
                  <c:v>0.40823188424099999</c:v>
                </c:pt>
                <c:pt idx="8">
                  <c:v>0.42290949821500001</c:v>
                </c:pt>
                <c:pt idx="9">
                  <c:v>0.426935195923</c:v>
                </c:pt>
                <c:pt idx="10">
                  <c:v>0.40362989902500002</c:v>
                </c:pt>
                <c:pt idx="11">
                  <c:v>0.438109129667</c:v>
                </c:pt>
                <c:pt idx="12">
                  <c:v>0.279698938131</c:v>
                </c:pt>
                <c:pt idx="13">
                  <c:v>0.37761968374299998</c:v>
                </c:pt>
                <c:pt idx="14">
                  <c:v>0.405407130718</c:v>
                </c:pt>
                <c:pt idx="15">
                  <c:v>0.46820795535999998</c:v>
                </c:pt>
                <c:pt idx="16">
                  <c:v>0.42613726854299999</c:v>
                </c:pt>
                <c:pt idx="17">
                  <c:v>0.40625643730200001</c:v>
                </c:pt>
                <c:pt idx="18">
                  <c:v>0.40169775485999998</c:v>
                </c:pt>
                <c:pt idx="19">
                  <c:v>0.39953523874300001</c:v>
                </c:pt>
                <c:pt idx="20">
                  <c:v>0.38714814186099999</c:v>
                </c:pt>
                <c:pt idx="21">
                  <c:v>0.35937905311599999</c:v>
                </c:pt>
                <c:pt idx="22">
                  <c:v>0.252234339714</c:v>
                </c:pt>
                <c:pt idx="23">
                  <c:v>0.30003648996400001</c:v>
                </c:pt>
                <c:pt idx="24">
                  <c:v>0.41893190145499998</c:v>
                </c:pt>
                <c:pt idx="25">
                  <c:v>0.40753519535100002</c:v>
                </c:pt>
                <c:pt idx="26">
                  <c:v>0.37744671106299998</c:v>
                </c:pt>
                <c:pt idx="27">
                  <c:v>0.34715858101800001</c:v>
                </c:pt>
                <c:pt idx="28">
                  <c:v>0.39582955837200001</c:v>
                </c:pt>
                <c:pt idx="29">
                  <c:v>0.33302992582300001</c:v>
                </c:pt>
                <c:pt idx="30">
                  <c:v>0.342413693666</c:v>
                </c:pt>
                <c:pt idx="31">
                  <c:v>0.28041243553200002</c:v>
                </c:pt>
                <c:pt idx="32">
                  <c:v>0.32676807045900003</c:v>
                </c:pt>
                <c:pt idx="33">
                  <c:v>0.281403452158</c:v>
                </c:pt>
                <c:pt idx="34">
                  <c:v>0.48836666345599999</c:v>
                </c:pt>
                <c:pt idx="35">
                  <c:v>0.45855268836000002</c:v>
                </c:pt>
                <c:pt idx="36">
                  <c:v>0.50121963024100002</c:v>
                </c:pt>
                <c:pt idx="37">
                  <c:v>0.36112159490599999</c:v>
                </c:pt>
                <c:pt idx="38">
                  <c:v>0.34247174859000001</c:v>
                </c:pt>
                <c:pt idx="39">
                  <c:v>0.36219012737299999</c:v>
                </c:pt>
                <c:pt idx="40">
                  <c:v>0.37496191263200002</c:v>
                </c:pt>
                <c:pt idx="41">
                  <c:v>0.50643193721799995</c:v>
                </c:pt>
                <c:pt idx="42">
                  <c:v>0.45688280463199998</c:v>
                </c:pt>
                <c:pt idx="43">
                  <c:v>0.42860633134800002</c:v>
                </c:pt>
                <c:pt idx="44">
                  <c:v>0.39245894551299998</c:v>
                </c:pt>
                <c:pt idx="45">
                  <c:v>0.457176029682</c:v>
                </c:pt>
                <c:pt idx="46">
                  <c:v>0.41983473300899998</c:v>
                </c:pt>
                <c:pt idx="47">
                  <c:v>0.33003586530700002</c:v>
                </c:pt>
                <c:pt idx="48">
                  <c:v>0.32691860199</c:v>
                </c:pt>
                <c:pt idx="49">
                  <c:v>0.46470156311999999</c:v>
                </c:pt>
                <c:pt idx="50">
                  <c:v>0.496678054333</c:v>
                </c:pt>
                <c:pt idx="51">
                  <c:v>0.36139667034099998</c:v>
                </c:pt>
                <c:pt idx="52">
                  <c:v>0.44371792674100002</c:v>
                </c:pt>
                <c:pt idx="53">
                  <c:v>0.39570206403699998</c:v>
                </c:pt>
                <c:pt idx="54">
                  <c:v>0.45567017793699999</c:v>
                </c:pt>
                <c:pt idx="55">
                  <c:v>0.45908987522099998</c:v>
                </c:pt>
                <c:pt idx="56">
                  <c:v>0.49083882570300003</c:v>
                </c:pt>
                <c:pt idx="57">
                  <c:v>0.46531561017</c:v>
                </c:pt>
                <c:pt idx="58">
                  <c:v>0.42992275953300002</c:v>
                </c:pt>
                <c:pt idx="59">
                  <c:v>0.39848601818099999</c:v>
                </c:pt>
                <c:pt idx="60">
                  <c:v>0.49746912717800001</c:v>
                </c:pt>
                <c:pt idx="61">
                  <c:v>0.43776655197100001</c:v>
                </c:pt>
                <c:pt idx="62">
                  <c:v>0.39710006117800001</c:v>
                </c:pt>
                <c:pt idx="63">
                  <c:v>0.33487948775300003</c:v>
                </c:pt>
                <c:pt idx="64">
                  <c:v>0.41131058335300003</c:v>
                </c:pt>
                <c:pt idx="65">
                  <c:v>0.31647914648100001</c:v>
                </c:pt>
                <c:pt idx="66">
                  <c:v>0.34723028540599998</c:v>
                </c:pt>
                <c:pt idx="67">
                  <c:v>0.26783797144900001</c:v>
                </c:pt>
                <c:pt idx="68">
                  <c:v>0.355424761772</c:v>
                </c:pt>
                <c:pt idx="69">
                  <c:v>0.47465914487799998</c:v>
                </c:pt>
                <c:pt idx="70">
                  <c:v>0.46572732925400001</c:v>
                </c:pt>
                <c:pt idx="71">
                  <c:v>0.505425870419</c:v>
                </c:pt>
                <c:pt idx="72">
                  <c:v>0.40627619624099998</c:v>
                </c:pt>
                <c:pt idx="73">
                  <c:v>0.40710607171099999</c:v>
                </c:pt>
                <c:pt idx="74">
                  <c:v>0.53566861152599998</c:v>
                </c:pt>
                <c:pt idx="75">
                  <c:v>0.402172297239</c:v>
                </c:pt>
                <c:pt idx="76">
                  <c:v>0.48613107204400002</c:v>
                </c:pt>
                <c:pt idx="77">
                  <c:v>0.40592741966200002</c:v>
                </c:pt>
                <c:pt idx="78">
                  <c:v>0.413811564445</c:v>
                </c:pt>
                <c:pt idx="79">
                  <c:v>0.46000680327400001</c:v>
                </c:pt>
                <c:pt idx="80">
                  <c:v>0.38974958658199998</c:v>
                </c:pt>
                <c:pt idx="81">
                  <c:v>0.31832098960900002</c:v>
                </c:pt>
                <c:pt idx="82">
                  <c:v>0.29663944244399998</c:v>
                </c:pt>
                <c:pt idx="83">
                  <c:v>0.38139414787300002</c:v>
                </c:pt>
                <c:pt idx="84">
                  <c:v>0.248527124524</c:v>
                </c:pt>
                <c:pt idx="85">
                  <c:v>0.239671990275</c:v>
                </c:pt>
                <c:pt idx="86">
                  <c:v>0.31414711475399998</c:v>
                </c:pt>
                <c:pt idx="87">
                  <c:v>0.34058171510700003</c:v>
                </c:pt>
                <c:pt idx="88">
                  <c:v>0.36517149209999999</c:v>
                </c:pt>
                <c:pt idx="89">
                  <c:v>0.39447608590099997</c:v>
                </c:pt>
                <c:pt idx="90">
                  <c:v>0.41081517934799999</c:v>
                </c:pt>
                <c:pt idx="91">
                  <c:v>0.39555576443700002</c:v>
                </c:pt>
                <c:pt idx="92">
                  <c:v>0.39205950498600001</c:v>
                </c:pt>
                <c:pt idx="93">
                  <c:v>0.49983853101699999</c:v>
                </c:pt>
                <c:pt idx="94">
                  <c:v>0.40174034237900003</c:v>
                </c:pt>
                <c:pt idx="95">
                  <c:v>0.49147921800599997</c:v>
                </c:pt>
                <c:pt idx="96">
                  <c:v>0.43214777112000002</c:v>
                </c:pt>
                <c:pt idx="97">
                  <c:v>0.51311838626899997</c:v>
                </c:pt>
                <c:pt idx="98">
                  <c:v>0.46179550886199999</c:v>
                </c:pt>
                <c:pt idx="99">
                  <c:v>0.44508305191999997</c:v>
                </c:pt>
                <c:pt idx="100">
                  <c:v>0.38854408264200002</c:v>
                </c:pt>
                <c:pt idx="101">
                  <c:v>0.39981308579399999</c:v>
                </c:pt>
                <c:pt idx="102">
                  <c:v>0.44437956810000001</c:v>
                </c:pt>
                <c:pt idx="103">
                  <c:v>0.30459073185899999</c:v>
                </c:pt>
                <c:pt idx="104">
                  <c:v>0.26303023099900003</c:v>
                </c:pt>
                <c:pt idx="105">
                  <c:v>0.35832104086900002</c:v>
                </c:pt>
                <c:pt idx="106">
                  <c:v>0.46189635992099998</c:v>
                </c:pt>
                <c:pt idx="107">
                  <c:v>0.39623749256099999</c:v>
                </c:pt>
                <c:pt idx="108">
                  <c:v>0.50007653236399996</c:v>
                </c:pt>
                <c:pt idx="109">
                  <c:v>0.37659633159599998</c:v>
                </c:pt>
                <c:pt idx="110">
                  <c:v>0.480641752481</c:v>
                </c:pt>
                <c:pt idx="111">
                  <c:v>0.38689488172499997</c:v>
                </c:pt>
                <c:pt idx="112">
                  <c:v>0.147735923529</c:v>
                </c:pt>
                <c:pt idx="113">
                  <c:v>0.23383449017999999</c:v>
                </c:pt>
                <c:pt idx="114">
                  <c:v>0.37256047129600001</c:v>
                </c:pt>
                <c:pt idx="115">
                  <c:v>0.32193136215200002</c:v>
                </c:pt>
                <c:pt idx="116">
                  <c:v>0.30225431919099999</c:v>
                </c:pt>
                <c:pt idx="117">
                  <c:v>0.409364759922</c:v>
                </c:pt>
                <c:pt idx="118">
                  <c:v>0.39935457706499999</c:v>
                </c:pt>
                <c:pt idx="119">
                  <c:v>0.345488965511</c:v>
                </c:pt>
                <c:pt idx="120">
                  <c:v>0.345258712769</c:v>
                </c:pt>
                <c:pt idx="121">
                  <c:v>0.31744831800500001</c:v>
                </c:pt>
                <c:pt idx="122">
                  <c:v>0.23407615721200001</c:v>
                </c:pt>
                <c:pt idx="123">
                  <c:v>0.32764193415600001</c:v>
                </c:pt>
                <c:pt idx="124">
                  <c:v>0.269730806351</c:v>
                </c:pt>
                <c:pt idx="125">
                  <c:v>0.19374570250500001</c:v>
                </c:pt>
                <c:pt idx="126">
                  <c:v>0.31432378292099999</c:v>
                </c:pt>
                <c:pt idx="127">
                  <c:v>0.35802417993500002</c:v>
                </c:pt>
                <c:pt idx="128">
                  <c:v>0.317534327507</c:v>
                </c:pt>
                <c:pt idx="129">
                  <c:v>0.238135665655</c:v>
                </c:pt>
                <c:pt idx="130">
                  <c:v>0.26067429781000001</c:v>
                </c:pt>
                <c:pt idx="131">
                  <c:v>0.312442988157</c:v>
                </c:pt>
                <c:pt idx="132">
                  <c:v>0.32269901037199999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1-4042-9FCA-5DBCC1604B0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'allph&amp;ph'!$B$315:$B$493</c:f>
              <c:numCache>
                <c:formatCode>General</c:formatCode>
                <c:ptCount val="179"/>
                <c:pt idx="0">
                  <c:v>0.28300000000000003</c:v>
                </c:pt>
                <c:pt idx="1">
                  <c:v>0.33</c:v>
                </c:pt>
                <c:pt idx="2">
                  <c:v>0.45</c:v>
                </c:pt>
                <c:pt idx="3">
                  <c:v>0.41499999999999998</c:v>
                </c:pt>
                <c:pt idx="4">
                  <c:v>0.4</c:v>
                </c:pt>
                <c:pt idx="5">
                  <c:v>0.49200000000000005</c:v>
                </c:pt>
                <c:pt idx="6">
                  <c:v>0.46500000000000002</c:v>
                </c:pt>
                <c:pt idx="7">
                  <c:v>0.51500000000000001</c:v>
                </c:pt>
                <c:pt idx="8">
                  <c:v>0.49</c:v>
                </c:pt>
                <c:pt idx="9">
                  <c:v>0.47</c:v>
                </c:pt>
                <c:pt idx="10">
                  <c:v>0.45200000000000001</c:v>
                </c:pt>
                <c:pt idx="11">
                  <c:v>0.46</c:v>
                </c:pt>
                <c:pt idx="12">
                  <c:v>0.38</c:v>
                </c:pt>
                <c:pt idx="13">
                  <c:v>0.37</c:v>
                </c:pt>
                <c:pt idx="14">
                  <c:v>0.44</c:v>
                </c:pt>
                <c:pt idx="15">
                  <c:v>0.54500000000000004</c:v>
                </c:pt>
                <c:pt idx="16">
                  <c:v>0.435</c:v>
                </c:pt>
                <c:pt idx="17">
                  <c:v>0.36</c:v>
                </c:pt>
                <c:pt idx="18">
                  <c:v>0.52</c:v>
                </c:pt>
                <c:pt idx="19">
                  <c:v>0.41</c:v>
                </c:pt>
                <c:pt idx="20">
                  <c:v>0.43</c:v>
                </c:pt>
                <c:pt idx="21">
                  <c:v>0.41</c:v>
                </c:pt>
                <c:pt idx="22">
                  <c:v>0.33</c:v>
                </c:pt>
                <c:pt idx="23">
                  <c:v>0.42499999999999999</c:v>
                </c:pt>
                <c:pt idx="24">
                  <c:v>0.46</c:v>
                </c:pt>
                <c:pt idx="25">
                  <c:v>0.47499999999999998</c:v>
                </c:pt>
                <c:pt idx="26">
                  <c:v>0.47</c:v>
                </c:pt>
                <c:pt idx="27">
                  <c:v>0.42</c:v>
                </c:pt>
                <c:pt idx="28">
                  <c:v>0.48499999999999999</c:v>
                </c:pt>
                <c:pt idx="29">
                  <c:v>0.43799999999999994</c:v>
                </c:pt>
                <c:pt idx="30">
                  <c:v>0.45500000000000002</c:v>
                </c:pt>
                <c:pt idx="31">
                  <c:v>0.34499999999999997</c:v>
                </c:pt>
                <c:pt idx="32">
                  <c:v>0.40500000000000003</c:v>
                </c:pt>
                <c:pt idx="33">
                  <c:v>0.35</c:v>
                </c:pt>
                <c:pt idx="34">
                  <c:v>0.57999999999999996</c:v>
                </c:pt>
                <c:pt idx="35">
                  <c:v>0.48499999999999999</c:v>
                </c:pt>
                <c:pt idx="36">
                  <c:v>0.55000000000000004</c:v>
                </c:pt>
                <c:pt idx="37">
                  <c:v>0.42</c:v>
                </c:pt>
                <c:pt idx="38">
                  <c:v>0.41499999999999998</c:v>
                </c:pt>
                <c:pt idx="39">
                  <c:v>0.39500000000000002</c:v>
                </c:pt>
                <c:pt idx="40">
                  <c:v>0.46</c:v>
                </c:pt>
                <c:pt idx="41">
                  <c:v>0.57999999999999996</c:v>
                </c:pt>
                <c:pt idx="42">
                  <c:v>0.36499999999999999</c:v>
                </c:pt>
                <c:pt idx="43">
                  <c:v>0.43</c:v>
                </c:pt>
                <c:pt idx="44">
                  <c:v>0.4</c:v>
                </c:pt>
                <c:pt idx="45">
                  <c:v>0.45500000000000002</c:v>
                </c:pt>
                <c:pt idx="46">
                  <c:v>0.55100000000000005</c:v>
                </c:pt>
                <c:pt idx="47">
                  <c:v>0.33</c:v>
                </c:pt>
                <c:pt idx="48">
                  <c:v>0.36</c:v>
                </c:pt>
                <c:pt idx="49">
                  <c:v>0.46</c:v>
                </c:pt>
                <c:pt idx="50">
                  <c:v>0.44</c:v>
                </c:pt>
                <c:pt idx="51">
                  <c:v>0.43</c:v>
                </c:pt>
                <c:pt idx="52">
                  <c:v>0.495</c:v>
                </c:pt>
                <c:pt idx="53">
                  <c:v>0.35499999999999998</c:v>
                </c:pt>
                <c:pt idx="54">
                  <c:v>0.53500000000000003</c:v>
                </c:pt>
                <c:pt idx="55">
                  <c:v>0.5</c:v>
                </c:pt>
                <c:pt idx="56">
                  <c:v>0.495</c:v>
                </c:pt>
                <c:pt idx="57">
                  <c:v>0.495</c:v>
                </c:pt>
                <c:pt idx="58">
                  <c:v>0.47</c:v>
                </c:pt>
                <c:pt idx="59">
                  <c:v>0.41499999999999998</c:v>
                </c:pt>
                <c:pt idx="60">
                  <c:v>0.47499999999999998</c:v>
                </c:pt>
                <c:pt idx="61">
                  <c:v>0.46</c:v>
                </c:pt>
                <c:pt idx="62">
                  <c:v>0.38500000000000001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0.315</c:v>
                </c:pt>
                <c:pt idx="66">
                  <c:v>0.37</c:v>
                </c:pt>
                <c:pt idx="67">
                  <c:v>0.28999999999999998</c:v>
                </c:pt>
                <c:pt idx="68">
                  <c:v>0.37</c:v>
                </c:pt>
                <c:pt idx="69">
                  <c:v>0.56000000000000005</c:v>
                </c:pt>
                <c:pt idx="70">
                  <c:v>0.48499999999999999</c:v>
                </c:pt>
                <c:pt idx="71">
                  <c:v>0.52</c:v>
                </c:pt>
                <c:pt idx="72">
                  <c:v>0.34</c:v>
                </c:pt>
                <c:pt idx="73">
                  <c:v>0.45500000000000002</c:v>
                </c:pt>
                <c:pt idx="74">
                  <c:v>0.54</c:v>
                </c:pt>
                <c:pt idx="75">
                  <c:v>0.41</c:v>
                </c:pt>
                <c:pt idx="76">
                  <c:v>0.49</c:v>
                </c:pt>
                <c:pt idx="77">
                  <c:v>0.38</c:v>
                </c:pt>
                <c:pt idx="78">
                  <c:v>0.56499999999999995</c:v>
                </c:pt>
                <c:pt idx="79">
                  <c:v>0.505</c:v>
                </c:pt>
                <c:pt idx="80">
                  <c:v>0.51</c:v>
                </c:pt>
                <c:pt idx="81">
                  <c:v>0.41</c:v>
                </c:pt>
                <c:pt idx="82">
                  <c:v>0.36</c:v>
                </c:pt>
                <c:pt idx="83">
                  <c:v>0.5</c:v>
                </c:pt>
                <c:pt idx="84">
                  <c:v>0.33</c:v>
                </c:pt>
                <c:pt idx="85">
                  <c:v>0.315</c:v>
                </c:pt>
                <c:pt idx="86">
                  <c:v>0.41</c:v>
                </c:pt>
                <c:pt idx="87">
                  <c:v>0.39500000000000002</c:v>
                </c:pt>
                <c:pt idx="88">
                  <c:v>0.40500000000000003</c:v>
                </c:pt>
                <c:pt idx="89">
                  <c:v>0.49</c:v>
                </c:pt>
                <c:pt idx="90">
                  <c:v>0.375</c:v>
                </c:pt>
                <c:pt idx="91">
                  <c:v>0.435</c:v>
                </c:pt>
                <c:pt idx="92">
                  <c:v>0.46500000000000002</c:v>
                </c:pt>
                <c:pt idx="93">
                  <c:v>0.51</c:v>
                </c:pt>
                <c:pt idx="94">
                  <c:v>0.39500000000000002</c:v>
                </c:pt>
                <c:pt idx="95">
                  <c:v>0.53500000000000003</c:v>
                </c:pt>
                <c:pt idx="96">
                  <c:v>0.46500000000000002</c:v>
                </c:pt>
                <c:pt idx="97">
                  <c:v>0.56000000000000005</c:v>
                </c:pt>
                <c:pt idx="98">
                  <c:v>0.505</c:v>
                </c:pt>
                <c:pt idx="99">
                  <c:v>0.4</c:v>
                </c:pt>
                <c:pt idx="100">
                  <c:v>0.42</c:v>
                </c:pt>
                <c:pt idx="101">
                  <c:v>0.45</c:v>
                </c:pt>
                <c:pt idx="102">
                  <c:v>0.46500000000000002</c:v>
                </c:pt>
                <c:pt idx="103">
                  <c:v>0.33</c:v>
                </c:pt>
                <c:pt idx="104">
                  <c:v>0.32500000000000001</c:v>
                </c:pt>
                <c:pt idx="105">
                  <c:v>0.40500000000000003</c:v>
                </c:pt>
                <c:pt idx="106">
                  <c:v>0.47</c:v>
                </c:pt>
                <c:pt idx="107">
                  <c:v>0.38</c:v>
                </c:pt>
                <c:pt idx="108">
                  <c:v>0.49</c:v>
                </c:pt>
                <c:pt idx="109">
                  <c:v>0.37</c:v>
                </c:pt>
                <c:pt idx="110">
                  <c:v>0.55000000000000004</c:v>
                </c:pt>
                <c:pt idx="111">
                  <c:v>0.38</c:v>
                </c:pt>
                <c:pt idx="112">
                  <c:v>0.16</c:v>
                </c:pt>
                <c:pt idx="113">
                  <c:v>0.27</c:v>
                </c:pt>
                <c:pt idx="114">
                  <c:v>0.33</c:v>
                </c:pt>
                <c:pt idx="115">
                  <c:v>0.28999999999999998</c:v>
                </c:pt>
                <c:pt idx="116">
                  <c:v>0.27500000000000002</c:v>
                </c:pt>
                <c:pt idx="117">
                  <c:v>0.39</c:v>
                </c:pt>
                <c:pt idx="118">
                  <c:v>0.28499999999999998</c:v>
                </c:pt>
                <c:pt idx="119">
                  <c:v>0.34</c:v>
                </c:pt>
                <c:pt idx="120">
                  <c:v>0.4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0.27500000000000002</c:v>
                </c:pt>
                <c:pt idx="124">
                  <c:v>0.27</c:v>
                </c:pt>
                <c:pt idx="125">
                  <c:v>0.33500000000000002</c:v>
                </c:pt>
                <c:pt idx="126">
                  <c:v>0.4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</c:v>
                </c:pt>
                <c:pt idx="130">
                  <c:v>0.41</c:v>
                </c:pt>
                <c:pt idx="131">
                  <c:v>0.38500000000000001</c:v>
                </c:pt>
                <c:pt idx="132">
                  <c:v>0.31</c:v>
                </c:pt>
                <c:pt idx="133">
                  <c:v>0.27500000000000002</c:v>
                </c:pt>
                <c:pt idx="134">
                  <c:v>0.33</c:v>
                </c:pt>
                <c:pt idx="135">
                  <c:v>0.48499999999999999</c:v>
                </c:pt>
                <c:pt idx="136">
                  <c:v>0.41499999999999998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0.28000000000000003</c:v>
                </c:pt>
                <c:pt idx="141">
                  <c:v>0.39500000000000002</c:v>
                </c:pt>
                <c:pt idx="142">
                  <c:v>0.28000000000000003</c:v>
                </c:pt>
                <c:pt idx="143">
                  <c:v>0.3</c:v>
                </c:pt>
                <c:pt idx="144">
                  <c:v>0.3</c:v>
                </c:pt>
                <c:pt idx="145">
                  <c:v>0.42</c:v>
                </c:pt>
                <c:pt idx="146">
                  <c:v>0.39</c:v>
                </c:pt>
                <c:pt idx="147">
                  <c:v>0.36</c:v>
                </c:pt>
                <c:pt idx="148">
                  <c:v>0.315</c:v>
                </c:pt>
                <c:pt idx="149">
                  <c:v>0.26</c:v>
                </c:pt>
                <c:pt idx="150">
                  <c:v>0.26</c:v>
                </c:pt>
                <c:pt idx="151">
                  <c:v>0.33500000000000002</c:v>
                </c:pt>
                <c:pt idx="152">
                  <c:v>0.3</c:v>
                </c:pt>
                <c:pt idx="153">
                  <c:v>0.23</c:v>
                </c:pt>
                <c:pt idx="154">
                  <c:v>0.27</c:v>
                </c:pt>
                <c:pt idx="155">
                  <c:v>0.35</c:v>
                </c:pt>
                <c:pt idx="156">
                  <c:v>0.35</c:v>
                </c:pt>
                <c:pt idx="157">
                  <c:v>0.38</c:v>
                </c:pt>
                <c:pt idx="158">
                  <c:v>0.31</c:v>
                </c:pt>
                <c:pt idx="159">
                  <c:v>0.19500000000000001</c:v>
                </c:pt>
                <c:pt idx="160">
                  <c:v>0.31</c:v>
                </c:pt>
                <c:pt idx="161">
                  <c:v>0.4</c:v>
                </c:pt>
                <c:pt idx="162">
                  <c:v>0.31</c:v>
                </c:pt>
                <c:pt idx="163">
                  <c:v>0.33</c:v>
                </c:pt>
                <c:pt idx="164">
                  <c:v>0.28999999999999998</c:v>
                </c:pt>
                <c:pt idx="165">
                  <c:v>0.34499999999999997</c:v>
                </c:pt>
                <c:pt idx="166">
                  <c:v>0.375</c:v>
                </c:pt>
                <c:pt idx="167">
                  <c:v>0.28000000000000003</c:v>
                </c:pt>
                <c:pt idx="168">
                  <c:v>0.30499999999999999</c:v>
                </c:pt>
                <c:pt idx="169">
                  <c:v>0.26</c:v>
                </c:pt>
                <c:pt idx="170">
                  <c:v>0.33500000000000002</c:v>
                </c:pt>
                <c:pt idx="171">
                  <c:v>0.32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0.245</c:v>
                </c:pt>
                <c:pt idx="175">
                  <c:v>0.26</c:v>
                </c:pt>
                <c:pt idx="176">
                  <c:v>0.25</c:v>
                </c:pt>
                <c:pt idx="177">
                  <c:v>0.245</c:v>
                </c:pt>
                <c:pt idx="178">
                  <c:v>0.215</c:v>
                </c:pt>
              </c:numCache>
            </c:numRef>
          </c:xVal>
          <c:yVal>
            <c:numRef>
              <c:f>'allph&amp;ph'!$C$315:$C$493</c:f>
              <c:numCache>
                <c:formatCode>General</c:formatCode>
                <c:ptCount val="179"/>
                <c:pt idx="0">
                  <c:v>0.27874603748322002</c:v>
                </c:pt>
                <c:pt idx="1">
                  <c:v>0.33166465044020005</c:v>
                </c:pt>
                <c:pt idx="2">
                  <c:v>0.46316680192900006</c:v>
                </c:pt>
                <c:pt idx="3">
                  <c:v>0.42674711227400003</c:v>
                </c:pt>
                <c:pt idx="4">
                  <c:v>0.41758242130300005</c:v>
                </c:pt>
                <c:pt idx="5">
                  <c:v>0.51572379350700004</c:v>
                </c:pt>
                <c:pt idx="6">
                  <c:v>0.47372689724000006</c:v>
                </c:pt>
                <c:pt idx="7">
                  <c:v>0.52291193485300003</c:v>
                </c:pt>
                <c:pt idx="8">
                  <c:v>0.50405898570999996</c:v>
                </c:pt>
                <c:pt idx="9">
                  <c:v>0.47626998901400003</c:v>
                </c:pt>
                <c:pt idx="10">
                  <c:v>0.52651819467500005</c:v>
                </c:pt>
                <c:pt idx="11">
                  <c:v>0.50751694917699997</c:v>
                </c:pt>
                <c:pt idx="12">
                  <c:v>0.391182451248</c:v>
                </c:pt>
                <c:pt idx="13">
                  <c:v>0.45915093898800002</c:v>
                </c:pt>
                <c:pt idx="14">
                  <c:v>0.47537568092300003</c:v>
                </c:pt>
                <c:pt idx="15">
                  <c:v>0.5681061434750001</c:v>
                </c:pt>
                <c:pt idx="16">
                  <c:v>0.48295977592500006</c:v>
                </c:pt>
                <c:pt idx="17">
                  <c:v>0.42965933561300002</c:v>
                </c:pt>
                <c:pt idx="18">
                  <c:v>0.51039710521699999</c:v>
                </c:pt>
                <c:pt idx="19">
                  <c:v>0.54165992021599996</c:v>
                </c:pt>
                <c:pt idx="20">
                  <c:v>0.51917293548599996</c:v>
                </c:pt>
                <c:pt idx="21">
                  <c:v>0.492840914726</c:v>
                </c:pt>
                <c:pt idx="22">
                  <c:v>0.35146221399310001</c:v>
                </c:pt>
                <c:pt idx="23">
                  <c:v>0.47123548269300003</c:v>
                </c:pt>
                <c:pt idx="24">
                  <c:v>0.53128865242000001</c:v>
                </c:pt>
                <c:pt idx="25">
                  <c:v>0.53879311561599996</c:v>
                </c:pt>
                <c:pt idx="26">
                  <c:v>0.51767632246000006</c:v>
                </c:pt>
                <c:pt idx="27">
                  <c:v>0.50593665123000009</c:v>
                </c:pt>
                <c:pt idx="28">
                  <c:v>0.55642005681999995</c:v>
                </c:pt>
                <c:pt idx="29">
                  <c:v>0.49158450841900003</c:v>
                </c:pt>
                <c:pt idx="30">
                  <c:v>0.50736740112300005</c:v>
                </c:pt>
                <c:pt idx="31">
                  <c:v>0.42443457126600004</c:v>
                </c:pt>
                <c:pt idx="32">
                  <c:v>0.46887418508500001</c:v>
                </c:pt>
                <c:pt idx="33">
                  <c:v>0.41154333829900003</c:v>
                </c:pt>
                <c:pt idx="34">
                  <c:v>0.6301999974250001</c:v>
                </c:pt>
                <c:pt idx="35">
                  <c:v>0.58833536386499996</c:v>
                </c:pt>
                <c:pt idx="36">
                  <c:v>0.65469339370700008</c:v>
                </c:pt>
                <c:pt idx="37">
                  <c:v>0.47453662633900007</c:v>
                </c:pt>
                <c:pt idx="38">
                  <c:v>0.48543932914700005</c:v>
                </c:pt>
                <c:pt idx="39">
                  <c:v>0.46983405828500002</c:v>
                </c:pt>
                <c:pt idx="40">
                  <c:v>0.48028048753700003</c:v>
                </c:pt>
                <c:pt idx="41">
                  <c:v>0.596185951233</c:v>
                </c:pt>
                <c:pt idx="42">
                  <c:v>0.47833451509500002</c:v>
                </c:pt>
                <c:pt idx="43">
                  <c:v>0.496990590096</c:v>
                </c:pt>
                <c:pt idx="44">
                  <c:v>0.43924280881900002</c:v>
                </c:pt>
                <c:pt idx="45">
                  <c:v>0.52089282751100008</c:v>
                </c:pt>
                <c:pt idx="46">
                  <c:v>0.48850020647000003</c:v>
                </c:pt>
                <c:pt idx="47">
                  <c:v>0.38567361116400001</c:v>
                </c:pt>
                <c:pt idx="48">
                  <c:v>0.39949437856700004</c:v>
                </c:pt>
                <c:pt idx="49">
                  <c:v>0.47826126098600003</c:v>
                </c:pt>
                <c:pt idx="50">
                  <c:v>0.49274346113200002</c:v>
                </c:pt>
                <c:pt idx="51">
                  <c:v>0.41695567846300002</c:v>
                </c:pt>
                <c:pt idx="52">
                  <c:v>0.465345351696</c:v>
                </c:pt>
                <c:pt idx="53">
                  <c:v>0.398679583073</c:v>
                </c:pt>
                <c:pt idx="54">
                  <c:v>0.57748260974900001</c:v>
                </c:pt>
                <c:pt idx="55">
                  <c:v>0.53479012727700004</c:v>
                </c:pt>
                <c:pt idx="56">
                  <c:v>0.52998342990900005</c:v>
                </c:pt>
                <c:pt idx="57">
                  <c:v>0.50495263814900004</c:v>
                </c:pt>
                <c:pt idx="58">
                  <c:v>0.51311752080899997</c:v>
                </c:pt>
                <c:pt idx="59">
                  <c:v>0.453245072365</c:v>
                </c:pt>
                <c:pt idx="60">
                  <c:v>0.53872373580900001</c:v>
                </c:pt>
                <c:pt idx="61">
                  <c:v>0.529917089939</c:v>
                </c:pt>
                <c:pt idx="62">
                  <c:v>0.42406508207300003</c:v>
                </c:pt>
                <c:pt idx="63">
                  <c:v>0.407927958965</c:v>
                </c:pt>
                <c:pt idx="64">
                  <c:v>0.467035560608</c:v>
                </c:pt>
                <c:pt idx="65">
                  <c:v>0.34933104991910002</c:v>
                </c:pt>
                <c:pt idx="66">
                  <c:v>0.40925314903300003</c:v>
                </c:pt>
                <c:pt idx="67">
                  <c:v>0.32698950052260001</c:v>
                </c:pt>
                <c:pt idx="68">
                  <c:v>0.44932356357600001</c:v>
                </c:pt>
                <c:pt idx="69">
                  <c:v>0.5820187616350001</c:v>
                </c:pt>
                <c:pt idx="70">
                  <c:v>0.512814908028</c:v>
                </c:pt>
                <c:pt idx="71">
                  <c:v>0.56662955761</c:v>
                </c:pt>
                <c:pt idx="72">
                  <c:v>0.47138723611800004</c:v>
                </c:pt>
                <c:pt idx="73">
                  <c:v>0.488486735821</c:v>
                </c:pt>
                <c:pt idx="74">
                  <c:v>0.60866042852400004</c:v>
                </c:pt>
                <c:pt idx="75">
                  <c:v>0.50900950908700004</c:v>
                </c:pt>
                <c:pt idx="76">
                  <c:v>0.59179726123800003</c:v>
                </c:pt>
                <c:pt idx="77">
                  <c:v>0.50740989923500002</c:v>
                </c:pt>
                <c:pt idx="78">
                  <c:v>0.65284642458000008</c:v>
                </c:pt>
                <c:pt idx="79">
                  <c:v>0.55815496921500007</c:v>
                </c:pt>
                <c:pt idx="80">
                  <c:v>0.5526601958270001</c:v>
                </c:pt>
                <c:pt idx="81">
                  <c:v>0.45361837625500001</c:v>
                </c:pt>
                <c:pt idx="82">
                  <c:v>0.42906787872300001</c:v>
                </c:pt>
                <c:pt idx="83">
                  <c:v>0.5611082005500001</c:v>
                </c:pt>
                <c:pt idx="84">
                  <c:v>0.40182474136400004</c:v>
                </c:pt>
                <c:pt idx="85">
                  <c:v>0.396745352745</c:v>
                </c:pt>
                <c:pt idx="86">
                  <c:v>0.46595540523500001</c:v>
                </c:pt>
                <c:pt idx="87">
                  <c:v>0.49173673868200002</c:v>
                </c:pt>
                <c:pt idx="88">
                  <c:v>0.50073829174000006</c:v>
                </c:pt>
                <c:pt idx="89">
                  <c:v>0.53521069765100004</c:v>
                </c:pt>
                <c:pt idx="90">
                  <c:v>0.46229937553400002</c:v>
                </c:pt>
                <c:pt idx="91">
                  <c:v>0.50040730714799997</c:v>
                </c:pt>
                <c:pt idx="92">
                  <c:v>0.50723436355600005</c:v>
                </c:pt>
                <c:pt idx="93">
                  <c:v>0.57603201150900007</c:v>
                </c:pt>
                <c:pt idx="94">
                  <c:v>0.48227545499800006</c:v>
                </c:pt>
                <c:pt idx="95">
                  <c:v>0.57576498269999998</c:v>
                </c:pt>
                <c:pt idx="96">
                  <c:v>0.53920569896699999</c:v>
                </c:pt>
                <c:pt idx="97">
                  <c:v>0.59232470274000004</c:v>
                </c:pt>
                <c:pt idx="98">
                  <c:v>0.52683791399000002</c:v>
                </c:pt>
                <c:pt idx="99">
                  <c:v>0.50609090805099999</c:v>
                </c:pt>
                <c:pt idx="100">
                  <c:v>0.47150644540800002</c:v>
                </c:pt>
                <c:pt idx="101">
                  <c:v>0.49143323183100002</c:v>
                </c:pt>
                <c:pt idx="102">
                  <c:v>0.49750670671500002</c:v>
                </c:pt>
                <c:pt idx="103">
                  <c:v>0.35445490360260001</c:v>
                </c:pt>
                <c:pt idx="104">
                  <c:v>0.35629144191740003</c:v>
                </c:pt>
                <c:pt idx="105">
                  <c:v>0.43274280309700003</c:v>
                </c:pt>
                <c:pt idx="106">
                  <c:v>0.55651280164700001</c:v>
                </c:pt>
                <c:pt idx="107">
                  <c:v>0.42518535137200003</c:v>
                </c:pt>
                <c:pt idx="108">
                  <c:v>0.54746779680299995</c:v>
                </c:pt>
                <c:pt idx="109">
                  <c:v>0.41286161422700002</c:v>
                </c:pt>
                <c:pt idx="110">
                  <c:v>0.553402094841</c:v>
                </c:pt>
                <c:pt idx="111">
                  <c:v>0.40913292646400001</c:v>
                </c:pt>
                <c:pt idx="112">
                  <c:v>4.5559110640999989E-2</c:v>
                </c:pt>
                <c:pt idx="113">
                  <c:v>0.18440252780900002</c:v>
                </c:pt>
                <c:pt idx="114">
                  <c:v>0.30603873968100004</c:v>
                </c:pt>
                <c:pt idx="115">
                  <c:v>0.25969183683399999</c:v>
                </c:pt>
                <c:pt idx="116">
                  <c:v>0.30750826239600004</c:v>
                </c:pt>
                <c:pt idx="117">
                  <c:v>0.38929084181790002</c:v>
                </c:pt>
                <c:pt idx="118">
                  <c:v>0.40973991394039999</c:v>
                </c:pt>
                <c:pt idx="119">
                  <c:v>0.336562993526</c:v>
                </c:pt>
                <c:pt idx="120">
                  <c:v>0.36766112089159997</c:v>
                </c:pt>
                <c:pt idx="121">
                  <c:v>0.13405329227399998</c:v>
                </c:pt>
                <c:pt idx="122">
                  <c:v>0.115459742546</c:v>
                </c:pt>
                <c:pt idx="123">
                  <c:v>0.20257267594299999</c:v>
                </c:pt>
                <c:pt idx="124">
                  <c:v>0.226196276546</c:v>
                </c:pt>
                <c:pt idx="125">
                  <c:v>0.33659965038299999</c:v>
                </c:pt>
                <c:pt idx="126">
                  <c:v>0.37103462457659997</c:v>
                </c:pt>
                <c:pt idx="127">
                  <c:v>0.35487547755240001</c:v>
                </c:pt>
                <c:pt idx="128">
                  <c:v>0.34455406904219998</c:v>
                </c:pt>
                <c:pt idx="129">
                  <c:v>0.33739051461199998</c:v>
                </c:pt>
                <c:pt idx="130">
                  <c:v>0.38501692056659997</c:v>
                </c:pt>
                <c:pt idx="131">
                  <c:v>0.37784332275389998</c:v>
                </c:pt>
                <c:pt idx="132">
                  <c:v>0.39114716887470002</c:v>
                </c:pt>
                <c:pt idx="133">
                  <c:v>0.28151363372799998</c:v>
                </c:pt>
                <c:pt idx="134">
                  <c:v>0.32286808133099998</c:v>
                </c:pt>
                <c:pt idx="135">
                  <c:v>0.4957840466499</c:v>
                </c:pt>
                <c:pt idx="136">
                  <c:v>0.45439061760900001</c:v>
                </c:pt>
                <c:pt idx="137">
                  <c:v>0.41532817721370002</c:v>
                </c:pt>
                <c:pt idx="138">
                  <c:v>0.44866925716400002</c:v>
                </c:pt>
                <c:pt idx="139">
                  <c:v>0.46311074733730001</c:v>
                </c:pt>
                <c:pt idx="140">
                  <c:v>0.37065091967579999</c:v>
                </c:pt>
                <c:pt idx="141">
                  <c:v>0.40571737527849999</c:v>
                </c:pt>
                <c:pt idx="142">
                  <c:v>0.30225190758699999</c:v>
                </c:pt>
                <c:pt idx="143">
                  <c:v>0.33045962691300002</c:v>
                </c:pt>
                <c:pt idx="144">
                  <c:v>0.306641789675</c:v>
                </c:pt>
                <c:pt idx="145">
                  <c:v>0.44684618949889998</c:v>
                </c:pt>
                <c:pt idx="146">
                  <c:v>0.43313071370125</c:v>
                </c:pt>
                <c:pt idx="147">
                  <c:v>0.36947044968609999</c:v>
                </c:pt>
                <c:pt idx="148">
                  <c:v>0.31221074104300001</c:v>
                </c:pt>
                <c:pt idx="149">
                  <c:v>0.26025894522699999</c:v>
                </c:pt>
                <c:pt idx="150">
                  <c:v>0.296399089098</c:v>
                </c:pt>
                <c:pt idx="151">
                  <c:v>0.29855939984300001</c:v>
                </c:pt>
                <c:pt idx="152">
                  <c:v>0.25880778074300004</c:v>
                </c:pt>
                <c:pt idx="153">
                  <c:v>0.13002580642700001</c:v>
                </c:pt>
                <c:pt idx="154">
                  <c:v>0.15884834766400002</c:v>
                </c:pt>
                <c:pt idx="155">
                  <c:v>0.25462386250500002</c:v>
                </c:pt>
                <c:pt idx="156">
                  <c:v>0.26920420169799997</c:v>
                </c:pt>
                <c:pt idx="157">
                  <c:v>0.28372219443300001</c:v>
                </c:pt>
                <c:pt idx="158">
                  <c:v>0.22848978877100001</c:v>
                </c:pt>
                <c:pt idx="159">
                  <c:v>0.10060498356800002</c:v>
                </c:pt>
                <c:pt idx="160">
                  <c:v>0.20284888386700001</c:v>
                </c:pt>
                <c:pt idx="161">
                  <c:v>0.36140063643460002</c:v>
                </c:pt>
                <c:pt idx="162">
                  <c:v>0.30597001552600001</c:v>
                </c:pt>
                <c:pt idx="163">
                  <c:v>0.31537840008700002</c:v>
                </c:pt>
                <c:pt idx="164">
                  <c:v>0.24710637569400001</c:v>
                </c:pt>
                <c:pt idx="165">
                  <c:v>0.27986169099800001</c:v>
                </c:pt>
                <c:pt idx="166">
                  <c:v>0.3841923499107</c:v>
                </c:pt>
                <c:pt idx="167">
                  <c:v>0.34180927515030002</c:v>
                </c:pt>
                <c:pt idx="168">
                  <c:v>0.223363416791</c:v>
                </c:pt>
                <c:pt idx="169">
                  <c:v>0.25995113193999997</c:v>
                </c:pt>
                <c:pt idx="170">
                  <c:v>0.33672949910200001</c:v>
                </c:pt>
                <c:pt idx="171">
                  <c:v>0.3452866697311</c:v>
                </c:pt>
                <c:pt idx="172">
                  <c:v>0.36235323786740004</c:v>
                </c:pt>
                <c:pt idx="173">
                  <c:v>0.32454398512799998</c:v>
                </c:pt>
                <c:pt idx="174">
                  <c:v>0.212535562515</c:v>
                </c:pt>
                <c:pt idx="175">
                  <c:v>0.23157018661500001</c:v>
                </c:pt>
                <c:pt idx="176">
                  <c:v>0.207814442515</c:v>
                </c:pt>
                <c:pt idx="177">
                  <c:v>0.193117978573</c:v>
                </c:pt>
                <c:pt idx="178">
                  <c:v>0.177090885639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1-4042-9FCA-5DBCC1604B0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'allph&amp;ph'!$B$494:$B$673</c:f>
              <c:numCache>
                <c:formatCode>General</c:formatCode>
                <c:ptCount val="180"/>
                <c:pt idx="0">
                  <c:v>0.35499999999999998</c:v>
                </c:pt>
                <c:pt idx="1">
                  <c:v>0.35499999999999998</c:v>
                </c:pt>
                <c:pt idx="2">
                  <c:v>0.44</c:v>
                </c:pt>
                <c:pt idx="3">
                  <c:v>0.435</c:v>
                </c:pt>
                <c:pt idx="4">
                  <c:v>0.41</c:v>
                </c:pt>
                <c:pt idx="5">
                  <c:v>0.51</c:v>
                </c:pt>
                <c:pt idx="6">
                  <c:v>0.49</c:v>
                </c:pt>
                <c:pt idx="7">
                  <c:v>0.44</c:v>
                </c:pt>
                <c:pt idx="8">
                  <c:v>0.49</c:v>
                </c:pt>
                <c:pt idx="9">
                  <c:v>0.48499999999999999</c:v>
                </c:pt>
                <c:pt idx="10">
                  <c:v>0.48499999999999999</c:v>
                </c:pt>
                <c:pt idx="11">
                  <c:v>0.48499999999999999</c:v>
                </c:pt>
                <c:pt idx="12">
                  <c:v>0.33</c:v>
                </c:pt>
                <c:pt idx="13">
                  <c:v>0.41</c:v>
                </c:pt>
                <c:pt idx="14">
                  <c:v>0.42499999999999999</c:v>
                </c:pt>
                <c:pt idx="15">
                  <c:v>0.44500000000000001</c:v>
                </c:pt>
                <c:pt idx="16">
                  <c:v>0.46</c:v>
                </c:pt>
                <c:pt idx="17">
                  <c:v>0.36</c:v>
                </c:pt>
                <c:pt idx="18">
                  <c:v>0.5</c:v>
                </c:pt>
                <c:pt idx="19">
                  <c:v>0.48499999999999999</c:v>
                </c:pt>
                <c:pt idx="20">
                  <c:v>0.44500000000000001</c:v>
                </c:pt>
                <c:pt idx="21">
                  <c:v>0.41</c:v>
                </c:pt>
                <c:pt idx="22">
                  <c:v>0.29499999999999998</c:v>
                </c:pt>
                <c:pt idx="23">
                  <c:v>0.435</c:v>
                </c:pt>
                <c:pt idx="24">
                  <c:v>0.53500000000000003</c:v>
                </c:pt>
                <c:pt idx="25">
                  <c:v>0.505</c:v>
                </c:pt>
                <c:pt idx="26">
                  <c:v>0.55000000000000004</c:v>
                </c:pt>
                <c:pt idx="27">
                  <c:v>0.505</c:v>
                </c:pt>
                <c:pt idx="28">
                  <c:v>0.505</c:v>
                </c:pt>
                <c:pt idx="29">
                  <c:v>0.46500000000000002</c:v>
                </c:pt>
                <c:pt idx="30">
                  <c:v>0.47499999999999998</c:v>
                </c:pt>
                <c:pt idx="31">
                  <c:v>0.32500000000000001</c:v>
                </c:pt>
                <c:pt idx="32">
                  <c:v>0.41</c:v>
                </c:pt>
                <c:pt idx="33">
                  <c:v>0.33</c:v>
                </c:pt>
                <c:pt idx="34">
                  <c:v>0.55500000000000005</c:v>
                </c:pt>
                <c:pt idx="35">
                  <c:v>0.56499999999999995</c:v>
                </c:pt>
                <c:pt idx="36">
                  <c:v>0.59</c:v>
                </c:pt>
                <c:pt idx="37">
                  <c:v>0.4</c:v>
                </c:pt>
                <c:pt idx="38">
                  <c:v>0.46</c:v>
                </c:pt>
                <c:pt idx="39">
                  <c:v>0.39</c:v>
                </c:pt>
                <c:pt idx="40">
                  <c:v>0.41</c:v>
                </c:pt>
                <c:pt idx="41">
                  <c:v>0.63500000000000001</c:v>
                </c:pt>
                <c:pt idx="42">
                  <c:v>0.5</c:v>
                </c:pt>
                <c:pt idx="43">
                  <c:v>0.495</c:v>
                </c:pt>
                <c:pt idx="44">
                  <c:v>0.45</c:v>
                </c:pt>
                <c:pt idx="45">
                  <c:v>0.435</c:v>
                </c:pt>
                <c:pt idx="46">
                  <c:v>0.495</c:v>
                </c:pt>
                <c:pt idx="47">
                  <c:v>0.38500000000000001</c:v>
                </c:pt>
                <c:pt idx="48">
                  <c:v>0.32500000000000001</c:v>
                </c:pt>
                <c:pt idx="49">
                  <c:v>0.48</c:v>
                </c:pt>
                <c:pt idx="50">
                  <c:v>0.495</c:v>
                </c:pt>
                <c:pt idx="51">
                  <c:v>0.42</c:v>
                </c:pt>
                <c:pt idx="52">
                  <c:v>0.435</c:v>
                </c:pt>
                <c:pt idx="53">
                  <c:v>0.36499999999999999</c:v>
                </c:pt>
                <c:pt idx="54">
                  <c:v>0.51</c:v>
                </c:pt>
                <c:pt idx="55">
                  <c:v>0.51500000000000001</c:v>
                </c:pt>
                <c:pt idx="56">
                  <c:v>0.53</c:v>
                </c:pt>
                <c:pt idx="57">
                  <c:v>0.56499999999999995</c:v>
                </c:pt>
                <c:pt idx="58">
                  <c:v>0.46500000000000002</c:v>
                </c:pt>
                <c:pt idx="59">
                  <c:v>0.44500000000000001</c:v>
                </c:pt>
                <c:pt idx="60">
                  <c:v>0.47499999999999998</c:v>
                </c:pt>
                <c:pt idx="61">
                  <c:v>0.56499999999999995</c:v>
                </c:pt>
                <c:pt idx="62">
                  <c:v>0.33500000000000002</c:v>
                </c:pt>
                <c:pt idx="63">
                  <c:v>0.375</c:v>
                </c:pt>
                <c:pt idx="64">
                  <c:v>0.47</c:v>
                </c:pt>
                <c:pt idx="65">
                  <c:v>0.41</c:v>
                </c:pt>
                <c:pt idx="66">
                  <c:v>0.45</c:v>
                </c:pt>
                <c:pt idx="67">
                  <c:v>0.28999999999999998</c:v>
                </c:pt>
                <c:pt idx="68">
                  <c:v>0.45500000000000002</c:v>
                </c:pt>
                <c:pt idx="69">
                  <c:v>0.53500000000000003</c:v>
                </c:pt>
                <c:pt idx="70">
                  <c:v>0.53</c:v>
                </c:pt>
                <c:pt idx="71">
                  <c:v>0.46500000000000002</c:v>
                </c:pt>
                <c:pt idx="72">
                  <c:v>0.375</c:v>
                </c:pt>
                <c:pt idx="73">
                  <c:v>0.47499999999999998</c:v>
                </c:pt>
                <c:pt idx="74">
                  <c:v>0.56499999999999995</c:v>
                </c:pt>
                <c:pt idx="75">
                  <c:v>0.45</c:v>
                </c:pt>
                <c:pt idx="76">
                  <c:v>0.59499999999999997</c:v>
                </c:pt>
                <c:pt idx="77">
                  <c:v>0.44500000000000001</c:v>
                </c:pt>
                <c:pt idx="78">
                  <c:v>0.56999999999999995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0.45500000000000002</c:v>
                </c:pt>
                <c:pt idx="82">
                  <c:v>0.42499999999999999</c:v>
                </c:pt>
                <c:pt idx="83">
                  <c:v>0.56000000000000005</c:v>
                </c:pt>
                <c:pt idx="84">
                  <c:v>0.38</c:v>
                </c:pt>
                <c:pt idx="85">
                  <c:v>0.32500000000000001</c:v>
                </c:pt>
                <c:pt idx="86">
                  <c:v>0.40500000000000003</c:v>
                </c:pt>
                <c:pt idx="87">
                  <c:v>0.43</c:v>
                </c:pt>
                <c:pt idx="88">
                  <c:v>0.505</c:v>
                </c:pt>
                <c:pt idx="89">
                  <c:v>0.505</c:v>
                </c:pt>
                <c:pt idx="90">
                  <c:v>0.36499999999999999</c:v>
                </c:pt>
                <c:pt idx="91">
                  <c:v>0.46500000000000002</c:v>
                </c:pt>
                <c:pt idx="92">
                  <c:v>0.46</c:v>
                </c:pt>
                <c:pt idx="93">
                  <c:v>0.51500000000000001</c:v>
                </c:pt>
                <c:pt idx="94">
                  <c:v>0.4</c:v>
                </c:pt>
                <c:pt idx="95">
                  <c:v>0.56999999999999995</c:v>
                </c:pt>
                <c:pt idx="96">
                  <c:v>0.47499999999999998</c:v>
                </c:pt>
                <c:pt idx="97">
                  <c:v>0.56999999999999995</c:v>
                </c:pt>
                <c:pt idx="98">
                  <c:v>0.53500000000000003</c:v>
                </c:pt>
                <c:pt idx="99">
                  <c:v>0.45500000000000002</c:v>
                </c:pt>
                <c:pt idx="100">
                  <c:v>0.41</c:v>
                </c:pt>
                <c:pt idx="101">
                  <c:v>0.46</c:v>
                </c:pt>
                <c:pt idx="102">
                  <c:v>0.505</c:v>
                </c:pt>
                <c:pt idx="103">
                  <c:v>0.35</c:v>
                </c:pt>
                <c:pt idx="104">
                  <c:v>0.3</c:v>
                </c:pt>
                <c:pt idx="105">
                  <c:v>0.46</c:v>
                </c:pt>
                <c:pt idx="106">
                  <c:v>0.55500000000000005</c:v>
                </c:pt>
                <c:pt idx="107">
                  <c:v>0.45500000000000002</c:v>
                </c:pt>
                <c:pt idx="108">
                  <c:v>0.49</c:v>
                </c:pt>
                <c:pt idx="109">
                  <c:v>0.47499999999999998</c:v>
                </c:pt>
                <c:pt idx="110">
                  <c:v>0.58499999999999996</c:v>
                </c:pt>
                <c:pt idx="111">
                  <c:v>0.4</c:v>
                </c:pt>
                <c:pt idx="112">
                  <c:v>0.155</c:v>
                </c:pt>
                <c:pt idx="113">
                  <c:v>0.21</c:v>
                </c:pt>
                <c:pt idx="114">
                  <c:v>0.35499999999999998</c:v>
                </c:pt>
                <c:pt idx="115">
                  <c:v>0.3</c:v>
                </c:pt>
                <c:pt idx="116">
                  <c:v>0.34499999999999997</c:v>
                </c:pt>
                <c:pt idx="117">
                  <c:v>0.43</c:v>
                </c:pt>
                <c:pt idx="118">
                  <c:v>0.41499999999999998</c:v>
                </c:pt>
                <c:pt idx="119">
                  <c:v>0.35</c:v>
                </c:pt>
                <c:pt idx="120">
                  <c:v>0.35</c:v>
                </c:pt>
                <c:pt idx="121">
                  <c:v>0.26500000000000001</c:v>
                </c:pt>
                <c:pt idx="122">
                  <c:v>0.23499999999999999</c:v>
                </c:pt>
                <c:pt idx="123">
                  <c:v>0.3</c:v>
                </c:pt>
                <c:pt idx="124">
                  <c:v>0.245</c:v>
                </c:pt>
                <c:pt idx="125">
                  <c:v>0.215</c:v>
                </c:pt>
                <c:pt idx="126">
                  <c:v>0.3</c:v>
                </c:pt>
                <c:pt idx="127">
                  <c:v>0.43</c:v>
                </c:pt>
                <c:pt idx="128">
                  <c:v>0.36499999999999999</c:v>
                </c:pt>
                <c:pt idx="129">
                  <c:v>0.28499999999999998</c:v>
                </c:pt>
                <c:pt idx="130">
                  <c:v>0.3</c:v>
                </c:pt>
                <c:pt idx="131">
                  <c:v>0.255</c:v>
                </c:pt>
                <c:pt idx="132">
                  <c:v>0.37</c:v>
                </c:pt>
                <c:pt idx="133">
                  <c:v>0.34499999999999997</c:v>
                </c:pt>
                <c:pt idx="134">
                  <c:v>0.26500000000000001</c:v>
                </c:pt>
                <c:pt idx="135">
                  <c:v>0.36</c:v>
                </c:pt>
                <c:pt idx="136">
                  <c:v>0.43</c:v>
                </c:pt>
                <c:pt idx="137">
                  <c:v>0.42</c:v>
                </c:pt>
                <c:pt idx="138">
                  <c:v>0.38</c:v>
                </c:pt>
                <c:pt idx="139">
                  <c:v>0.41</c:v>
                </c:pt>
                <c:pt idx="140">
                  <c:v>0.42499999999999999</c:v>
                </c:pt>
                <c:pt idx="141">
                  <c:v>0.33</c:v>
                </c:pt>
                <c:pt idx="142">
                  <c:v>0.39</c:v>
                </c:pt>
                <c:pt idx="143">
                  <c:v>0.27500000000000002</c:v>
                </c:pt>
                <c:pt idx="144">
                  <c:v>0.35</c:v>
                </c:pt>
                <c:pt idx="145">
                  <c:v>0.32</c:v>
                </c:pt>
                <c:pt idx="146">
                  <c:v>0.46</c:v>
                </c:pt>
                <c:pt idx="147">
                  <c:v>0.375</c:v>
                </c:pt>
                <c:pt idx="148">
                  <c:v>0.312</c:v>
                </c:pt>
                <c:pt idx="149">
                  <c:v>0.34499999999999997</c:v>
                </c:pt>
                <c:pt idx="150">
                  <c:v>0.29499999999999998</c:v>
                </c:pt>
                <c:pt idx="151">
                  <c:v>0.28499999999999998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0.185</c:v>
                </c:pt>
                <c:pt idx="155">
                  <c:v>0.23</c:v>
                </c:pt>
                <c:pt idx="156">
                  <c:v>0.3</c:v>
                </c:pt>
                <c:pt idx="157">
                  <c:v>0.35499999999999998</c:v>
                </c:pt>
                <c:pt idx="158">
                  <c:v>0.28000000000000003</c:v>
                </c:pt>
                <c:pt idx="159">
                  <c:v>0.22500000000000001</c:v>
                </c:pt>
                <c:pt idx="160">
                  <c:v>0.20499999999999999</c:v>
                </c:pt>
                <c:pt idx="161">
                  <c:v>0.27500000000000002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0.28499999999999998</c:v>
                </c:pt>
                <c:pt idx="165">
                  <c:v>0.32500000000000001</c:v>
                </c:pt>
                <c:pt idx="166">
                  <c:v>0.375</c:v>
                </c:pt>
                <c:pt idx="167">
                  <c:v>0.43</c:v>
                </c:pt>
                <c:pt idx="168">
                  <c:v>0.23899999999999999</c:v>
                </c:pt>
                <c:pt idx="169">
                  <c:v>0.35499999999999998</c:v>
                </c:pt>
                <c:pt idx="170">
                  <c:v>0.215</c:v>
                </c:pt>
                <c:pt idx="171">
                  <c:v>0.33500000000000002</c:v>
                </c:pt>
                <c:pt idx="172">
                  <c:v>0.34</c:v>
                </c:pt>
                <c:pt idx="173">
                  <c:v>0.24</c:v>
                </c:pt>
                <c:pt idx="174">
                  <c:v>0.34499999999999997</c:v>
                </c:pt>
                <c:pt idx="175">
                  <c:v>0.27500000000000002</c:v>
                </c:pt>
                <c:pt idx="176">
                  <c:v>0.29499999999999998</c:v>
                </c:pt>
                <c:pt idx="177">
                  <c:v>0.22</c:v>
                </c:pt>
                <c:pt idx="178">
                  <c:v>0.21</c:v>
                </c:pt>
                <c:pt idx="179">
                  <c:v>0.17499999999999999</c:v>
                </c:pt>
              </c:numCache>
            </c:numRef>
          </c:xVal>
          <c:yVal>
            <c:numRef>
              <c:f>'allph&amp;ph'!$C$494:$C$673</c:f>
              <c:numCache>
                <c:formatCode>General</c:formatCode>
                <c:ptCount val="180"/>
                <c:pt idx="0">
                  <c:v>0.35894417762800002</c:v>
                </c:pt>
                <c:pt idx="1">
                  <c:v>0.34240204095799998</c:v>
                </c:pt>
                <c:pt idx="2">
                  <c:v>0.45371526479699997</c:v>
                </c:pt>
                <c:pt idx="3">
                  <c:v>0.40817570686299998</c:v>
                </c:pt>
                <c:pt idx="4">
                  <c:v>0.40690910816199999</c:v>
                </c:pt>
                <c:pt idx="5">
                  <c:v>0.50669038295699997</c:v>
                </c:pt>
                <c:pt idx="6">
                  <c:v>0.460470438004</c:v>
                </c:pt>
                <c:pt idx="7">
                  <c:v>0.46926981210699997</c:v>
                </c:pt>
                <c:pt idx="8">
                  <c:v>0.46849620342300002</c:v>
                </c:pt>
                <c:pt idx="9">
                  <c:v>0.50095325708399996</c:v>
                </c:pt>
                <c:pt idx="10">
                  <c:v>0.472500741482</c:v>
                </c:pt>
                <c:pt idx="11">
                  <c:v>0.46867084503200002</c:v>
                </c:pt>
                <c:pt idx="12">
                  <c:v>0.33249479532199999</c:v>
                </c:pt>
                <c:pt idx="13">
                  <c:v>0.41808927059200002</c:v>
                </c:pt>
                <c:pt idx="14">
                  <c:v>0.43777441978499998</c:v>
                </c:pt>
                <c:pt idx="15">
                  <c:v>0.47308325767499998</c:v>
                </c:pt>
                <c:pt idx="16">
                  <c:v>0.43757468461999999</c:v>
                </c:pt>
                <c:pt idx="17">
                  <c:v>0.37376278638799998</c:v>
                </c:pt>
                <c:pt idx="18">
                  <c:v>0.46751827001599999</c:v>
                </c:pt>
                <c:pt idx="19">
                  <c:v>0.51961195468900001</c:v>
                </c:pt>
                <c:pt idx="20">
                  <c:v>0.45009475946400002</c:v>
                </c:pt>
                <c:pt idx="21">
                  <c:v>0.40478849411000001</c:v>
                </c:pt>
                <c:pt idx="22">
                  <c:v>0.27486246824299998</c:v>
                </c:pt>
                <c:pt idx="23">
                  <c:v>0.42431432008699999</c:v>
                </c:pt>
                <c:pt idx="24">
                  <c:v>0.51252943277399998</c:v>
                </c:pt>
                <c:pt idx="25">
                  <c:v>0.49968671798699998</c:v>
                </c:pt>
                <c:pt idx="26">
                  <c:v>0.49970626831100001</c:v>
                </c:pt>
                <c:pt idx="27">
                  <c:v>0.45284819602999998</c:v>
                </c:pt>
                <c:pt idx="28">
                  <c:v>0.47640478610999998</c:v>
                </c:pt>
                <c:pt idx="29">
                  <c:v>0.44719862937900001</c:v>
                </c:pt>
                <c:pt idx="30">
                  <c:v>0.48496198654200001</c:v>
                </c:pt>
                <c:pt idx="31">
                  <c:v>0.33513981103899998</c:v>
                </c:pt>
                <c:pt idx="32">
                  <c:v>0.423366308212</c:v>
                </c:pt>
                <c:pt idx="33">
                  <c:v>0.32768034935000001</c:v>
                </c:pt>
                <c:pt idx="34">
                  <c:v>0.54034537077</c:v>
                </c:pt>
                <c:pt idx="35">
                  <c:v>0.56528252363200004</c:v>
                </c:pt>
                <c:pt idx="36">
                  <c:v>0.58019679784800005</c:v>
                </c:pt>
                <c:pt idx="37">
                  <c:v>0.42308455705600001</c:v>
                </c:pt>
                <c:pt idx="38">
                  <c:v>0.449163675308</c:v>
                </c:pt>
                <c:pt idx="39">
                  <c:v>0.42917901277499998</c:v>
                </c:pt>
                <c:pt idx="40">
                  <c:v>0.44191026687599999</c:v>
                </c:pt>
                <c:pt idx="41">
                  <c:v>0.59591001272199995</c:v>
                </c:pt>
                <c:pt idx="42">
                  <c:v>0.52670478820800004</c:v>
                </c:pt>
                <c:pt idx="43">
                  <c:v>0.47873395681399999</c:v>
                </c:pt>
                <c:pt idx="44">
                  <c:v>0.48830378055599999</c:v>
                </c:pt>
                <c:pt idx="45">
                  <c:v>0.46101909875899999</c:v>
                </c:pt>
                <c:pt idx="46">
                  <c:v>0.51666563749299999</c:v>
                </c:pt>
                <c:pt idx="47">
                  <c:v>0.40410584211299999</c:v>
                </c:pt>
                <c:pt idx="48">
                  <c:v>0.35484820604299999</c:v>
                </c:pt>
                <c:pt idx="49">
                  <c:v>0.51524186134299998</c:v>
                </c:pt>
                <c:pt idx="50">
                  <c:v>0.48059934377699998</c:v>
                </c:pt>
                <c:pt idx="51">
                  <c:v>0.43709957599600002</c:v>
                </c:pt>
                <c:pt idx="52">
                  <c:v>0.45982146263099999</c:v>
                </c:pt>
                <c:pt idx="53">
                  <c:v>0.39217555522899999</c:v>
                </c:pt>
                <c:pt idx="54">
                  <c:v>0.53115910291699997</c:v>
                </c:pt>
                <c:pt idx="55">
                  <c:v>0.53577178716700002</c:v>
                </c:pt>
                <c:pt idx="56">
                  <c:v>0.52713215351099996</c:v>
                </c:pt>
                <c:pt idx="57">
                  <c:v>0.55740094184900002</c:v>
                </c:pt>
                <c:pt idx="58">
                  <c:v>0.45790266990700002</c:v>
                </c:pt>
                <c:pt idx="59">
                  <c:v>0.45062488317499999</c:v>
                </c:pt>
                <c:pt idx="60">
                  <c:v>0.54476284980800005</c:v>
                </c:pt>
                <c:pt idx="61">
                  <c:v>0.533684492111</c:v>
                </c:pt>
                <c:pt idx="62">
                  <c:v>0.39612907171200001</c:v>
                </c:pt>
                <c:pt idx="63">
                  <c:v>0.39786607027100002</c:v>
                </c:pt>
                <c:pt idx="64">
                  <c:v>0.50582152605099995</c:v>
                </c:pt>
                <c:pt idx="65">
                  <c:v>0.38750547170600003</c:v>
                </c:pt>
                <c:pt idx="66">
                  <c:v>0.42844271659900002</c:v>
                </c:pt>
                <c:pt idx="67">
                  <c:v>0.32669460773499998</c:v>
                </c:pt>
                <c:pt idx="68">
                  <c:v>0.44745892286299999</c:v>
                </c:pt>
                <c:pt idx="69">
                  <c:v>0.55005723238000004</c:v>
                </c:pt>
                <c:pt idx="70">
                  <c:v>0.50877153873400005</c:v>
                </c:pt>
                <c:pt idx="71">
                  <c:v>0.50995820760699995</c:v>
                </c:pt>
                <c:pt idx="72">
                  <c:v>0.43109768629099998</c:v>
                </c:pt>
                <c:pt idx="73">
                  <c:v>0.51866769790599998</c:v>
                </c:pt>
                <c:pt idx="74">
                  <c:v>0.62553209066399995</c:v>
                </c:pt>
                <c:pt idx="75">
                  <c:v>0.47339951992000001</c:v>
                </c:pt>
                <c:pt idx="76">
                  <c:v>0.59422230720500002</c:v>
                </c:pt>
                <c:pt idx="77">
                  <c:v>0.45599371194799998</c:v>
                </c:pt>
                <c:pt idx="78">
                  <c:v>0.56829762458800004</c:v>
                </c:pt>
                <c:pt idx="79">
                  <c:v>0.51810902357099997</c:v>
                </c:pt>
                <c:pt idx="80">
                  <c:v>0.51212221384000001</c:v>
                </c:pt>
                <c:pt idx="81">
                  <c:v>0.404477655888</c:v>
                </c:pt>
                <c:pt idx="82">
                  <c:v>0.40825635194799997</c:v>
                </c:pt>
                <c:pt idx="83">
                  <c:v>0.51046383380899996</c:v>
                </c:pt>
                <c:pt idx="84">
                  <c:v>0.33959156274800001</c:v>
                </c:pt>
                <c:pt idx="85">
                  <c:v>0.345643758774</c:v>
                </c:pt>
                <c:pt idx="86">
                  <c:v>0.42525017261499998</c:v>
                </c:pt>
                <c:pt idx="87">
                  <c:v>0.41437989473300002</c:v>
                </c:pt>
                <c:pt idx="88">
                  <c:v>0.47922259569199999</c:v>
                </c:pt>
                <c:pt idx="89">
                  <c:v>0.455384552479</c:v>
                </c:pt>
                <c:pt idx="90">
                  <c:v>0.410880863667</c:v>
                </c:pt>
                <c:pt idx="91">
                  <c:v>0.48462539911300001</c:v>
                </c:pt>
                <c:pt idx="92">
                  <c:v>0.46219009161000002</c:v>
                </c:pt>
                <c:pt idx="93">
                  <c:v>0.50858032703400002</c:v>
                </c:pt>
                <c:pt idx="94">
                  <c:v>0.43185633420899999</c:v>
                </c:pt>
                <c:pt idx="95">
                  <c:v>0.60480666160600005</c:v>
                </c:pt>
                <c:pt idx="96">
                  <c:v>0.492084741592</c:v>
                </c:pt>
                <c:pt idx="97">
                  <c:v>0.58204281330100005</c:v>
                </c:pt>
                <c:pt idx="98">
                  <c:v>0.54010194540000001</c:v>
                </c:pt>
                <c:pt idx="99">
                  <c:v>0.45950812101400001</c:v>
                </c:pt>
                <c:pt idx="100">
                  <c:v>0.44765973091099998</c:v>
                </c:pt>
                <c:pt idx="101">
                  <c:v>0.473049163818</c:v>
                </c:pt>
                <c:pt idx="102">
                  <c:v>0.54477083683000005</c:v>
                </c:pt>
                <c:pt idx="103">
                  <c:v>0.37672078609499998</c:v>
                </c:pt>
                <c:pt idx="104">
                  <c:v>0.32361215353</c:v>
                </c:pt>
                <c:pt idx="105">
                  <c:v>0.476469278336</c:v>
                </c:pt>
                <c:pt idx="106">
                  <c:v>0.58909749984699999</c:v>
                </c:pt>
                <c:pt idx="107">
                  <c:v>0.42587715387300001</c:v>
                </c:pt>
                <c:pt idx="108">
                  <c:v>0.52069807052600003</c:v>
                </c:pt>
                <c:pt idx="109">
                  <c:v>0.43097376823400002</c:v>
                </c:pt>
                <c:pt idx="110">
                  <c:v>0.61401224136400001</c:v>
                </c:pt>
                <c:pt idx="111">
                  <c:v>0.43664568662600001</c:v>
                </c:pt>
                <c:pt idx="112">
                  <c:v>0.113596081734</c:v>
                </c:pt>
                <c:pt idx="113">
                  <c:v>0.18671411275899999</c:v>
                </c:pt>
                <c:pt idx="114">
                  <c:v>0.34966540336599999</c:v>
                </c:pt>
                <c:pt idx="115">
                  <c:v>0.26347148418400002</c:v>
                </c:pt>
                <c:pt idx="116">
                  <c:v>0.29452067613600003</c:v>
                </c:pt>
                <c:pt idx="117">
                  <c:v>0.411528468132</c:v>
                </c:pt>
                <c:pt idx="118">
                  <c:v>0.391138970852</c:v>
                </c:pt>
                <c:pt idx="119">
                  <c:v>0.31045204400999998</c:v>
                </c:pt>
                <c:pt idx="120">
                  <c:v>0.26854223012900003</c:v>
                </c:pt>
                <c:pt idx="121">
                  <c:v>0.173343658447</c:v>
                </c:pt>
                <c:pt idx="122">
                  <c:v>0.139220774174</c:v>
                </c:pt>
                <c:pt idx="123">
                  <c:v>0.29554516076999998</c:v>
                </c:pt>
                <c:pt idx="124">
                  <c:v>0.17321950197200001</c:v>
                </c:pt>
                <c:pt idx="125">
                  <c:v>0.18068253994</c:v>
                </c:pt>
                <c:pt idx="126">
                  <c:v>0.27329868078199998</c:v>
                </c:pt>
                <c:pt idx="127">
                  <c:v>0.37864625453900003</c:v>
                </c:pt>
                <c:pt idx="128">
                  <c:v>0.33533000946000002</c:v>
                </c:pt>
                <c:pt idx="129">
                  <c:v>0.235030353069</c:v>
                </c:pt>
                <c:pt idx="130">
                  <c:v>0.24005091190300001</c:v>
                </c:pt>
                <c:pt idx="131">
                  <c:v>0.243873417377</c:v>
                </c:pt>
                <c:pt idx="132">
                  <c:v>0.34071934223200001</c:v>
                </c:pt>
                <c:pt idx="133">
                  <c:v>0.29213523864699997</c:v>
                </c:pt>
                <c:pt idx="134">
                  <c:v>0.21068620681799999</c:v>
                </c:pt>
                <c:pt idx="135">
                  <c:v>0.24926722049700001</c:v>
                </c:pt>
                <c:pt idx="136">
                  <c:v>0.43018019199399998</c:v>
                </c:pt>
                <c:pt idx="137">
                  <c:v>0.41682368516899998</c:v>
                </c:pt>
                <c:pt idx="138">
                  <c:v>0.30302572250400001</c:v>
                </c:pt>
                <c:pt idx="139">
                  <c:v>0.35103559493999997</c:v>
                </c:pt>
                <c:pt idx="140">
                  <c:v>0.34882426261900001</c:v>
                </c:pt>
                <c:pt idx="141">
                  <c:v>0.27455091476400001</c:v>
                </c:pt>
                <c:pt idx="142">
                  <c:v>0.329257547855</c:v>
                </c:pt>
                <c:pt idx="143">
                  <c:v>0.214314103127</c:v>
                </c:pt>
                <c:pt idx="144">
                  <c:v>0.28526633977900001</c:v>
                </c:pt>
                <c:pt idx="145">
                  <c:v>0.24139869213099999</c:v>
                </c:pt>
                <c:pt idx="146">
                  <c:v>0.37579524517099999</c:v>
                </c:pt>
                <c:pt idx="147">
                  <c:v>0.378643214703</c:v>
                </c:pt>
                <c:pt idx="148">
                  <c:v>0.32537174224900001</c:v>
                </c:pt>
                <c:pt idx="149">
                  <c:v>0.30082684755299999</c:v>
                </c:pt>
                <c:pt idx="150">
                  <c:v>0.273159861565</c:v>
                </c:pt>
                <c:pt idx="151">
                  <c:v>0.22341585159300001</c:v>
                </c:pt>
                <c:pt idx="152">
                  <c:v>0.23758703470199999</c:v>
                </c:pt>
                <c:pt idx="153">
                  <c:v>0.18275630474099999</c:v>
                </c:pt>
                <c:pt idx="154">
                  <c:v>0.11454999446899999</c:v>
                </c:pt>
                <c:pt idx="155">
                  <c:v>0.172786176205</c:v>
                </c:pt>
                <c:pt idx="156">
                  <c:v>0.23902130126999999</c:v>
                </c:pt>
                <c:pt idx="157">
                  <c:v>0.30912244319900001</c:v>
                </c:pt>
                <c:pt idx="158">
                  <c:v>0.213509857655</c:v>
                </c:pt>
                <c:pt idx="159">
                  <c:v>0.213428318501</c:v>
                </c:pt>
                <c:pt idx="160">
                  <c:v>0.17057257890700001</c:v>
                </c:pt>
                <c:pt idx="161">
                  <c:v>0.112032830715</c:v>
                </c:pt>
                <c:pt idx="162">
                  <c:v>0.34769117832200003</c:v>
                </c:pt>
                <c:pt idx="163">
                  <c:v>0.31172192096700002</c:v>
                </c:pt>
                <c:pt idx="164">
                  <c:v>0.24878692626999999</c:v>
                </c:pt>
                <c:pt idx="165">
                  <c:v>0.27384948730499997</c:v>
                </c:pt>
                <c:pt idx="166">
                  <c:v>0.34358596801800001</c:v>
                </c:pt>
                <c:pt idx="167">
                  <c:v>0.42739814519899999</c:v>
                </c:pt>
                <c:pt idx="168">
                  <c:v>0.22190344333600001</c:v>
                </c:pt>
                <c:pt idx="169">
                  <c:v>0.30360090732599998</c:v>
                </c:pt>
                <c:pt idx="170">
                  <c:v>0.179477989674</c:v>
                </c:pt>
                <c:pt idx="171">
                  <c:v>0.31420624256099999</c:v>
                </c:pt>
                <c:pt idx="172">
                  <c:v>0.33917975425699998</c:v>
                </c:pt>
                <c:pt idx="173">
                  <c:v>0.29872614145300003</c:v>
                </c:pt>
                <c:pt idx="174">
                  <c:v>0.30827474594100002</c:v>
                </c:pt>
                <c:pt idx="175">
                  <c:v>0.25762349367100001</c:v>
                </c:pt>
                <c:pt idx="176">
                  <c:v>0.25345510244399999</c:v>
                </c:pt>
                <c:pt idx="177">
                  <c:v>0.18473207950600001</c:v>
                </c:pt>
                <c:pt idx="178">
                  <c:v>0.13917851448099999</c:v>
                </c:pt>
                <c:pt idx="179">
                  <c:v>9.5707535743700001E-2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01-4042-9FCA-5DBCC1604B0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'allph&amp;ph'!$B$674:$B$897</c:f>
              <c:numCache>
                <c:formatCode>General</c:formatCode>
                <c:ptCount val="224"/>
                <c:pt idx="0">
                  <c:v>0.315</c:v>
                </c:pt>
                <c:pt idx="1">
                  <c:v>0.27</c:v>
                </c:pt>
                <c:pt idx="2">
                  <c:v>0.35499999999999998</c:v>
                </c:pt>
                <c:pt idx="3">
                  <c:v>0.34</c:v>
                </c:pt>
                <c:pt idx="4">
                  <c:v>0.34499999999999997</c:v>
                </c:pt>
                <c:pt idx="5">
                  <c:v>0.44500000000000001</c:v>
                </c:pt>
                <c:pt idx="6">
                  <c:v>0.4</c:v>
                </c:pt>
                <c:pt idx="7">
                  <c:v>0.51</c:v>
                </c:pt>
                <c:pt idx="8">
                  <c:v>0.43</c:v>
                </c:pt>
                <c:pt idx="9">
                  <c:v>0.45500000000000002</c:v>
                </c:pt>
                <c:pt idx="10">
                  <c:v>0.37</c:v>
                </c:pt>
                <c:pt idx="11">
                  <c:v>0.44500000000000001</c:v>
                </c:pt>
                <c:pt idx="12">
                  <c:v>0.3</c:v>
                </c:pt>
                <c:pt idx="13">
                  <c:v>0.375</c:v>
                </c:pt>
                <c:pt idx="14">
                  <c:v>0.435</c:v>
                </c:pt>
                <c:pt idx="15">
                  <c:v>0.41</c:v>
                </c:pt>
                <c:pt idx="16">
                  <c:v>0.4</c:v>
                </c:pt>
                <c:pt idx="17">
                  <c:v>0.31</c:v>
                </c:pt>
                <c:pt idx="18">
                  <c:v>0.41</c:v>
                </c:pt>
                <c:pt idx="19">
                  <c:v>0.53</c:v>
                </c:pt>
                <c:pt idx="20">
                  <c:v>0.52</c:v>
                </c:pt>
                <c:pt idx="21">
                  <c:v>0.38</c:v>
                </c:pt>
                <c:pt idx="22">
                  <c:v>0.28999999999999998</c:v>
                </c:pt>
                <c:pt idx="23">
                  <c:v>0.45500000000000002</c:v>
                </c:pt>
                <c:pt idx="24">
                  <c:v>0.48499999999999999</c:v>
                </c:pt>
                <c:pt idx="25">
                  <c:v>0.52</c:v>
                </c:pt>
                <c:pt idx="26">
                  <c:v>0.56499999999999995</c:v>
                </c:pt>
                <c:pt idx="27">
                  <c:v>0.43</c:v>
                </c:pt>
                <c:pt idx="28">
                  <c:v>0.43</c:v>
                </c:pt>
                <c:pt idx="29">
                  <c:v>0.37</c:v>
                </c:pt>
                <c:pt idx="30">
                  <c:v>0.53500000000000003</c:v>
                </c:pt>
                <c:pt idx="31">
                  <c:v>0.26500000000000001</c:v>
                </c:pt>
                <c:pt idx="32">
                  <c:v>0.39</c:v>
                </c:pt>
                <c:pt idx="33">
                  <c:v>0.28000000000000003</c:v>
                </c:pt>
                <c:pt idx="34">
                  <c:v>0.52</c:v>
                </c:pt>
                <c:pt idx="35">
                  <c:v>0.56000000000000005</c:v>
                </c:pt>
                <c:pt idx="36">
                  <c:v>0.53</c:v>
                </c:pt>
                <c:pt idx="37">
                  <c:v>0.45</c:v>
                </c:pt>
                <c:pt idx="38">
                  <c:v>0.41</c:v>
                </c:pt>
                <c:pt idx="39">
                  <c:v>0.4</c:v>
                </c:pt>
                <c:pt idx="40">
                  <c:v>0.43</c:v>
                </c:pt>
                <c:pt idx="41">
                  <c:v>0.65</c:v>
                </c:pt>
                <c:pt idx="42">
                  <c:v>0.47</c:v>
                </c:pt>
                <c:pt idx="43">
                  <c:v>0.38</c:v>
                </c:pt>
                <c:pt idx="44">
                  <c:v>0.41</c:v>
                </c:pt>
                <c:pt idx="45">
                  <c:v>0.53</c:v>
                </c:pt>
                <c:pt idx="46">
                  <c:v>0.47</c:v>
                </c:pt>
                <c:pt idx="47">
                  <c:v>0.36499999999999999</c:v>
                </c:pt>
                <c:pt idx="48">
                  <c:v>0.32500000000000001</c:v>
                </c:pt>
                <c:pt idx="49">
                  <c:v>0.45</c:v>
                </c:pt>
                <c:pt idx="50">
                  <c:v>0.51</c:v>
                </c:pt>
                <c:pt idx="51">
                  <c:v>0.37</c:v>
                </c:pt>
                <c:pt idx="52">
                  <c:v>0.42</c:v>
                </c:pt>
                <c:pt idx="53">
                  <c:v>0.37</c:v>
                </c:pt>
                <c:pt idx="54">
                  <c:v>0.66</c:v>
                </c:pt>
                <c:pt idx="55">
                  <c:v>0.48</c:v>
                </c:pt>
                <c:pt idx="56">
                  <c:v>0.55000000000000004</c:v>
                </c:pt>
                <c:pt idx="57">
                  <c:v>0.53</c:v>
                </c:pt>
                <c:pt idx="58">
                  <c:v>0.47</c:v>
                </c:pt>
                <c:pt idx="59">
                  <c:v>0.44</c:v>
                </c:pt>
                <c:pt idx="60">
                  <c:v>0.54</c:v>
                </c:pt>
                <c:pt idx="61">
                  <c:v>0.54</c:v>
                </c:pt>
                <c:pt idx="62">
                  <c:v>0.28999999999999998</c:v>
                </c:pt>
                <c:pt idx="63">
                  <c:v>0.34499999999999997</c:v>
                </c:pt>
                <c:pt idx="64">
                  <c:v>0.38</c:v>
                </c:pt>
                <c:pt idx="65">
                  <c:v>0.33</c:v>
                </c:pt>
                <c:pt idx="66">
                  <c:v>0.435</c:v>
                </c:pt>
                <c:pt idx="67">
                  <c:v>0.255</c:v>
                </c:pt>
                <c:pt idx="68">
                  <c:v>0.39500000000000002</c:v>
                </c:pt>
                <c:pt idx="69">
                  <c:v>0.45</c:v>
                </c:pt>
                <c:pt idx="70">
                  <c:v>0.44500000000000001</c:v>
                </c:pt>
                <c:pt idx="71">
                  <c:v>0.43</c:v>
                </c:pt>
                <c:pt idx="72">
                  <c:v>0.37</c:v>
                </c:pt>
                <c:pt idx="73">
                  <c:v>0.45</c:v>
                </c:pt>
                <c:pt idx="74">
                  <c:v>0.57999999999999996</c:v>
                </c:pt>
                <c:pt idx="75">
                  <c:v>0.4</c:v>
                </c:pt>
                <c:pt idx="76">
                  <c:v>0.5</c:v>
                </c:pt>
                <c:pt idx="77">
                  <c:v>0.36</c:v>
                </c:pt>
                <c:pt idx="78">
                  <c:v>0.52500000000000002</c:v>
                </c:pt>
                <c:pt idx="79">
                  <c:v>0.35499999999999998</c:v>
                </c:pt>
                <c:pt idx="80">
                  <c:v>0.38</c:v>
                </c:pt>
                <c:pt idx="81">
                  <c:v>0.37</c:v>
                </c:pt>
                <c:pt idx="82">
                  <c:v>0.39</c:v>
                </c:pt>
                <c:pt idx="83">
                  <c:v>0.42</c:v>
                </c:pt>
                <c:pt idx="84">
                  <c:v>0.35</c:v>
                </c:pt>
                <c:pt idx="85">
                  <c:v>0.3</c:v>
                </c:pt>
                <c:pt idx="86">
                  <c:v>0.42</c:v>
                </c:pt>
                <c:pt idx="87">
                  <c:v>0.43</c:v>
                </c:pt>
                <c:pt idx="88">
                  <c:v>0.53</c:v>
                </c:pt>
                <c:pt idx="89">
                  <c:v>0.43</c:v>
                </c:pt>
                <c:pt idx="90">
                  <c:v>0.32</c:v>
                </c:pt>
                <c:pt idx="91">
                  <c:v>0.42</c:v>
                </c:pt>
                <c:pt idx="92">
                  <c:v>0.35</c:v>
                </c:pt>
                <c:pt idx="93">
                  <c:v>0.46</c:v>
                </c:pt>
                <c:pt idx="94">
                  <c:v>0.38500000000000001</c:v>
                </c:pt>
                <c:pt idx="95">
                  <c:v>0.54</c:v>
                </c:pt>
                <c:pt idx="96">
                  <c:v>0.44</c:v>
                </c:pt>
                <c:pt idx="97">
                  <c:v>0.54</c:v>
                </c:pt>
                <c:pt idx="98">
                  <c:v>0.5</c:v>
                </c:pt>
                <c:pt idx="99">
                  <c:v>0.48</c:v>
                </c:pt>
                <c:pt idx="100">
                  <c:v>0.44500000000000001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0.3</c:v>
                </c:pt>
                <c:pt idx="104">
                  <c:v>0.3</c:v>
                </c:pt>
                <c:pt idx="105">
                  <c:v>0.31</c:v>
                </c:pt>
                <c:pt idx="106">
                  <c:v>0.5</c:v>
                </c:pt>
                <c:pt idx="107">
                  <c:v>0.39500000000000002</c:v>
                </c:pt>
                <c:pt idx="108">
                  <c:v>0.44</c:v>
                </c:pt>
                <c:pt idx="109">
                  <c:v>0.31</c:v>
                </c:pt>
                <c:pt idx="110">
                  <c:v>0.57999999999999996</c:v>
                </c:pt>
                <c:pt idx="111">
                  <c:v>0.35</c:v>
                </c:pt>
                <c:pt idx="112">
                  <c:v>0.22</c:v>
                </c:pt>
                <c:pt idx="113">
                  <c:v>0.19</c:v>
                </c:pt>
                <c:pt idx="114">
                  <c:v>0.28999999999999998</c:v>
                </c:pt>
                <c:pt idx="115">
                  <c:v>0.21</c:v>
                </c:pt>
                <c:pt idx="116">
                  <c:v>0.3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0.32</c:v>
                </c:pt>
                <c:pt idx="120">
                  <c:v>0.3</c:v>
                </c:pt>
                <c:pt idx="121">
                  <c:v>0.24</c:v>
                </c:pt>
                <c:pt idx="122">
                  <c:v>0.25</c:v>
                </c:pt>
                <c:pt idx="123">
                  <c:v>0.31</c:v>
                </c:pt>
                <c:pt idx="124">
                  <c:v>0.185</c:v>
                </c:pt>
                <c:pt idx="125">
                  <c:v>0.15</c:v>
                </c:pt>
                <c:pt idx="126">
                  <c:v>0.26</c:v>
                </c:pt>
                <c:pt idx="127">
                  <c:v>0.32500000000000001</c:v>
                </c:pt>
                <c:pt idx="128">
                  <c:v>0.34</c:v>
                </c:pt>
                <c:pt idx="129">
                  <c:v>0.2</c:v>
                </c:pt>
                <c:pt idx="130">
                  <c:v>0.26</c:v>
                </c:pt>
                <c:pt idx="131">
                  <c:v>0.37</c:v>
                </c:pt>
                <c:pt idx="132">
                  <c:v>0.35</c:v>
                </c:pt>
                <c:pt idx="133">
                  <c:v>0.25</c:v>
                </c:pt>
                <c:pt idx="134">
                  <c:v>0.23</c:v>
                </c:pt>
                <c:pt idx="135">
                  <c:v>0.34</c:v>
                </c:pt>
                <c:pt idx="136">
                  <c:v>0.41499999999999998</c:v>
                </c:pt>
                <c:pt idx="137">
                  <c:v>0.45500000000000002</c:v>
                </c:pt>
                <c:pt idx="138">
                  <c:v>0.3</c:v>
                </c:pt>
                <c:pt idx="139">
                  <c:v>0.43</c:v>
                </c:pt>
                <c:pt idx="140">
                  <c:v>0.36499999999999999</c:v>
                </c:pt>
                <c:pt idx="141">
                  <c:v>0.32</c:v>
                </c:pt>
                <c:pt idx="142">
                  <c:v>0.37</c:v>
                </c:pt>
                <c:pt idx="143">
                  <c:v>0.21</c:v>
                </c:pt>
                <c:pt idx="144">
                  <c:v>0.36</c:v>
                </c:pt>
                <c:pt idx="145">
                  <c:v>0.26500000000000001</c:v>
                </c:pt>
                <c:pt idx="146">
                  <c:v>0.39</c:v>
                </c:pt>
                <c:pt idx="147">
                  <c:v>0.37</c:v>
                </c:pt>
                <c:pt idx="148">
                  <c:v>0.43</c:v>
                </c:pt>
                <c:pt idx="149">
                  <c:v>0.35</c:v>
                </c:pt>
                <c:pt idx="150">
                  <c:v>0.22500000000000001</c:v>
                </c:pt>
                <c:pt idx="151">
                  <c:v>0.2</c:v>
                </c:pt>
                <c:pt idx="152">
                  <c:v>0.27</c:v>
                </c:pt>
                <c:pt idx="153">
                  <c:v>0.255</c:v>
                </c:pt>
                <c:pt idx="154">
                  <c:v>0.16</c:v>
                </c:pt>
                <c:pt idx="155">
                  <c:v>0.22</c:v>
                </c:pt>
                <c:pt idx="156">
                  <c:v>0.27</c:v>
                </c:pt>
                <c:pt idx="157">
                  <c:v>0.39500000000000002</c:v>
                </c:pt>
                <c:pt idx="158">
                  <c:v>0.32</c:v>
                </c:pt>
                <c:pt idx="159">
                  <c:v>0.2</c:v>
                </c:pt>
                <c:pt idx="160">
                  <c:v>0.215</c:v>
                </c:pt>
                <c:pt idx="161">
                  <c:v>0.32</c:v>
                </c:pt>
                <c:pt idx="162">
                  <c:v>0.38500000000000001</c:v>
                </c:pt>
                <c:pt idx="163">
                  <c:v>0.31</c:v>
                </c:pt>
                <c:pt idx="164">
                  <c:v>0.28000000000000003</c:v>
                </c:pt>
                <c:pt idx="165">
                  <c:v>0.31</c:v>
                </c:pt>
                <c:pt idx="166">
                  <c:v>0.38</c:v>
                </c:pt>
                <c:pt idx="167">
                  <c:v>0.41499999999999998</c:v>
                </c:pt>
                <c:pt idx="168">
                  <c:v>0.27</c:v>
                </c:pt>
                <c:pt idx="169">
                  <c:v>0.33500000000000002</c:v>
                </c:pt>
                <c:pt idx="170">
                  <c:v>0.19</c:v>
                </c:pt>
                <c:pt idx="171">
                  <c:v>0.35499999999999998</c:v>
                </c:pt>
                <c:pt idx="172">
                  <c:v>0.39</c:v>
                </c:pt>
                <c:pt idx="173">
                  <c:v>0.25</c:v>
                </c:pt>
                <c:pt idx="174">
                  <c:v>0.35</c:v>
                </c:pt>
                <c:pt idx="175">
                  <c:v>0.24</c:v>
                </c:pt>
                <c:pt idx="176">
                  <c:v>0.34</c:v>
                </c:pt>
                <c:pt idx="177">
                  <c:v>0.19500000000000001</c:v>
                </c:pt>
                <c:pt idx="178">
                  <c:v>0.19</c:v>
                </c:pt>
                <c:pt idx="179">
                  <c:v>0.13</c:v>
                </c:pt>
                <c:pt idx="180">
                  <c:v>0.2</c:v>
                </c:pt>
                <c:pt idx="181">
                  <c:v>0.26500000000000001</c:v>
                </c:pt>
                <c:pt idx="182">
                  <c:v>0.18</c:v>
                </c:pt>
                <c:pt idx="183">
                  <c:v>0.17</c:v>
                </c:pt>
                <c:pt idx="184">
                  <c:v>0.13</c:v>
                </c:pt>
                <c:pt idx="185">
                  <c:v>0.28000000000000003</c:v>
                </c:pt>
                <c:pt idx="186">
                  <c:v>0.28999999999999998</c:v>
                </c:pt>
                <c:pt idx="187">
                  <c:v>0.23499999999999999</c:v>
                </c:pt>
                <c:pt idx="188">
                  <c:v>0.31</c:v>
                </c:pt>
                <c:pt idx="189">
                  <c:v>0.28999999999999998</c:v>
                </c:pt>
                <c:pt idx="190">
                  <c:v>0.34</c:v>
                </c:pt>
                <c:pt idx="191">
                  <c:v>0.30499999999999999</c:v>
                </c:pt>
                <c:pt idx="192">
                  <c:v>0.33500000000000002</c:v>
                </c:pt>
                <c:pt idx="193">
                  <c:v>0.23</c:v>
                </c:pt>
                <c:pt idx="194">
                  <c:v>0.36</c:v>
                </c:pt>
                <c:pt idx="195">
                  <c:v>0.38</c:v>
                </c:pt>
                <c:pt idx="196">
                  <c:v>0.34499999999999997</c:v>
                </c:pt>
                <c:pt idx="197">
                  <c:v>0.37</c:v>
                </c:pt>
                <c:pt idx="198">
                  <c:v>0.4</c:v>
                </c:pt>
                <c:pt idx="199">
                  <c:v>0.19500000000000001</c:v>
                </c:pt>
                <c:pt idx="200">
                  <c:v>0.33500000000000002</c:v>
                </c:pt>
                <c:pt idx="201">
                  <c:v>0.21</c:v>
                </c:pt>
                <c:pt idx="202">
                  <c:v>0.28000000000000003</c:v>
                </c:pt>
                <c:pt idx="203">
                  <c:v>0.35</c:v>
                </c:pt>
                <c:pt idx="204">
                  <c:v>0.32</c:v>
                </c:pt>
                <c:pt idx="205">
                  <c:v>0.31</c:v>
                </c:pt>
                <c:pt idx="206">
                  <c:v>0.17</c:v>
                </c:pt>
                <c:pt idx="207">
                  <c:v>0.19</c:v>
                </c:pt>
                <c:pt idx="208">
                  <c:v>0.28000000000000003</c:v>
                </c:pt>
                <c:pt idx="209">
                  <c:v>0.28999999999999998</c:v>
                </c:pt>
                <c:pt idx="210">
                  <c:v>0.27</c:v>
                </c:pt>
                <c:pt idx="211">
                  <c:v>0.2</c:v>
                </c:pt>
                <c:pt idx="212">
                  <c:v>0.25</c:v>
                </c:pt>
                <c:pt idx="213">
                  <c:v>0.245</c:v>
                </c:pt>
                <c:pt idx="214">
                  <c:v>0.22</c:v>
                </c:pt>
                <c:pt idx="215">
                  <c:v>0.21</c:v>
                </c:pt>
                <c:pt idx="216">
                  <c:v>0.22500000000000001</c:v>
                </c:pt>
                <c:pt idx="217">
                  <c:v>0.23499999999999999</c:v>
                </c:pt>
                <c:pt idx="218">
                  <c:v>0.24</c:v>
                </c:pt>
                <c:pt idx="219">
                  <c:v>0.24</c:v>
                </c:pt>
                <c:pt idx="220">
                  <c:v>0.21</c:v>
                </c:pt>
                <c:pt idx="221">
                  <c:v>0.215</c:v>
                </c:pt>
                <c:pt idx="222">
                  <c:v>0.28999999999999998</c:v>
                </c:pt>
                <c:pt idx="223">
                  <c:v>0.22</c:v>
                </c:pt>
              </c:numCache>
            </c:numRef>
          </c:xVal>
          <c:yVal>
            <c:numRef>
              <c:f>'allph&amp;ph'!$C$674:$C$897</c:f>
              <c:numCache>
                <c:formatCode>General</c:formatCode>
                <c:ptCount val="224"/>
                <c:pt idx="0">
                  <c:v>0.28988909721400002</c:v>
                </c:pt>
                <c:pt idx="1">
                  <c:v>0.27804780006399998</c:v>
                </c:pt>
                <c:pt idx="2">
                  <c:v>0.341730117798</c:v>
                </c:pt>
                <c:pt idx="3">
                  <c:v>0.26682317256900001</c:v>
                </c:pt>
                <c:pt idx="4">
                  <c:v>0.34174835681900001</c:v>
                </c:pt>
                <c:pt idx="5">
                  <c:v>0.393866062164</c:v>
                </c:pt>
                <c:pt idx="6">
                  <c:v>0.39518380165099998</c:v>
                </c:pt>
                <c:pt idx="7">
                  <c:v>0.39681982994100001</c:v>
                </c:pt>
                <c:pt idx="8">
                  <c:v>0.367083787918</c:v>
                </c:pt>
                <c:pt idx="9">
                  <c:v>0.41399693489099998</c:v>
                </c:pt>
                <c:pt idx="10">
                  <c:v>0.34217691421500002</c:v>
                </c:pt>
                <c:pt idx="11">
                  <c:v>0.41264021396599998</c:v>
                </c:pt>
                <c:pt idx="12">
                  <c:v>0.25482869148300002</c:v>
                </c:pt>
                <c:pt idx="13">
                  <c:v>0.30539381504099999</c:v>
                </c:pt>
                <c:pt idx="14">
                  <c:v>0.40002822875999999</c:v>
                </c:pt>
                <c:pt idx="15">
                  <c:v>0.38516628742199999</c:v>
                </c:pt>
                <c:pt idx="16">
                  <c:v>0.29655146598799997</c:v>
                </c:pt>
                <c:pt idx="17">
                  <c:v>0.242113232613</c:v>
                </c:pt>
                <c:pt idx="18">
                  <c:v>0.31685447692899998</c:v>
                </c:pt>
                <c:pt idx="19">
                  <c:v>0.38889420032499999</c:v>
                </c:pt>
                <c:pt idx="20">
                  <c:v>0.35033023357400001</c:v>
                </c:pt>
                <c:pt idx="21">
                  <c:v>0.30331754684399997</c:v>
                </c:pt>
                <c:pt idx="22">
                  <c:v>0.18060660362200001</c:v>
                </c:pt>
                <c:pt idx="23">
                  <c:v>0.294392347336</c:v>
                </c:pt>
                <c:pt idx="24">
                  <c:v>0.32446110248600002</c:v>
                </c:pt>
                <c:pt idx="25">
                  <c:v>0.41693258285500001</c:v>
                </c:pt>
                <c:pt idx="26">
                  <c:v>0.44362187385599999</c:v>
                </c:pt>
                <c:pt idx="27">
                  <c:v>0.34705710411099999</c:v>
                </c:pt>
                <c:pt idx="28">
                  <c:v>0.38264918327300002</c:v>
                </c:pt>
                <c:pt idx="29">
                  <c:v>0.32372891902899997</c:v>
                </c:pt>
                <c:pt idx="30">
                  <c:v>0.42720448970800001</c:v>
                </c:pt>
                <c:pt idx="31">
                  <c:v>0.20417344570199999</c:v>
                </c:pt>
                <c:pt idx="32">
                  <c:v>0.32160103321099998</c:v>
                </c:pt>
                <c:pt idx="33">
                  <c:v>0.21779072284699999</c:v>
                </c:pt>
                <c:pt idx="34">
                  <c:v>0.433886170387</c:v>
                </c:pt>
                <c:pt idx="35">
                  <c:v>0.49487709999099999</c:v>
                </c:pt>
                <c:pt idx="36">
                  <c:v>0.45655751228300001</c:v>
                </c:pt>
                <c:pt idx="37">
                  <c:v>0.28366672992699998</c:v>
                </c:pt>
                <c:pt idx="38">
                  <c:v>0.32156848907500002</c:v>
                </c:pt>
                <c:pt idx="39">
                  <c:v>0.32909893989599998</c:v>
                </c:pt>
                <c:pt idx="40">
                  <c:v>0.28202557563800001</c:v>
                </c:pt>
                <c:pt idx="41">
                  <c:v>0.54642254114199995</c:v>
                </c:pt>
                <c:pt idx="42">
                  <c:v>0.43300414085400002</c:v>
                </c:pt>
                <c:pt idx="43">
                  <c:v>0.34138107299800002</c:v>
                </c:pt>
                <c:pt idx="44">
                  <c:v>0.327389359474</c:v>
                </c:pt>
                <c:pt idx="45">
                  <c:v>0.48091423511499998</c:v>
                </c:pt>
                <c:pt idx="46">
                  <c:v>0.44239091873199998</c:v>
                </c:pt>
                <c:pt idx="47">
                  <c:v>0.33965134620699999</c:v>
                </c:pt>
                <c:pt idx="48">
                  <c:v>0.26422297954599999</c:v>
                </c:pt>
                <c:pt idx="49">
                  <c:v>0.43932831287399998</c:v>
                </c:pt>
                <c:pt idx="50">
                  <c:v>0.43101406097400002</c:v>
                </c:pt>
                <c:pt idx="51">
                  <c:v>0.36165559291799998</c:v>
                </c:pt>
                <c:pt idx="52">
                  <c:v>0.40031063556699997</c:v>
                </c:pt>
                <c:pt idx="53">
                  <c:v>0.35548377037000001</c:v>
                </c:pt>
                <c:pt idx="54">
                  <c:v>0.62403547763800005</c:v>
                </c:pt>
                <c:pt idx="55">
                  <c:v>0.39564096927600001</c:v>
                </c:pt>
                <c:pt idx="56">
                  <c:v>0.52382051944700003</c:v>
                </c:pt>
                <c:pt idx="57">
                  <c:v>0.47861373424499998</c:v>
                </c:pt>
                <c:pt idx="58">
                  <c:v>0.39157330989799999</c:v>
                </c:pt>
                <c:pt idx="59">
                  <c:v>0.37938690185500001</c:v>
                </c:pt>
                <c:pt idx="60">
                  <c:v>0.50441503524800002</c:v>
                </c:pt>
                <c:pt idx="61">
                  <c:v>0.49238383769999999</c:v>
                </c:pt>
                <c:pt idx="62">
                  <c:v>0.31484615802799998</c:v>
                </c:pt>
                <c:pt idx="63">
                  <c:v>0.325421929359</c:v>
                </c:pt>
                <c:pt idx="64">
                  <c:v>0.33391916751900003</c:v>
                </c:pt>
                <c:pt idx="65">
                  <c:v>0.31538105011000001</c:v>
                </c:pt>
                <c:pt idx="66">
                  <c:v>0.31576120853400003</c:v>
                </c:pt>
                <c:pt idx="67">
                  <c:v>0.21604156494099999</c:v>
                </c:pt>
                <c:pt idx="68">
                  <c:v>0.34184467792500001</c:v>
                </c:pt>
                <c:pt idx="69">
                  <c:v>0.376420855522</c:v>
                </c:pt>
                <c:pt idx="70">
                  <c:v>0.35712051391600003</c:v>
                </c:pt>
                <c:pt idx="71">
                  <c:v>0.32632243633300001</c:v>
                </c:pt>
                <c:pt idx="72">
                  <c:v>0.29816055297900002</c:v>
                </c:pt>
                <c:pt idx="73">
                  <c:v>0.38345253467599999</c:v>
                </c:pt>
                <c:pt idx="74">
                  <c:v>0.51098144054399997</c:v>
                </c:pt>
                <c:pt idx="75">
                  <c:v>0.339899301529</c:v>
                </c:pt>
                <c:pt idx="76">
                  <c:v>0.38412702083599998</c:v>
                </c:pt>
                <c:pt idx="77">
                  <c:v>0.29575204849199999</c:v>
                </c:pt>
                <c:pt idx="78">
                  <c:v>0.45723533630399998</c:v>
                </c:pt>
                <c:pt idx="79">
                  <c:v>0.30306470394099999</c:v>
                </c:pt>
                <c:pt idx="80">
                  <c:v>0.29218912124599999</c:v>
                </c:pt>
                <c:pt idx="81">
                  <c:v>0.26855707168600002</c:v>
                </c:pt>
                <c:pt idx="82">
                  <c:v>0.29752027988399998</c:v>
                </c:pt>
                <c:pt idx="83">
                  <c:v>0.33649075031300002</c:v>
                </c:pt>
                <c:pt idx="84">
                  <c:v>0.241425871849</c:v>
                </c:pt>
                <c:pt idx="85">
                  <c:v>0.21775722503700001</c:v>
                </c:pt>
                <c:pt idx="86">
                  <c:v>0.32747912406899998</c:v>
                </c:pt>
                <c:pt idx="87">
                  <c:v>0.28479921817800002</c:v>
                </c:pt>
                <c:pt idx="88">
                  <c:v>0.40203964710200002</c:v>
                </c:pt>
                <c:pt idx="89">
                  <c:v>0.34222054481500003</c:v>
                </c:pt>
                <c:pt idx="90">
                  <c:v>0.239171981812</c:v>
                </c:pt>
                <c:pt idx="91">
                  <c:v>0.31852293014499999</c:v>
                </c:pt>
                <c:pt idx="92">
                  <c:v>0.319561004639</c:v>
                </c:pt>
                <c:pt idx="93">
                  <c:v>0.36559319496199999</c:v>
                </c:pt>
                <c:pt idx="94">
                  <c:v>0.290191173553</c:v>
                </c:pt>
                <c:pt idx="95">
                  <c:v>0.44868195056900001</c:v>
                </c:pt>
                <c:pt idx="96">
                  <c:v>0.39420139789600001</c:v>
                </c:pt>
                <c:pt idx="97">
                  <c:v>0.46272838115699999</c:v>
                </c:pt>
                <c:pt idx="98">
                  <c:v>0.41595911979700001</c:v>
                </c:pt>
                <c:pt idx="99">
                  <c:v>0.38451981544500002</c:v>
                </c:pt>
                <c:pt idx="100">
                  <c:v>0.34282743930800003</c:v>
                </c:pt>
                <c:pt idx="101">
                  <c:v>0.36281394958500002</c:v>
                </c:pt>
                <c:pt idx="102">
                  <c:v>0.393939137459</c:v>
                </c:pt>
                <c:pt idx="103">
                  <c:v>0.24203002452899999</c:v>
                </c:pt>
                <c:pt idx="104">
                  <c:v>0.270153045654</c:v>
                </c:pt>
                <c:pt idx="105">
                  <c:v>0.31621789932299998</c:v>
                </c:pt>
                <c:pt idx="106">
                  <c:v>0.46087110042599999</c:v>
                </c:pt>
                <c:pt idx="107">
                  <c:v>0.35150992870300002</c:v>
                </c:pt>
                <c:pt idx="108">
                  <c:v>0.457656741142</c:v>
                </c:pt>
                <c:pt idx="109">
                  <c:v>0.34805071353900002</c:v>
                </c:pt>
                <c:pt idx="110">
                  <c:v>0.50701236724900001</c:v>
                </c:pt>
                <c:pt idx="111">
                  <c:v>0.33982682228099997</c:v>
                </c:pt>
                <c:pt idx="112">
                  <c:v>0.16225695609999999</c:v>
                </c:pt>
                <c:pt idx="113">
                  <c:v>0.15114808082600001</c:v>
                </c:pt>
                <c:pt idx="114">
                  <c:v>0.233415484428</c:v>
                </c:pt>
                <c:pt idx="115">
                  <c:v>0.19437634944900001</c:v>
                </c:pt>
                <c:pt idx="116">
                  <c:v>0.23571979999500001</c:v>
                </c:pt>
                <c:pt idx="117">
                  <c:v>0.383297681808</c:v>
                </c:pt>
                <c:pt idx="118">
                  <c:v>0.39686417579700001</c:v>
                </c:pt>
                <c:pt idx="119">
                  <c:v>0.26598680019400001</c:v>
                </c:pt>
                <c:pt idx="120">
                  <c:v>0.21487534046199999</c:v>
                </c:pt>
                <c:pt idx="121">
                  <c:v>0.13968431949599999</c:v>
                </c:pt>
                <c:pt idx="122">
                  <c:v>0.104714155197</c:v>
                </c:pt>
                <c:pt idx="123">
                  <c:v>0.275338768959</c:v>
                </c:pt>
                <c:pt idx="124">
                  <c:v>7.7247738838200006E-2</c:v>
                </c:pt>
                <c:pt idx="125">
                  <c:v>0.126228690147</c:v>
                </c:pt>
                <c:pt idx="126">
                  <c:v>0.230484127998</c:v>
                </c:pt>
                <c:pt idx="127">
                  <c:v>0.22541034221600001</c:v>
                </c:pt>
                <c:pt idx="128">
                  <c:v>0.28194820880900001</c:v>
                </c:pt>
                <c:pt idx="129">
                  <c:v>0.161216497421</c:v>
                </c:pt>
                <c:pt idx="130">
                  <c:v>0.20991730689999999</c:v>
                </c:pt>
                <c:pt idx="131">
                  <c:v>0.26766610145600001</c:v>
                </c:pt>
                <c:pt idx="132">
                  <c:v>0.28880941867799997</c:v>
                </c:pt>
                <c:pt idx="133">
                  <c:v>0.163240551949</c:v>
                </c:pt>
                <c:pt idx="134">
                  <c:v>0.143301606178</c:v>
                </c:pt>
                <c:pt idx="135">
                  <c:v>0.199484109879</c:v>
                </c:pt>
                <c:pt idx="136">
                  <c:v>0.32539999484999999</c:v>
                </c:pt>
                <c:pt idx="137">
                  <c:v>0.35473811626399998</c:v>
                </c:pt>
                <c:pt idx="138">
                  <c:v>0.23146557807900001</c:v>
                </c:pt>
                <c:pt idx="139">
                  <c:v>0.34151220321699999</c:v>
                </c:pt>
                <c:pt idx="140">
                  <c:v>0.27416801452599998</c:v>
                </c:pt>
                <c:pt idx="141">
                  <c:v>0.20634603500400001</c:v>
                </c:pt>
                <c:pt idx="142">
                  <c:v>0.30653023719799999</c:v>
                </c:pt>
                <c:pt idx="143">
                  <c:v>0.12319207191500001</c:v>
                </c:pt>
                <c:pt idx="144">
                  <c:v>0.25711953640000001</c:v>
                </c:pt>
                <c:pt idx="145">
                  <c:v>0.181263685226</c:v>
                </c:pt>
                <c:pt idx="146">
                  <c:v>0.30758893489799999</c:v>
                </c:pt>
                <c:pt idx="147">
                  <c:v>0.33685398101800001</c:v>
                </c:pt>
                <c:pt idx="148">
                  <c:v>0.34130835533100001</c:v>
                </c:pt>
                <c:pt idx="149">
                  <c:v>0.269617080688</c:v>
                </c:pt>
                <c:pt idx="150">
                  <c:v>0.22144067287399999</c:v>
                </c:pt>
                <c:pt idx="151">
                  <c:v>0.201692938805</c:v>
                </c:pt>
                <c:pt idx="152">
                  <c:v>0.22223341464999999</c:v>
                </c:pt>
                <c:pt idx="153">
                  <c:v>0.19847249984699999</c:v>
                </c:pt>
                <c:pt idx="154">
                  <c:v>0.10113525390600001</c:v>
                </c:pt>
                <c:pt idx="155">
                  <c:v>0.15260577201799999</c:v>
                </c:pt>
                <c:pt idx="156">
                  <c:v>0.166879296303</c:v>
                </c:pt>
                <c:pt idx="157">
                  <c:v>0.32571530342100002</c:v>
                </c:pt>
                <c:pt idx="158">
                  <c:v>0.271868348122</c:v>
                </c:pt>
                <c:pt idx="159">
                  <c:v>0.16463959217099999</c:v>
                </c:pt>
                <c:pt idx="160">
                  <c:v>0.15526163577999999</c:v>
                </c:pt>
                <c:pt idx="161">
                  <c:v>0.27780675888099998</c:v>
                </c:pt>
                <c:pt idx="162">
                  <c:v>0.30125272273999998</c:v>
                </c:pt>
                <c:pt idx="163">
                  <c:v>0.27342283725700001</c:v>
                </c:pt>
                <c:pt idx="164">
                  <c:v>0.24379992484999999</c:v>
                </c:pt>
                <c:pt idx="165">
                  <c:v>0.24270796775799999</c:v>
                </c:pt>
                <c:pt idx="166">
                  <c:v>0.329737663269</c:v>
                </c:pt>
                <c:pt idx="167">
                  <c:v>0.339118719101</c:v>
                </c:pt>
                <c:pt idx="168">
                  <c:v>0.21412420272800001</c:v>
                </c:pt>
                <c:pt idx="169">
                  <c:v>0.27420675754500001</c:v>
                </c:pt>
                <c:pt idx="170">
                  <c:v>0.12787973880799999</c:v>
                </c:pt>
                <c:pt idx="171">
                  <c:v>0.27942848205600002</c:v>
                </c:pt>
                <c:pt idx="172">
                  <c:v>0.35007619857799999</c:v>
                </c:pt>
                <c:pt idx="173">
                  <c:v>0.189810156822</c:v>
                </c:pt>
                <c:pt idx="174">
                  <c:v>0.30045521259300001</c:v>
                </c:pt>
                <c:pt idx="175">
                  <c:v>0.19950401782999999</c:v>
                </c:pt>
                <c:pt idx="176">
                  <c:v>0.276747941971</c:v>
                </c:pt>
                <c:pt idx="177">
                  <c:v>0.162098288536</c:v>
                </c:pt>
                <c:pt idx="178">
                  <c:v>0.154880523682</c:v>
                </c:pt>
                <c:pt idx="179">
                  <c:v>0.130373239517</c:v>
                </c:pt>
                <c:pt idx="180">
                  <c:v>0.152284383774</c:v>
                </c:pt>
                <c:pt idx="181">
                  <c:v>0.17110693454699999</c:v>
                </c:pt>
                <c:pt idx="182">
                  <c:v>0.13380098342899999</c:v>
                </c:pt>
                <c:pt idx="183">
                  <c:v>0.14210236072499999</c:v>
                </c:pt>
                <c:pt idx="184">
                  <c:v>0.108794689178</c:v>
                </c:pt>
                <c:pt idx="185">
                  <c:v>0.17749214172399999</c:v>
                </c:pt>
                <c:pt idx="186">
                  <c:v>0.21407508850099999</c:v>
                </c:pt>
                <c:pt idx="187">
                  <c:v>0.18502771854399999</c:v>
                </c:pt>
                <c:pt idx="188">
                  <c:v>0.199613213539</c:v>
                </c:pt>
                <c:pt idx="189">
                  <c:v>0.17735874652899999</c:v>
                </c:pt>
                <c:pt idx="190">
                  <c:v>0.21182322502100001</c:v>
                </c:pt>
                <c:pt idx="191">
                  <c:v>0.20364105701400001</c:v>
                </c:pt>
                <c:pt idx="192">
                  <c:v>0.22096252441399999</c:v>
                </c:pt>
                <c:pt idx="193">
                  <c:v>0.160641312599</c:v>
                </c:pt>
                <c:pt idx="194">
                  <c:v>0.221989989281</c:v>
                </c:pt>
                <c:pt idx="195">
                  <c:v>0.27150690555599999</c:v>
                </c:pt>
                <c:pt idx="196">
                  <c:v>0.23605716228500001</c:v>
                </c:pt>
                <c:pt idx="197">
                  <c:v>0.283931732178</c:v>
                </c:pt>
                <c:pt idx="198">
                  <c:v>0.28573834896099998</c:v>
                </c:pt>
                <c:pt idx="199">
                  <c:v>0.16261863708499999</c:v>
                </c:pt>
                <c:pt idx="200">
                  <c:v>0.277972340584</c:v>
                </c:pt>
                <c:pt idx="201">
                  <c:v>0.138024091721</c:v>
                </c:pt>
                <c:pt idx="202">
                  <c:v>0.19601607322699999</c:v>
                </c:pt>
                <c:pt idx="203">
                  <c:v>0.237566828728</c:v>
                </c:pt>
                <c:pt idx="204">
                  <c:v>0.24655532836899999</c:v>
                </c:pt>
                <c:pt idx="205">
                  <c:v>0.25631546974199998</c:v>
                </c:pt>
                <c:pt idx="206">
                  <c:v>0.12981116771699999</c:v>
                </c:pt>
                <c:pt idx="207">
                  <c:v>0.16056549549099999</c:v>
                </c:pt>
                <c:pt idx="208">
                  <c:v>0.20073425769799999</c:v>
                </c:pt>
                <c:pt idx="209">
                  <c:v>0.22571420669600001</c:v>
                </c:pt>
                <c:pt idx="210">
                  <c:v>0.246424674988</c:v>
                </c:pt>
                <c:pt idx="211">
                  <c:v>0.134290575981</c:v>
                </c:pt>
                <c:pt idx="212">
                  <c:v>0.16214144229899999</c:v>
                </c:pt>
                <c:pt idx="213">
                  <c:v>0.10963356494900001</c:v>
                </c:pt>
                <c:pt idx="214">
                  <c:v>0.16806972026799999</c:v>
                </c:pt>
                <c:pt idx="215">
                  <c:v>0.13453018665300001</c:v>
                </c:pt>
                <c:pt idx="216">
                  <c:v>0.203278660774</c:v>
                </c:pt>
                <c:pt idx="217">
                  <c:v>0.17724537849399999</c:v>
                </c:pt>
                <c:pt idx="218">
                  <c:v>0.20571959018700001</c:v>
                </c:pt>
                <c:pt idx="219">
                  <c:v>0.19076001644099999</c:v>
                </c:pt>
                <c:pt idx="220">
                  <c:v>0.211817145348</c:v>
                </c:pt>
                <c:pt idx="221">
                  <c:v>0.18301534652699999</c:v>
                </c:pt>
                <c:pt idx="222">
                  <c:v>0.20520317554500001</c:v>
                </c:pt>
                <c:pt idx="223">
                  <c:v>0.18859767913799999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01-4042-9FCA-5DBCC160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71248"/>
        <c:axId val="592171640"/>
      </c:scatterChart>
      <c:valAx>
        <c:axId val="5921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71640"/>
        <c:crosses val="autoZero"/>
        <c:crossBetween val="midCat"/>
      </c:valAx>
      <c:valAx>
        <c:axId val="5921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'20181126'!$D$1</c:f>
              <c:strCache>
                <c:ptCount val="1"/>
                <c:pt idx="0">
                  <c:v>图像ph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'20181126'!$C$2:$C$225</c:f>
              <c:numCache>
                <c:formatCode>General</c:formatCode>
                <c:ptCount val="224"/>
                <c:pt idx="0">
                  <c:v>0.18</c:v>
                </c:pt>
                <c:pt idx="1">
                  <c:v>0.23</c:v>
                </c:pt>
                <c:pt idx="2">
                  <c:v>0.33</c:v>
                </c:pt>
                <c:pt idx="3">
                  <c:v>0.315</c:v>
                </c:pt>
                <c:pt idx="4">
                  <c:v>0.29499999999999998</c:v>
                </c:pt>
                <c:pt idx="5">
                  <c:v>0.3</c:v>
                </c:pt>
                <c:pt idx="6">
                  <c:v>0.34</c:v>
                </c:pt>
                <c:pt idx="7">
                  <c:v>0.28999999999999998</c:v>
                </c:pt>
                <c:pt idx="8">
                  <c:v>0.35</c:v>
                </c:pt>
                <c:pt idx="9">
                  <c:v>0.31</c:v>
                </c:pt>
                <c:pt idx="10">
                  <c:v>0.36</c:v>
                </c:pt>
                <c:pt idx="11">
                  <c:v>0.32</c:v>
                </c:pt>
                <c:pt idx="12">
                  <c:v>0.25800000000000001</c:v>
                </c:pt>
                <c:pt idx="13">
                  <c:v>0.31</c:v>
                </c:pt>
                <c:pt idx="14">
                  <c:v>0.28999999999999998</c:v>
                </c:pt>
                <c:pt idx="15">
                  <c:v>0.4</c:v>
                </c:pt>
                <c:pt idx="16">
                  <c:v>0.36</c:v>
                </c:pt>
                <c:pt idx="17">
                  <c:v>0.33500000000000002</c:v>
                </c:pt>
                <c:pt idx="18">
                  <c:v>0.38</c:v>
                </c:pt>
                <c:pt idx="19">
                  <c:v>0.29199999999999998</c:v>
                </c:pt>
                <c:pt idx="20">
                  <c:v>0.32</c:v>
                </c:pt>
                <c:pt idx="21">
                  <c:v>0.34</c:v>
                </c:pt>
                <c:pt idx="22">
                  <c:v>0.29199999999999998</c:v>
                </c:pt>
                <c:pt idx="23">
                  <c:v>0.35</c:v>
                </c:pt>
                <c:pt idx="24">
                  <c:v>0.42200000000000004</c:v>
                </c:pt>
                <c:pt idx="25">
                  <c:v>0.36</c:v>
                </c:pt>
                <c:pt idx="26">
                  <c:v>0.34499999999999997</c:v>
                </c:pt>
                <c:pt idx="27">
                  <c:v>0.32500000000000001</c:v>
                </c:pt>
                <c:pt idx="28">
                  <c:v>0.38</c:v>
                </c:pt>
                <c:pt idx="29">
                  <c:v>0.39200000000000002</c:v>
                </c:pt>
                <c:pt idx="30">
                  <c:v>0.37</c:v>
                </c:pt>
                <c:pt idx="31">
                  <c:v>0.34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0.44500000000000001</c:v>
                </c:pt>
                <c:pt idx="35">
                  <c:v>0.375</c:v>
                </c:pt>
                <c:pt idx="36">
                  <c:v>0.38</c:v>
                </c:pt>
                <c:pt idx="37">
                  <c:v>0.315</c:v>
                </c:pt>
                <c:pt idx="38">
                  <c:v>0.33</c:v>
                </c:pt>
                <c:pt idx="39">
                  <c:v>0.24</c:v>
                </c:pt>
                <c:pt idx="40">
                  <c:v>0.32</c:v>
                </c:pt>
                <c:pt idx="41">
                  <c:v>0.41</c:v>
                </c:pt>
                <c:pt idx="42">
                  <c:v>0.33</c:v>
                </c:pt>
                <c:pt idx="43">
                  <c:v>0.34499999999999997</c:v>
                </c:pt>
                <c:pt idx="44">
                  <c:v>0.30499999999999999</c:v>
                </c:pt>
                <c:pt idx="45">
                  <c:v>0.30499999999999999</c:v>
                </c:pt>
                <c:pt idx="46">
                  <c:v>0.26</c:v>
                </c:pt>
                <c:pt idx="47">
                  <c:v>0.31</c:v>
                </c:pt>
                <c:pt idx="48">
                  <c:v>0.22</c:v>
                </c:pt>
                <c:pt idx="49">
                  <c:v>0.3</c:v>
                </c:pt>
                <c:pt idx="50">
                  <c:v>0.4</c:v>
                </c:pt>
                <c:pt idx="51">
                  <c:v>0.28499999999999998</c:v>
                </c:pt>
                <c:pt idx="52">
                  <c:v>0.33</c:v>
                </c:pt>
                <c:pt idx="53">
                  <c:v>0.29499999999999998</c:v>
                </c:pt>
                <c:pt idx="54">
                  <c:v>0.34</c:v>
                </c:pt>
                <c:pt idx="55">
                  <c:v>0.37</c:v>
                </c:pt>
                <c:pt idx="56">
                  <c:v>0.41499999999999998</c:v>
                </c:pt>
                <c:pt idx="57">
                  <c:v>0.34</c:v>
                </c:pt>
                <c:pt idx="58">
                  <c:v>0.4</c:v>
                </c:pt>
                <c:pt idx="59">
                  <c:v>0.37</c:v>
                </c:pt>
                <c:pt idx="60">
                  <c:v>0.34</c:v>
                </c:pt>
                <c:pt idx="61">
                  <c:v>0.34</c:v>
                </c:pt>
                <c:pt idx="62">
                  <c:v>0.31</c:v>
                </c:pt>
                <c:pt idx="63">
                  <c:v>0.28000000000000003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0.23</c:v>
                </c:pt>
                <c:pt idx="67">
                  <c:v>0.19</c:v>
                </c:pt>
                <c:pt idx="68">
                  <c:v>0.32500000000000001</c:v>
                </c:pt>
                <c:pt idx="69">
                  <c:v>0.37</c:v>
                </c:pt>
                <c:pt idx="70">
                  <c:v>0.34499999999999997</c:v>
                </c:pt>
                <c:pt idx="71">
                  <c:v>0.37</c:v>
                </c:pt>
                <c:pt idx="72">
                  <c:v>0.4</c:v>
                </c:pt>
                <c:pt idx="73">
                  <c:v>0.33500000000000002</c:v>
                </c:pt>
                <c:pt idx="74">
                  <c:v>0.41499999999999998</c:v>
                </c:pt>
                <c:pt idx="75">
                  <c:v>0.32500000000000001</c:v>
                </c:pt>
                <c:pt idx="76">
                  <c:v>0.36499999999999999</c:v>
                </c:pt>
                <c:pt idx="77">
                  <c:v>0.34</c:v>
                </c:pt>
                <c:pt idx="78">
                  <c:v>0.37</c:v>
                </c:pt>
                <c:pt idx="79">
                  <c:v>0.4</c:v>
                </c:pt>
                <c:pt idx="80">
                  <c:v>0.39500000000000002</c:v>
                </c:pt>
                <c:pt idx="81">
                  <c:v>0.35499999999999998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0.28499999999999998</c:v>
                </c:pt>
                <c:pt idx="85">
                  <c:v>0.3</c:v>
                </c:pt>
                <c:pt idx="86">
                  <c:v>0.28499999999999998</c:v>
                </c:pt>
                <c:pt idx="87">
                  <c:v>0.32500000000000001</c:v>
                </c:pt>
                <c:pt idx="88">
                  <c:v>0.35</c:v>
                </c:pt>
                <c:pt idx="89">
                  <c:v>0.36</c:v>
                </c:pt>
                <c:pt idx="90">
                  <c:v>0.35</c:v>
                </c:pt>
                <c:pt idx="91">
                  <c:v>0.33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0.29499999999999998</c:v>
                </c:pt>
                <c:pt idx="95">
                  <c:v>0.375</c:v>
                </c:pt>
                <c:pt idx="96">
                  <c:v>0.35</c:v>
                </c:pt>
                <c:pt idx="97">
                  <c:v>0.38</c:v>
                </c:pt>
                <c:pt idx="98">
                  <c:v>0.38</c:v>
                </c:pt>
                <c:pt idx="99">
                  <c:v>0.32</c:v>
                </c:pt>
                <c:pt idx="100">
                  <c:v>0.315</c:v>
                </c:pt>
                <c:pt idx="101">
                  <c:v>0.23</c:v>
                </c:pt>
                <c:pt idx="102">
                  <c:v>0.32500000000000001</c:v>
                </c:pt>
                <c:pt idx="103">
                  <c:v>0.25</c:v>
                </c:pt>
                <c:pt idx="104">
                  <c:v>0.25</c:v>
                </c:pt>
                <c:pt idx="105">
                  <c:v>0.30499999999999999</c:v>
                </c:pt>
                <c:pt idx="106">
                  <c:v>0.34</c:v>
                </c:pt>
                <c:pt idx="107">
                  <c:v>0.23</c:v>
                </c:pt>
                <c:pt idx="108">
                  <c:v>0.38</c:v>
                </c:pt>
                <c:pt idx="109">
                  <c:v>0.28999999999999998</c:v>
                </c:pt>
                <c:pt idx="110">
                  <c:v>0.40500000000000003</c:v>
                </c:pt>
                <c:pt idx="111">
                  <c:v>0.3</c:v>
                </c:pt>
                <c:pt idx="112">
                  <c:v>0.185</c:v>
                </c:pt>
                <c:pt idx="113">
                  <c:v>0.31</c:v>
                </c:pt>
                <c:pt idx="114">
                  <c:v>0.4</c:v>
                </c:pt>
                <c:pt idx="115">
                  <c:v>0.36499999999999999</c:v>
                </c:pt>
                <c:pt idx="116">
                  <c:v>0.36</c:v>
                </c:pt>
                <c:pt idx="117">
                  <c:v>0.43</c:v>
                </c:pt>
                <c:pt idx="118">
                  <c:v>0.42499999999999999</c:v>
                </c:pt>
                <c:pt idx="119">
                  <c:v>0.44</c:v>
                </c:pt>
                <c:pt idx="120">
                  <c:v>0.435</c:v>
                </c:pt>
                <c:pt idx="121">
                  <c:v>0.4</c:v>
                </c:pt>
                <c:pt idx="122">
                  <c:v>0.46500000000000002</c:v>
                </c:pt>
                <c:pt idx="123">
                  <c:v>0.39500000000000002</c:v>
                </c:pt>
                <c:pt idx="124">
                  <c:v>0.32</c:v>
                </c:pt>
                <c:pt idx="125">
                  <c:v>0.34499999999999997</c:v>
                </c:pt>
                <c:pt idx="126">
                  <c:v>0.42</c:v>
                </c:pt>
                <c:pt idx="127">
                  <c:v>0.46500000000000002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0.43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0.41499999999999998</c:v>
                </c:pt>
                <c:pt idx="134">
                  <c:v>0.28499999999999998</c:v>
                </c:pt>
                <c:pt idx="135">
                  <c:v>0.32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0.375</c:v>
                </c:pt>
                <c:pt idx="139">
                  <c:v>0.39</c:v>
                </c:pt>
                <c:pt idx="140">
                  <c:v>0.375</c:v>
                </c:pt>
                <c:pt idx="141">
                  <c:v>0.34499999999999997</c:v>
                </c:pt>
                <c:pt idx="142">
                  <c:v>0.39</c:v>
                </c:pt>
                <c:pt idx="143">
                  <c:v>0.35</c:v>
                </c:pt>
                <c:pt idx="144">
                  <c:v>0.32</c:v>
                </c:pt>
                <c:pt idx="145">
                  <c:v>0.33</c:v>
                </c:pt>
                <c:pt idx="146">
                  <c:v>0.435</c:v>
                </c:pt>
                <c:pt idx="147">
                  <c:v>0.42</c:v>
                </c:pt>
                <c:pt idx="148">
                  <c:v>0.36499999999999999</c:v>
                </c:pt>
                <c:pt idx="149">
                  <c:v>0.36</c:v>
                </c:pt>
                <c:pt idx="150">
                  <c:v>0.36</c:v>
                </c:pt>
                <c:pt idx="151">
                  <c:v>0.29499999999999998</c:v>
                </c:pt>
                <c:pt idx="152">
                  <c:v>0.34</c:v>
                </c:pt>
                <c:pt idx="153">
                  <c:v>0.37</c:v>
                </c:pt>
                <c:pt idx="154">
                  <c:v>0.32</c:v>
                </c:pt>
                <c:pt idx="155">
                  <c:v>0.40500000000000003</c:v>
                </c:pt>
                <c:pt idx="156">
                  <c:v>0.42499999999999999</c:v>
                </c:pt>
                <c:pt idx="157">
                  <c:v>0.41</c:v>
                </c:pt>
                <c:pt idx="158">
                  <c:v>0.39</c:v>
                </c:pt>
                <c:pt idx="159">
                  <c:v>0.40500000000000003</c:v>
                </c:pt>
                <c:pt idx="160">
                  <c:v>0.245</c:v>
                </c:pt>
                <c:pt idx="161">
                  <c:v>0.41899999999999998</c:v>
                </c:pt>
                <c:pt idx="162">
                  <c:v>0.44500000000000001</c:v>
                </c:pt>
                <c:pt idx="163">
                  <c:v>0.375</c:v>
                </c:pt>
                <c:pt idx="164">
                  <c:v>0.40500000000000003</c:v>
                </c:pt>
                <c:pt idx="165">
                  <c:v>0.33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0.33</c:v>
                </c:pt>
                <c:pt idx="170">
                  <c:v>0.35499999999999998</c:v>
                </c:pt>
                <c:pt idx="171">
                  <c:v>0.40500000000000003</c:v>
                </c:pt>
                <c:pt idx="172">
                  <c:v>0.34</c:v>
                </c:pt>
                <c:pt idx="173">
                  <c:v>0.41499999999999998</c:v>
                </c:pt>
                <c:pt idx="174">
                  <c:v>0.39</c:v>
                </c:pt>
                <c:pt idx="175">
                  <c:v>0.3</c:v>
                </c:pt>
                <c:pt idx="176">
                  <c:v>0.315</c:v>
                </c:pt>
                <c:pt idx="177">
                  <c:v>0.37</c:v>
                </c:pt>
                <c:pt idx="178">
                  <c:v>0.31</c:v>
                </c:pt>
                <c:pt idx="179">
                  <c:v>0.32500000000000001</c:v>
                </c:pt>
                <c:pt idx="180">
                  <c:v>0.22</c:v>
                </c:pt>
                <c:pt idx="181">
                  <c:v>0.38500000000000001</c:v>
                </c:pt>
                <c:pt idx="182">
                  <c:v>0.34</c:v>
                </c:pt>
                <c:pt idx="183">
                  <c:v>0.34499999999999997</c:v>
                </c:pt>
                <c:pt idx="184">
                  <c:v>0.36499999999999999</c:v>
                </c:pt>
                <c:pt idx="185">
                  <c:v>0.30499999999999999</c:v>
                </c:pt>
                <c:pt idx="186">
                  <c:v>0.38500000000000001</c:v>
                </c:pt>
                <c:pt idx="187">
                  <c:v>0.28000000000000003</c:v>
                </c:pt>
                <c:pt idx="188">
                  <c:v>0.42</c:v>
                </c:pt>
                <c:pt idx="189">
                  <c:v>0.34499999999999997</c:v>
                </c:pt>
                <c:pt idx="190">
                  <c:v>0.37</c:v>
                </c:pt>
                <c:pt idx="191">
                  <c:v>0.36499999999999999</c:v>
                </c:pt>
                <c:pt idx="192">
                  <c:v>0.37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0.30499999999999999</c:v>
                </c:pt>
                <c:pt idx="196">
                  <c:v>0.30499999999999999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0.36</c:v>
                </c:pt>
                <c:pt idx="200">
                  <c:v>0.49</c:v>
                </c:pt>
                <c:pt idx="201">
                  <c:v>0.40500000000000003</c:v>
                </c:pt>
                <c:pt idx="202">
                  <c:v>0.3</c:v>
                </c:pt>
                <c:pt idx="203">
                  <c:v>0.4</c:v>
                </c:pt>
                <c:pt idx="204">
                  <c:v>0.42</c:v>
                </c:pt>
                <c:pt idx="205">
                  <c:v>0.45</c:v>
                </c:pt>
                <c:pt idx="206">
                  <c:v>0.24</c:v>
                </c:pt>
                <c:pt idx="207">
                  <c:v>0.38500000000000001</c:v>
                </c:pt>
                <c:pt idx="208">
                  <c:v>0.35499999999999998</c:v>
                </c:pt>
                <c:pt idx="209">
                  <c:v>0.42499999999999999</c:v>
                </c:pt>
                <c:pt idx="210">
                  <c:v>0.47</c:v>
                </c:pt>
                <c:pt idx="211">
                  <c:v>0.39500000000000002</c:v>
                </c:pt>
                <c:pt idx="212">
                  <c:v>0.38500000000000001</c:v>
                </c:pt>
                <c:pt idx="213">
                  <c:v>0.36499999999999999</c:v>
                </c:pt>
                <c:pt idx="214">
                  <c:v>0.315</c:v>
                </c:pt>
                <c:pt idx="215">
                  <c:v>0.22</c:v>
                </c:pt>
                <c:pt idx="216">
                  <c:v>0.34499999999999997</c:v>
                </c:pt>
                <c:pt idx="217">
                  <c:v>0.32</c:v>
                </c:pt>
                <c:pt idx="218">
                  <c:v>0.37</c:v>
                </c:pt>
                <c:pt idx="219">
                  <c:v>0.315</c:v>
                </c:pt>
                <c:pt idx="220">
                  <c:v>0.38500000000000001</c:v>
                </c:pt>
                <c:pt idx="221">
                  <c:v>0.35499999999999998</c:v>
                </c:pt>
                <c:pt idx="222">
                  <c:v>0.35</c:v>
                </c:pt>
                <c:pt idx="223">
                  <c:v>0.32500000000000001</c:v>
                </c:pt>
              </c:numCache>
            </c:numRef>
          </c:xVal>
          <c:yVal>
            <c:numRef>
              <c:f>'20181126'!$D$2:$D$225</c:f>
              <c:numCache>
                <c:formatCode>General</c:formatCode>
                <c:ptCount val="224"/>
                <c:pt idx="0">
                  <c:v>0.1247829198799999</c:v>
                </c:pt>
                <c:pt idx="1">
                  <c:v>0.19774174690000001</c:v>
                </c:pt>
                <c:pt idx="2">
                  <c:v>0.26188886165999992</c:v>
                </c:pt>
                <c:pt idx="3">
                  <c:v>0.25276684761000001</c:v>
                </c:pt>
                <c:pt idx="4">
                  <c:v>0.21696484089000001</c:v>
                </c:pt>
                <c:pt idx="5">
                  <c:v>0.22838640212999994</c:v>
                </c:pt>
                <c:pt idx="6">
                  <c:v>0.25223803519999999</c:v>
                </c:pt>
                <c:pt idx="7">
                  <c:v>0.24312710761999989</c:v>
                </c:pt>
                <c:pt idx="8">
                  <c:v>0.28683471679999983</c:v>
                </c:pt>
                <c:pt idx="9">
                  <c:v>0.26844620705</c:v>
                </c:pt>
                <c:pt idx="10">
                  <c:v>0.27506184578000004</c:v>
                </c:pt>
                <c:pt idx="11">
                  <c:v>0.29356920719000001</c:v>
                </c:pt>
                <c:pt idx="12">
                  <c:v>0.19059455395000002</c:v>
                </c:pt>
                <c:pt idx="13">
                  <c:v>0.24435400962999987</c:v>
                </c:pt>
                <c:pt idx="14">
                  <c:v>0.26135051250000019</c:v>
                </c:pt>
                <c:pt idx="15">
                  <c:v>0.33824515342999995</c:v>
                </c:pt>
                <c:pt idx="16">
                  <c:v>0.28373157977999997</c:v>
                </c:pt>
                <c:pt idx="17">
                  <c:v>0.25539314746999997</c:v>
                </c:pt>
                <c:pt idx="18">
                  <c:v>0.32592880726000018</c:v>
                </c:pt>
                <c:pt idx="19">
                  <c:v>0.26494479180000008</c:v>
                </c:pt>
                <c:pt idx="20">
                  <c:v>0.22315049171000001</c:v>
                </c:pt>
                <c:pt idx="21">
                  <c:v>0.2634834051099999</c:v>
                </c:pt>
                <c:pt idx="22">
                  <c:v>0.19404613972000018</c:v>
                </c:pt>
                <c:pt idx="23">
                  <c:v>0.24515676498000016</c:v>
                </c:pt>
                <c:pt idx="24">
                  <c:v>0.29222238063999995</c:v>
                </c:pt>
                <c:pt idx="25">
                  <c:v>0.29242730140000006</c:v>
                </c:pt>
                <c:pt idx="26">
                  <c:v>0.24788558482999989</c:v>
                </c:pt>
                <c:pt idx="27">
                  <c:v>0.23882031441000007</c:v>
                </c:pt>
                <c:pt idx="28">
                  <c:v>0.30435156821999998</c:v>
                </c:pt>
                <c:pt idx="29">
                  <c:v>0.27850270270999999</c:v>
                </c:pt>
                <c:pt idx="30">
                  <c:v>0.25854563714000012</c:v>
                </c:pt>
                <c:pt idx="31">
                  <c:v>0.22635853291000019</c:v>
                </c:pt>
                <c:pt idx="32">
                  <c:v>0.2300767898499998</c:v>
                </c:pt>
                <c:pt idx="33">
                  <c:v>0.1983680725100001</c:v>
                </c:pt>
                <c:pt idx="34">
                  <c:v>0.35314965247999996</c:v>
                </c:pt>
                <c:pt idx="35">
                  <c:v>0.30806899070999982</c:v>
                </c:pt>
                <c:pt idx="36">
                  <c:v>0.33245468139000001</c:v>
                </c:pt>
                <c:pt idx="37">
                  <c:v>0.26219916343000005</c:v>
                </c:pt>
                <c:pt idx="38">
                  <c:v>0.26087641715999998</c:v>
                </c:pt>
                <c:pt idx="39">
                  <c:v>0.18817985057999986</c:v>
                </c:pt>
                <c:pt idx="40">
                  <c:v>0.21669876575000013</c:v>
                </c:pt>
                <c:pt idx="41">
                  <c:v>0.30722534657000011</c:v>
                </c:pt>
                <c:pt idx="42">
                  <c:v>0.29085075854999998</c:v>
                </c:pt>
                <c:pt idx="43">
                  <c:v>0.29263842105999993</c:v>
                </c:pt>
                <c:pt idx="44">
                  <c:v>0.27115166186999984</c:v>
                </c:pt>
                <c:pt idx="45">
                  <c:v>0.30668044089999991</c:v>
                </c:pt>
                <c:pt idx="46">
                  <c:v>0.27643048763000011</c:v>
                </c:pt>
                <c:pt idx="47">
                  <c:v>0.22213673590999994</c:v>
                </c:pt>
                <c:pt idx="48">
                  <c:v>0.18182432651000013</c:v>
                </c:pt>
                <c:pt idx="49">
                  <c:v>0.27924728393999998</c:v>
                </c:pt>
                <c:pt idx="50">
                  <c:v>0.31833183765999995</c:v>
                </c:pt>
                <c:pt idx="51">
                  <c:v>0.23037898541000001</c:v>
                </c:pt>
                <c:pt idx="52">
                  <c:v>0.26197242736999993</c:v>
                </c:pt>
                <c:pt idx="53">
                  <c:v>0.2494099140099999</c:v>
                </c:pt>
                <c:pt idx="54">
                  <c:v>0.2820802926999999</c:v>
                </c:pt>
                <c:pt idx="55">
                  <c:v>0.28759407997000008</c:v>
                </c:pt>
                <c:pt idx="56">
                  <c:v>0.29992198944000004</c:v>
                </c:pt>
                <c:pt idx="57">
                  <c:v>0.30753636359999992</c:v>
                </c:pt>
                <c:pt idx="58">
                  <c:v>0.3202664852199999</c:v>
                </c:pt>
                <c:pt idx="59">
                  <c:v>0.28277325630000005</c:v>
                </c:pt>
                <c:pt idx="60">
                  <c:v>0.30594921112000018</c:v>
                </c:pt>
                <c:pt idx="61">
                  <c:v>0.26185190678000003</c:v>
                </c:pt>
                <c:pt idx="62">
                  <c:v>0.22219455241999997</c:v>
                </c:pt>
                <c:pt idx="63">
                  <c:v>0.22290825844000017</c:v>
                </c:pt>
                <c:pt idx="64">
                  <c:v>0.18669950961999993</c:v>
                </c:pt>
                <c:pt idx="65">
                  <c:v>0.20796871184999999</c:v>
                </c:pt>
                <c:pt idx="66">
                  <c:v>0.19481563567999993</c:v>
                </c:pt>
                <c:pt idx="67">
                  <c:v>0.14536201953999983</c:v>
                </c:pt>
                <c:pt idx="68">
                  <c:v>0.22810626030000014</c:v>
                </c:pt>
                <c:pt idx="69">
                  <c:v>0.30589902400999991</c:v>
                </c:pt>
                <c:pt idx="70">
                  <c:v>0.29584753513000006</c:v>
                </c:pt>
                <c:pt idx="71">
                  <c:v>0.29879331589000002</c:v>
                </c:pt>
                <c:pt idx="72">
                  <c:v>0.28536820411000008</c:v>
                </c:pt>
                <c:pt idx="73">
                  <c:v>0.26070427895000003</c:v>
                </c:pt>
                <c:pt idx="74">
                  <c:v>0.36164987087</c:v>
                </c:pt>
                <c:pt idx="75">
                  <c:v>0.29436647892000001</c:v>
                </c:pt>
                <c:pt idx="76">
                  <c:v>0.33132910727999998</c:v>
                </c:pt>
                <c:pt idx="77">
                  <c:v>0.31714379787000002</c:v>
                </c:pt>
                <c:pt idx="78">
                  <c:v>0.3418782949400001</c:v>
                </c:pt>
                <c:pt idx="79">
                  <c:v>0.3012424707400001</c:v>
                </c:pt>
                <c:pt idx="80">
                  <c:v>0.30410790443000013</c:v>
                </c:pt>
                <c:pt idx="81">
                  <c:v>0.24495196341999992</c:v>
                </c:pt>
                <c:pt idx="82">
                  <c:v>0.23408401011999991</c:v>
                </c:pt>
                <c:pt idx="83">
                  <c:v>0.26937413215000006</c:v>
                </c:pt>
                <c:pt idx="84">
                  <c:v>0.17773163317999985</c:v>
                </c:pt>
                <c:pt idx="85">
                  <c:v>0.19164967536999988</c:v>
                </c:pt>
                <c:pt idx="86">
                  <c:v>0.18881762027000004</c:v>
                </c:pt>
                <c:pt idx="87">
                  <c:v>0.23422312736999995</c:v>
                </c:pt>
                <c:pt idx="88">
                  <c:v>0.2814608812299999</c:v>
                </c:pt>
                <c:pt idx="89">
                  <c:v>0.27820312976000006</c:v>
                </c:pt>
                <c:pt idx="90">
                  <c:v>0.23431968689000016</c:v>
                </c:pt>
                <c:pt idx="91">
                  <c:v>0.24233710765999983</c:v>
                </c:pt>
                <c:pt idx="92">
                  <c:v>0.2674576044100001</c:v>
                </c:pt>
                <c:pt idx="93">
                  <c:v>0.28425073623999997</c:v>
                </c:pt>
                <c:pt idx="94">
                  <c:v>0.20403039454999994</c:v>
                </c:pt>
                <c:pt idx="95">
                  <c:v>0.31939816474999994</c:v>
                </c:pt>
                <c:pt idx="96">
                  <c:v>0.2839626073799999</c:v>
                </c:pt>
                <c:pt idx="97">
                  <c:v>0.29366576671</c:v>
                </c:pt>
                <c:pt idx="98">
                  <c:v>0.31288957595999989</c:v>
                </c:pt>
                <c:pt idx="99">
                  <c:v>0.25128328799999999</c:v>
                </c:pt>
                <c:pt idx="100">
                  <c:v>0.23160517215999987</c:v>
                </c:pt>
                <c:pt idx="101">
                  <c:v>0.17790937422999997</c:v>
                </c:pt>
                <c:pt idx="102">
                  <c:v>0.2483574152000001</c:v>
                </c:pt>
                <c:pt idx="103">
                  <c:v>0.18265497684999987</c:v>
                </c:pt>
                <c:pt idx="104">
                  <c:v>0.16483819484999995</c:v>
                </c:pt>
                <c:pt idx="105">
                  <c:v>0.21598041058000006</c:v>
                </c:pt>
                <c:pt idx="106">
                  <c:v>0.30470538139999981</c:v>
                </c:pt>
                <c:pt idx="107">
                  <c:v>0.18097019195999997</c:v>
                </c:pt>
                <c:pt idx="108">
                  <c:v>0.30883514882000007</c:v>
                </c:pt>
                <c:pt idx="109">
                  <c:v>0.25438082217999991</c:v>
                </c:pt>
                <c:pt idx="110">
                  <c:v>0.32334244250999999</c:v>
                </c:pt>
                <c:pt idx="111">
                  <c:v>0.21227240561999983</c:v>
                </c:pt>
                <c:pt idx="112">
                  <c:v>0.10752892493999999</c:v>
                </c:pt>
                <c:pt idx="113">
                  <c:v>0.1698834896100001</c:v>
                </c:pt>
                <c:pt idx="114">
                  <c:v>0.28673541546000014</c:v>
                </c:pt>
                <c:pt idx="115">
                  <c:v>0.23567473889000001</c:v>
                </c:pt>
                <c:pt idx="116">
                  <c:v>0.25001609324999996</c:v>
                </c:pt>
                <c:pt idx="117">
                  <c:v>0.33793830872000008</c:v>
                </c:pt>
                <c:pt idx="118">
                  <c:v>0.32658910751000003</c:v>
                </c:pt>
                <c:pt idx="119">
                  <c:v>0.3358169794000001</c:v>
                </c:pt>
                <c:pt idx="120">
                  <c:v>0.33991861343000007</c:v>
                </c:pt>
                <c:pt idx="121">
                  <c:v>0.33363473415999989</c:v>
                </c:pt>
                <c:pt idx="122">
                  <c:v>0.35297894477000002</c:v>
                </c:pt>
                <c:pt idx="123">
                  <c:v>0.29313075542</c:v>
                </c:pt>
                <c:pt idx="124">
                  <c:v>0.25824081898000006</c:v>
                </c:pt>
                <c:pt idx="125">
                  <c:v>0.23946440219000009</c:v>
                </c:pt>
                <c:pt idx="126">
                  <c:v>0.29214477538999994</c:v>
                </c:pt>
                <c:pt idx="127">
                  <c:v>0.36785721779000013</c:v>
                </c:pt>
                <c:pt idx="128">
                  <c:v>0.28383553027999997</c:v>
                </c:pt>
                <c:pt idx="129">
                  <c:v>0.26964461803999984</c:v>
                </c:pt>
                <c:pt idx="130">
                  <c:v>0.33192336559000002</c:v>
                </c:pt>
                <c:pt idx="131">
                  <c:v>0.30345249175999989</c:v>
                </c:pt>
                <c:pt idx="132">
                  <c:v>0.31894290447999984</c:v>
                </c:pt>
                <c:pt idx="133">
                  <c:v>0.32413065433999999</c:v>
                </c:pt>
                <c:pt idx="134">
                  <c:v>0.23729443549999996</c:v>
                </c:pt>
                <c:pt idx="135">
                  <c:v>0.27293097972999991</c:v>
                </c:pt>
                <c:pt idx="136">
                  <c:v>0.38769173622000008</c:v>
                </c:pt>
                <c:pt idx="137">
                  <c:v>0.35655879973999993</c:v>
                </c:pt>
                <c:pt idx="138">
                  <c:v>0.32527446747000011</c:v>
                </c:pt>
                <c:pt idx="139">
                  <c:v>0.33339273930000002</c:v>
                </c:pt>
                <c:pt idx="140">
                  <c:v>0.31243813038000012</c:v>
                </c:pt>
                <c:pt idx="141">
                  <c:v>0.28582167625999988</c:v>
                </c:pt>
                <c:pt idx="142">
                  <c:v>0.33707773684999998</c:v>
                </c:pt>
                <c:pt idx="143">
                  <c:v>0.24970614909999989</c:v>
                </c:pt>
                <c:pt idx="144">
                  <c:v>0.26810908317000015</c:v>
                </c:pt>
                <c:pt idx="145">
                  <c:v>0.24781572818999997</c:v>
                </c:pt>
                <c:pt idx="146">
                  <c:v>0.38968729973000005</c:v>
                </c:pt>
                <c:pt idx="147">
                  <c:v>0.36306214332000009</c:v>
                </c:pt>
                <c:pt idx="148">
                  <c:v>0.29781091212999988</c:v>
                </c:pt>
                <c:pt idx="149">
                  <c:v>0.29752337932999984</c:v>
                </c:pt>
                <c:pt idx="150">
                  <c:v>0.28528666496999988</c:v>
                </c:pt>
                <c:pt idx="151">
                  <c:v>0.22605073452000002</c:v>
                </c:pt>
                <c:pt idx="152">
                  <c:v>0.29100513457999999</c:v>
                </c:pt>
                <c:pt idx="153">
                  <c:v>0.29639577865</c:v>
                </c:pt>
                <c:pt idx="154">
                  <c:v>0.26641988754000012</c:v>
                </c:pt>
                <c:pt idx="155">
                  <c:v>0.29347407817000004</c:v>
                </c:pt>
                <c:pt idx="156">
                  <c:v>0.33702695369999991</c:v>
                </c:pt>
                <c:pt idx="157">
                  <c:v>0.34794723988000009</c:v>
                </c:pt>
                <c:pt idx="158">
                  <c:v>0.34211659430999997</c:v>
                </c:pt>
                <c:pt idx="159">
                  <c:v>0.3064048290300001</c:v>
                </c:pt>
                <c:pt idx="160">
                  <c:v>0.15666496754000003</c:v>
                </c:pt>
                <c:pt idx="161">
                  <c:v>0.38250279426000011</c:v>
                </c:pt>
                <c:pt idx="162">
                  <c:v>0.35728919506000012</c:v>
                </c:pt>
                <c:pt idx="163">
                  <c:v>0.2777189016299999</c:v>
                </c:pt>
                <c:pt idx="164">
                  <c:v>0.32646799086999989</c:v>
                </c:pt>
                <c:pt idx="165">
                  <c:v>0.23476290702999991</c:v>
                </c:pt>
                <c:pt idx="166">
                  <c:v>0.25197720527</c:v>
                </c:pt>
                <c:pt idx="167">
                  <c:v>0.28157627583</c:v>
                </c:pt>
                <c:pt idx="168">
                  <c:v>0.27802157402000005</c:v>
                </c:pt>
                <c:pt idx="169">
                  <c:v>0.24645650386999995</c:v>
                </c:pt>
                <c:pt idx="170">
                  <c:v>0.24243462086000012</c:v>
                </c:pt>
                <c:pt idx="171">
                  <c:v>0.24336278438999992</c:v>
                </c:pt>
                <c:pt idx="172">
                  <c:v>0.2024461031</c:v>
                </c:pt>
                <c:pt idx="173">
                  <c:v>0.28195655346000015</c:v>
                </c:pt>
                <c:pt idx="174">
                  <c:v>0.23303699492999996</c:v>
                </c:pt>
                <c:pt idx="175">
                  <c:v>0.22248172759999996</c:v>
                </c:pt>
                <c:pt idx="176">
                  <c:v>0.22770357131999996</c:v>
                </c:pt>
                <c:pt idx="177">
                  <c:v>0.3074241876599999</c:v>
                </c:pt>
                <c:pt idx="178">
                  <c:v>0.24864971637999989</c:v>
                </c:pt>
                <c:pt idx="179">
                  <c:v>0.21710407733999992</c:v>
                </c:pt>
                <c:pt idx="180">
                  <c:v>0.16525459289</c:v>
                </c:pt>
                <c:pt idx="181">
                  <c:v>0.28629159928000014</c:v>
                </c:pt>
                <c:pt idx="182">
                  <c:v>0.27617251873000015</c:v>
                </c:pt>
                <c:pt idx="183">
                  <c:v>0.26532542706000006</c:v>
                </c:pt>
                <c:pt idx="184">
                  <c:v>0.27562534808999994</c:v>
                </c:pt>
                <c:pt idx="185">
                  <c:v>0.24787819385000009</c:v>
                </c:pt>
                <c:pt idx="186">
                  <c:v>0.27307236193999995</c:v>
                </c:pt>
                <c:pt idx="187">
                  <c:v>0.21978569030999995</c:v>
                </c:pt>
                <c:pt idx="188">
                  <c:v>0.32966732978999991</c:v>
                </c:pt>
                <c:pt idx="189">
                  <c:v>0.28769814969000018</c:v>
                </c:pt>
                <c:pt idx="190">
                  <c:v>0.31737852096000019</c:v>
                </c:pt>
                <c:pt idx="191">
                  <c:v>0.29022538661999997</c:v>
                </c:pt>
                <c:pt idx="192">
                  <c:v>0.27650284768</c:v>
                </c:pt>
                <c:pt idx="193">
                  <c:v>0.29897904395999997</c:v>
                </c:pt>
                <c:pt idx="194">
                  <c:v>0.26901733874999989</c:v>
                </c:pt>
                <c:pt idx="195">
                  <c:v>0.27643549443000004</c:v>
                </c:pt>
                <c:pt idx="196">
                  <c:v>0.27756989001999988</c:v>
                </c:pt>
                <c:pt idx="197">
                  <c:v>0.36771726607999988</c:v>
                </c:pt>
                <c:pt idx="198">
                  <c:v>0.36165404319999994</c:v>
                </c:pt>
                <c:pt idx="199">
                  <c:v>0.29241132735999997</c:v>
                </c:pt>
                <c:pt idx="200">
                  <c:v>0.39798414706999985</c:v>
                </c:pt>
                <c:pt idx="201">
                  <c:v>0.30884122848999995</c:v>
                </c:pt>
                <c:pt idx="202">
                  <c:v>0.25066161156</c:v>
                </c:pt>
                <c:pt idx="203">
                  <c:v>0.33397197723000005</c:v>
                </c:pt>
                <c:pt idx="204">
                  <c:v>0.33601975440999987</c:v>
                </c:pt>
                <c:pt idx="205">
                  <c:v>0.35911297798000019</c:v>
                </c:pt>
                <c:pt idx="206">
                  <c:v>0.21192777157000009</c:v>
                </c:pt>
                <c:pt idx="207">
                  <c:v>0.29580557347000003</c:v>
                </c:pt>
                <c:pt idx="208">
                  <c:v>0.28505015374000009</c:v>
                </c:pt>
                <c:pt idx="209">
                  <c:v>0.36128723621000014</c:v>
                </c:pt>
                <c:pt idx="210">
                  <c:v>0.35921788215999984</c:v>
                </c:pt>
                <c:pt idx="211">
                  <c:v>0.27575778961000008</c:v>
                </c:pt>
                <c:pt idx="212">
                  <c:v>0.30525970459000007</c:v>
                </c:pt>
                <c:pt idx="213">
                  <c:v>0.26247072220000001</c:v>
                </c:pt>
                <c:pt idx="214">
                  <c:v>0.24992525577000002</c:v>
                </c:pt>
                <c:pt idx="215">
                  <c:v>0.17583596706000004</c:v>
                </c:pt>
                <c:pt idx="216">
                  <c:v>0.24131512641999997</c:v>
                </c:pt>
                <c:pt idx="217">
                  <c:v>0.20343601704000003</c:v>
                </c:pt>
                <c:pt idx="218">
                  <c:v>0.28181624413000006</c:v>
                </c:pt>
                <c:pt idx="219">
                  <c:v>0.21026730536999994</c:v>
                </c:pt>
                <c:pt idx="220">
                  <c:v>0.27514135837999998</c:v>
                </c:pt>
                <c:pt idx="221">
                  <c:v>0.27552103995999988</c:v>
                </c:pt>
                <c:pt idx="222">
                  <c:v>0.2712167501399998</c:v>
                </c:pt>
                <c:pt idx="223">
                  <c:v>0.20580363274000013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B-469F-BC7C-418A907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77384"/>
        <c:axId val="667776600"/>
      </c:scatterChart>
      <c:valAx>
        <c:axId val="66777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76600"/>
        <c:crosses val="autoZero"/>
        <c:crossBetween val="midCat"/>
      </c:valAx>
      <c:valAx>
        <c:axId val="6677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7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55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'20181126'!$B$2:$B$225</c:f>
              <c:numCache>
                <c:formatCode>General</c:formatCode>
                <c:ptCount val="224"/>
                <c:pt idx="0">
                  <c:v>18</c:v>
                </c:pt>
                <c:pt idx="1">
                  <c:v>23</c:v>
                </c:pt>
                <c:pt idx="2">
                  <c:v>33</c:v>
                </c:pt>
                <c:pt idx="3">
                  <c:v>31.5</c:v>
                </c:pt>
                <c:pt idx="4">
                  <c:v>29.5</c:v>
                </c:pt>
                <c:pt idx="5">
                  <c:v>30</c:v>
                </c:pt>
                <c:pt idx="6">
                  <c:v>34</c:v>
                </c:pt>
                <c:pt idx="7">
                  <c:v>29</c:v>
                </c:pt>
                <c:pt idx="8">
                  <c:v>35</c:v>
                </c:pt>
                <c:pt idx="9">
                  <c:v>31</c:v>
                </c:pt>
                <c:pt idx="10">
                  <c:v>36</c:v>
                </c:pt>
                <c:pt idx="11">
                  <c:v>32</c:v>
                </c:pt>
                <c:pt idx="12">
                  <c:v>25.8</c:v>
                </c:pt>
                <c:pt idx="13">
                  <c:v>31</c:v>
                </c:pt>
                <c:pt idx="14">
                  <c:v>29</c:v>
                </c:pt>
                <c:pt idx="15">
                  <c:v>40</c:v>
                </c:pt>
                <c:pt idx="16">
                  <c:v>36</c:v>
                </c:pt>
                <c:pt idx="17">
                  <c:v>33.5</c:v>
                </c:pt>
                <c:pt idx="18">
                  <c:v>38</c:v>
                </c:pt>
                <c:pt idx="19">
                  <c:v>29.2</c:v>
                </c:pt>
                <c:pt idx="20">
                  <c:v>32</c:v>
                </c:pt>
                <c:pt idx="21">
                  <c:v>34</c:v>
                </c:pt>
                <c:pt idx="22">
                  <c:v>29.2</c:v>
                </c:pt>
                <c:pt idx="23">
                  <c:v>35</c:v>
                </c:pt>
                <c:pt idx="24">
                  <c:v>42.2</c:v>
                </c:pt>
                <c:pt idx="25">
                  <c:v>36</c:v>
                </c:pt>
                <c:pt idx="26">
                  <c:v>34.5</c:v>
                </c:pt>
                <c:pt idx="27">
                  <c:v>32.5</c:v>
                </c:pt>
                <c:pt idx="28">
                  <c:v>38</c:v>
                </c:pt>
                <c:pt idx="29">
                  <c:v>39.200000000000003</c:v>
                </c:pt>
                <c:pt idx="30">
                  <c:v>37</c:v>
                </c:pt>
                <c:pt idx="31">
                  <c:v>34</c:v>
                </c:pt>
                <c:pt idx="32">
                  <c:v>29</c:v>
                </c:pt>
                <c:pt idx="33">
                  <c:v>26</c:v>
                </c:pt>
                <c:pt idx="34">
                  <c:v>44.5</c:v>
                </c:pt>
                <c:pt idx="35">
                  <c:v>37.5</c:v>
                </c:pt>
                <c:pt idx="36">
                  <c:v>38</c:v>
                </c:pt>
                <c:pt idx="37">
                  <c:v>31.5</c:v>
                </c:pt>
                <c:pt idx="38">
                  <c:v>33</c:v>
                </c:pt>
                <c:pt idx="39">
                  <c:v>24</c:v>
                </c:pt>
                <c:pt idx="40">
                  <c:v>32</c:v>
                </c:pt>
                <c:pt idx="41">
                  <c:v>41</c:v>
                </c:pt>
                <c:pt idx="42">
                  <c:v>33</c:v>
                </c:pt>
                <c:pt idx="43">
                  <c:v>34.5</c:v>
                </c:pt>
                <c:pt idx="44">
                  <c:v>30.5</c:v>
                </c:pt>
                <c:pt idx="45">
                  <c:v>30.5</c:v>
                </c:pt>
                <c:pt idx="46">
                  <c:v>26</c:v>
                </c:pt>
                <c:pt idx="47">
                  <c:v>31</c:v>
                </c:pt>
                <c:pt idx="48">
                  <c:v>22</c:v>
                </c:pt>
                <c:pt idx="49">
                  <c:v>30</c:v>
                </c:pt>
                <c:pt idx="50">
                  <c:v>40</c:v>
                </c:pt>
                <c:pt idx="51">
                  <c:v>28.5</c:v>
                </c:pt>
                <c:pt idx="52">
                  <c:v>33</c:v>
                </c:pt>
                <c:pt idx="53">
                  <c:v>29.5</c:v>
                </c:pt>
                <c:pt idx="54">
                  <c:v>34</c:v>
                </c:pt>
                <c:pt idx="55">
                  <c:v>37</c:v>
                </c:pt>
                <c:pt idx="56">
                  <c:v>41.5</c:v>
                </c:pt>
                <c:pt idx="57">
                  <c:v>34</c:v>
                </c:pt>
                <c:pt idx="58">
                  <c:v>40</c:v>
                </c:pt>
                <c:pt idx="59">
                  <c:v>37</c:v>
                </c:pt>
                <c:pt idx="60">
                  <c:v>34</c:v>
                </c:pt>
                <c:pt idx="61">
                  <c:v>34</c:v>
                </c:pt>
                <c:pt idx="62">
                  <c:v>31</c:v>
                </c:pt>
                <c:pt idx="63">
                  <c:v>28</c:v>
                </c:pt>
                <c:pt idx="64">
                  <c:v>26.5</c:v>
                </c:pt>
                <c:pt idx="65">
                  <c:v>27</c:v>
                </c:pt>
                <c:pt idx="66">
                  <c:v>23</c:v>
                </c:pt>
                <c:pt idx="67">
                  <c:v>19</c:v>
                </c:pt>
                <c:pt idx="68">
                  <c:v>32.5</c:v>
                </c:pt>
                <c:pt idx="69">
                  <c:v>37</c:v>
                </c:pt>
                <c:pt idx="70">
                  <c:v>34.5</c:v>
                </c:pt>
                <c:pt idx="71">
                  <c:v>37</c:v>
                </c:pt>
                <c:pt idx="72">
                  <c:v>40</c:v>
                </c:pt>
                <c:pt idx="73">
                  <c:v>33.5</c:v>
                </c:pt>
                <c:pt idx="74">
                  <c:v>41.5</c:v>
                </c:pt>
                <c:pt idx="75">
                  <c:v>32.5</c:v>
                </c:pt>
                <c:pt idx="76">
                  <c:v>36.5</c:v>
                </c:pt>
                <c:pt idx="77">
                  <c:v>34</c:v>
                </c:pt>
                <c:pt idx="78">
                  <c:v>37</c:v>
                </c:pt>
                <c:pt idx="79">
                  <c:v>40</c:v>
                </c:pt>
                <c:pt idx="80">
                  <c:v>39.5</c:v>
                </c:pt>
                <c:pt idx="81">
                  <c:v>35.5</c:v>
                </c:pt>
                <c:pt idx="82">
                  <c:v>32.5</c:v>
                </c:pt>
                <c:pt idx="83">
                  <c:v>33</c:v>
                </c:pt>
                <c:pt idx="84">
                  <c:v>28.5</c:v>
                </c:pt>
                <c:pt idx="85">
                  <c:v>30</c:v>
                </c:pt>
                <c:pt idx="86">
                  <c:v>28.5</c:v>
                </c:pt>
                <c:pt idx="87">
                  <c:v>32.5</c:v>
                </c:pt>
                <c:pt idx="88">
                  <c:v>35</c:v>
                </c:pt>
                <c:pt idx="89">
                  <c:v>36</c:v>
                </c:pt>
                <c:pt idx="90">
                  <c:v>35</c:v>
                </c:pt>
                <c:pt idx="91">
                  <c:v>33</c:v>
                </c:pt>
                <c:pt idx="92">
                  <c:v>32.5</c:v>
                </c:pt>
                <c:pt idx="93">
                  <c:v>32.5</c:v>
                </c:pt>
                <c:pt idx="94">
                  <c:v>29.5</c:v>
                </c:pt>
                <c:pt idx="95">
                  <c:v>37.5</c:v>
                </c:pt>
                <c:pt idx="96">
                  <c:v>35</c:v>
                </c:pt>
                <c:pt idx="97">
                  <c:v>38</c:v>
                </c:pt>
                <c:pt idx="98">
                  <c:v>38</c:v>
                </c:pt>
                <c:pt idx="99">
                  <c:v>32</c:v>
                </c:pt>
                <c:pt idx="100">
                  <c:v>31.5</c:v>
                </c:pt>
                <c:pt idx="101">
                  <c:v>23</c:v>
                </c:pt>
                <c:pt idx="102">
                  <c:v>32.5</c:v>
                </c:pt>
                <c:pt idx="103">
                  <c:v>25</c:v>
                </c:pt>
                <c:pt idx="104">
                  <c:v>25</c:v>
                </c:pt>
                <c:pt idx="105">
                  <c:v>30.5</c:v>
                </c:pt>
                <c:pt idx="106">
                  <c:v>34</c:v>
                </c:pt>
                <c:pt idx="107">
                  <c:v>23</c:v>
                </c:pt>
                <c:pt idx="108">
                  <c:v>38</c:v>
                </c:pt>
                <c:pt idx="109">
                  <c:v>29</c:v>
                </c:pt>
                <c:pt idx="110">
                  <c:v>40.5</c:v>
                </c:pt>
                <c:pt idx="111">
                  <c:v>30</c:v>
                </c:pt>
                <c:pt idx="112">
                  <c:v>18.5</c:v>
                </c:pt>
                <c:pt idx="113">
                  <c:v>31</c:v>
                </c:pt>
                <c:pt idx="114">
                  <c:v>40</c:v>
                </c:pt>
                <c:pt idx="115">
                  <c:v>36.5</c:v>
                </c:pt>
                <c:pt idx="116">
                  <c:v>36</c:v>
                </c:pt>
                <c:pt idx="117">
                  <c:v>43</c:v>
                </c:pt>
                <c:pt idx="118">
                  <c:v>42.5</c:v>
                </c:pt>
                <c:pt idx="119">
                  <c:v>44</c:v>
                </c:pt>
                <c:pt idx="120">
                  <c:v>43.5</c:v>
                </c:pt>
                <c:pt idx="121">
                  <c:v>40</c:v>
                </c:pt>
                <c:pt idx="122">
                  <c:v>46.5</c:v>
                </c:pt>
                <c:pt idx="123">
                  <c:v>39.5</c:v>
                </c:pt>
                <c:pt idx="124">
                  <c:v>32</c:v>
                </c:pt>
                <c:pt idx="125">
                  <c:v>34.5</c:v>
                </c:pt>
                <c:pt idx="126">
                  <c:v>42</c:v>
                </c:pt>
                <c:pt idx="127">
                  <c:v>46.5</c:v>
                </c:pt>
                <c:pt idx="128">
                  <c:v>38</c:v>
                </c:pt>
                <c:pt idx="129">
                  <c:v>38.5</c:v>
                </c:pt>
                <c:pt idx="130">
                  <c:v>43</c:v>
                </c:pt>
                <c:pt idx="131">
                  <c:v>38.5</c:v>
                </c:pt>
                <c:pt idx="132">
                  <c:v>39</c:v>
                </c:pt>
                <c:pt idx="133">
                  <c:v>41.5</c:v>
                </c:pt>
                <c:pt idx="134">
                  <c:v>28.5</c:v>
                </c:pt>
                <c:pt idx="135">
                  <c:v>32</c:v>
                </c:pt>
                <c:pt idx="136">
                  <c:v>41.5</c:v>
                </c:pt>
                <c:pt idx="137">
                  <c:v>41.5</c:v>
                </c:pt>
                <c:pt idx="138">
                  <c:v>37.5</c:v>
                </c:pt>
                <c:pt idx="139">
                  <c:v>39</c:v>
                </c:pt>
                <c:pt idx="140">
                  <c:v>37.5</c:v>
                </c:pt>
                <c:pt idx="141">
                  <c:v>34.5</c:v>
                </c:pt>
                <c:pt idx="142">
                  <c:v>39</c:v>
                </c:pt>
                <c:pt idx="143">
                  <c:v>35</c:v>
                </c:pt>
                <c:pt idx="144">
                  <c:v>32</c:v>
                </c:pt>
                <c:pt idx="145">
                  <c:v>33</c:v>
                </c:pt>
                <c:pt idx="146">
                  <c:v>43.5</c:v>
                </c:pt>
                <c:pt idx="147">
                  <c:v>42</c:v>
                </c:pt>
                <c:pt idx="148">
                  <c:v>36.5</c:v>
                </c:pt>
                <c:pt idx="149">
                  <c:v>36</c:v>
                </c:pt>
                <c:pt idx="150">
                  <c:v>36</c:v>
                </c:pt>
                <c:pt idx="151">
                  <c:v>29.5</c:v>
                </c:pt>
                <c:pt idx="152">
                  <c:v>34</c:v>
                </c:pt>
                <c:pt idx="153">
                  <c:v>37</c:v>
                </c:pt>
                <c:pt idx="154">
                  <c:v>32</c:v>
                </c:pt>
                <c:pt idx="155">
                  <c:v>40.5</c:v>
                </c:pt>
                <c:pt idx="156">
                  <c:v>42.5</c:v>
                </c:pt>
                <c:pt idx="157">
                  <c:v>41</c:v>
                </c:pt>
                <c:pt idx="158">
                  <c:v>39</c:v>
                </c:pt>
                <c:pt idx="159">
                  <c:v>40.5</c:v>
                </c:pt>
                <c:pt idx="160">
                  <c:v>24.5</c:v>
                </c:pt>
                <c:pt idx="161">
                  <c:v>41.9</c:v>
                </c:pt>
                <c:pt idx="162">
                  <c:v>44.5</c:v>
                </c:pt>
                <c:pt idx="163">
                  <c:v>37.5</c:v>
                </c:pt>
                <c:pt idx="164">
                  <c:v>40.5</c:v>
                </c:pt>
                <c:pt idx="165">
                  <c:v>33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33</c:v>
                </c:pt>
                <c:pt idx="170">
                  <c:v>35.5</c:v>
                </c:pt>
                <c:pt idx="171">
                  <c:v>40.5</c:v>
                </c:pt>
                <c:pt idx="172">
                  <c:v>34</c:v>
                </c:pt>
                <c:pt idx="173">
                  <c:v>41.5</c:v>
                </c:pt>
                <c:pt idx="174">
                  <c:v>39</c:v>
                </c:pt>
                <c:pt idx="175">
                  <c:v>30</c:v>
                </c:pt>
                <c:pt idx="176">
                  <c:v>31.5</c:v>
                </c:pt>
                <c:pt idx="177">
                  <c:v>37</c:v>
                </c:pt>
                <c:pt idx="178">
                  <c:v>31</c:v>
                </c:pt>
                <c:pt idx="179">
                  <c:v>32.5</c:v>
                </c:pt>
                <c:pt idx="180">
                  <c:v>22</c:v>
                </c:pt>
                <c:pt idx="181">
                  <c:v>38.5</c:v>
                </c:pt>
                <c:pt idx="182">
                  <c:v>34</c:v>
                </c:pt>
                <c:pt idx="183">
                  <c:v>34.5</c:v>
                </c:pt>
                <c:pt idx="184">
                  <c:v>36.5</c:v>
                </c:pt>
                <c:pt idx="185">
                  <c:v>30.5</c:v>
                </c:pt>
                <c:pt idx="186">
                  <c:v>38.5</c:v>
                </c:pt>
                <c:pt idx="187">
                  <c:v>28</c:v>
                </c:pt>
                <c:pt idx="188">
                  <c:v>42</c:v>
                </c:pt>
                <c:pt idx="189">
                  <c:v>34.5</c:v>
                </c:pt>
                <c:pt idx="190">
                  <c:v>37</c:v>
                </c:pt>
                <c:pt idx="191">
                  <c:v>36.5</c:v>
                </c:pt>
                <c:pt idx="192">
                  <c:v>37</c:v>
                </c:pt>
                <c:pt idx="193">
                  <c:v>36.5</c:v>
                </c:pt>
                <c:pt idx="194">
                  <c:v>36.5</c:v>
                </c:pt>
                <c:pt idx="195">
                  <c:v>30.5</c:v>
                </c:pt>
                <c:pt idx="196">
                  <c:v>30.5</c:v>
                </c:pt>
                <c:pt idx="197">
                  <c:v>42.5</c:v>
                </c:pt>
                <c:pt idx="198">
                  <c:v>43</c:v>
                </c:pt>
                <c:pt idx="199">
                  <c:v>36</c:v>
                </c:pt>
                <c:pt idx="200">
                  <c:v>49</c:v>
                </c:pt>
                <c:pt idx="201">
                  <c:v>40.5</c:v>
                </c:pt>
                <c:pt idx="202">
                  <c:v>30</c:v>
                </c:pt>
                <c:pt idx="203">
                  <c:v>40</c:v>
                </c:pt>
                <c:pt idx="204">
                  <c:v>42</c:v>
                </c:pt>
                <c:pt idx="205">
                  <c:v>45</c:v>
                </c:pt>
                <c:pt idx="206">
                  <c:v>24</c:v>
                </c:pt>
                <c:pt idx="207">
                  <c:v>38.5</c:v>
                </c:pt>
                <c:pt idx="208">
                  <c:v>35.5</c:v>
                </c:pt>
                <c:pt idx="209">
                  <c:v>42.5</c:v>
                </c:pt>
                <c:pt idx="210">
                  <c:v>47</c:v>
                </c:pt>
                <c:pt idx="211">
                  <c:v>39.5</c:v>
                </c:pt>
                <c:pt idx="212">
                  <c:v>38.5</c:v>
                </c:pt>
                <c:pt idx="213">
                  <c:v>36.5</c:v>
                </c:pt>
                <c:pt idx="214">
                  <c:v>31.5</c:v>
                </c:pt>
                <c:pt idx="215">
                  <c:v>22</c:v>
                </c:pt>
                <c:pt idx="216">
                  <c:v>34.5</c:v>
                </c:pt>
                <c:pt idx="217">
                  <c:v>32</c:v>
                </c:pt>
                <c:pt idx="218">
                  <c:v>37</c:v>
                </c:pt>
                <c:pt idx="219">
                  <c:v>31.5</c:v>
                </c:pt>
                <c:pt idx="220">
                  <c:v>38.5</c:v>
                </c:pt>
                <c:pt idx="221">
                  <c:v>35.5</c:v>
                </c:pt>
                <c:pt idx="222">
                  <c:v>35</c:v>
                </c:pt>
                <c:pt idx="223">
                  <c:v>32.5</c:v>
                </c:pt>
              </c:numCache>
            </c:numRef>
          </c:xVal>
          <c:yVal>
            <c:numRef>
              <c:f>'20181126'!$M$2:$M$225</c:f>
              <c:numCache>
                <c:formatCode>General</c:formatCode>
                <c:ptCount val="224"/>
                <c:pt idx="0">
                  <c:v>5.5217080120000095E-2</c:v>
                </c:pt>
                <c:pt idx="1">
                  <c:v>3.2258253099999995E-2</c:v>
                </c:pt>
                <c:pt idx="2">
                  <c:v>6.8111138340000099E-2</c:v>
                </c:pt>
                <c:pt idx="3">
                  <c:v>6.2233152389999991E-2</c:v>
                </c:pt>
                <c:pt idx="4">
                  <c:v>7.8035159109999974E-2</c:v>
                </c:pt>
                <c:pt idx="5">
                  <c:v>7.1613597870000045E-2</c:v>
                </c:pt>
                <c:pt idx="6">
                  <c:v>8.7761964800000036E-2</c:v>
                </c:pt>
                <c:pt idx="7">
                  <c:v>4.6872892380000086E-2</c:v>
                </c:pt>
                <c:pt idx="8">
                  <c:v>6.3165283200000144E-2</c:v>
                </c:pt>
                <c:pt idx="9">
                  <c:v>4.1553792950000001E-2</c:v>
                </c:pt>
                <c:pt idx="10">
                  <c:v>8.4938154219999951E-2</c:v>
                </c:pt>
                <c:pt idx="11">
                  <c:v>2.6430792809999992E-2</c:v>
                </c:pt>
                <c:pt idx="12">
                  <c:v>6.7405446049999984E-2</c:v>
                </c:pt>
                <c:pt idx="13">
                  <c:v>6.5645990370000129E-2</c:v>
                </c:pt>
                <c:pt idx="14">
                  <c:v>2.8649487499999793E-2</c:v>
                </c:pt>
                <c:pt idx="15">
                  <c:v>6.1754846570000077E-2</c:v>
                </c:pt>
                <c:pt idx="16">
                  <c:v>7.6268420220000022E-2</c:v>
                </c:pt>
                <c:pt idx="17">
                  <c:v>7.960685253000005E-2</c:v>
                </c:pt>
                <c:pt idx="18">
                  <c:v>5.4071192739999829E-2</c:v>
                </c:pt>
                <c:pt idx="19">
                  <c:v>2.7055208199999903E-2</c:v>
                </c:pt>
                <c:pt idx="20">
                  <c:v>9.6849508289999997E-2</c:v>
                </c:pt>
                <c:pt idx="21">
                  <c:v>7.6516594890000122E-2</c:v>
                </c:pt>
                <c:pt idx="22">
                  <c:v>9.7953860279999805E-2</c:v>
                </c:pt>
                <c:pt idx="23">
                  <c:v>0.10484323501999981</c:v>
                </c:pt>
                <c:pt idx="24">
                  <c:v>0.1297776193600001</c:v>
                </c:pt>
                <c:pt idx="25">
                  <c:v>6.7572698599999925E-2</c:v>
                </c:pt>
                <c:pt idx="26">
                  <c:v>9.7114415170000079E-2</c:v>
                </c:pt>
                <c:pt idx="27">
                  <c:v>8.6179685589999944E-2</c:v>
                </c:pt>
                <c:pt idx="28">
                  <c:v>7.5648431780000025E-2</c:v>
                </c:pt>
                <c:pt idx="29">
                  <c:v>0.11349729729000002</c:v>
                </c:pt>
                <c:pt idx="30">
                  <c:v>0.11145436285999988</c:v>
                </c:pt>
                <c:pt idx="31">
                  <c:v>0.11364146708999984</c:v>
                </c:pt>
                <c:pt idx="32">
                  <c:v>5.9923210150000183E-2</c:v>
                </c:pt>
                <c:pt idx="33">
                  <c:v>6.1631927489999905E-2</c:v>
                </c:pt>
                <c:pt idx="34">
                  <c:v>9.1850347520000042E-2</c:v>
                </c:pt>
                <c:pt idx="35">
                  <c:v>6.6931009290000176E-2</c:v>
                </c:pt>
                <c:pt idx="36">
                  <c:v>4.7545318609999998E-2</c:v>
                </c:pt>
                <c:pt idx="37">
                  <c:v>5.2800836569999954E-2</c:v>
                </c:pt>
                <c:pt idx="38">
                  <c:v>6.9123582840000031E-2</c:v>
                </c:pt>
                <c:pt idx="39">
                  <c:v>5.1820149420000128E-2</c:v>
                </c:pt>
                <c:pt idx="40">
                  <c:v>0.10330123424999987</c:v>
                </c:pt>
                <c:pt idx="41">
                  <c:v>0.10277465342999986</c:v>
                </c:pt>
                <c:pt idx="42">
                  <c:v>3.9149241450000039E-2</c:v>
                </c:pt>
                <c:pt idx="43">
                  <c:v>5.2361578940000042E-2</c:v>
                </c:pt>
                <c:pt idx="44">
                  <c:v>3.3848338130000155E-2</c:v>
                </c:pt>
                <c:pt idx="45">
                  <c:v>-1.6804408999999132E-3</c:v>
                </c:pt>
                <c:pt idx="46">
                  <c:v>-1.6430487630000101E-2</c:v>
                </c:pt>
                <c:pt idx="47">
                  <c:v>8.7863264090000059E-2</c:v>
                </c:pt>
                <c:pt idx="48">
                  <c:v>3.8175673489999867E-2</c:v>
                </c:pt>
                <c:pt idx="49">
                  <c:v>2.0752716060000009E-2</c:v>
                </c:pt>
                <c:pt idx="50">
                  <c:v>8.1668162340000072E-2</c:v>
                </c:pt>
                <c:pt idx="51">
                  <c:v>5.4621014589999961E-2</c:v>
                </c:pt>
                <c:pt idx="52">
                  <c:v>6.8027572630000088E-2</c:v>
                </c:pt>
                <c:pt idx="53">
                  <c:v>4.5590085990000084E-2</c:v>
                </c:pt>
                <c:pt idx="54">
                  <c:v>5.7919707300000123E-2</c:v>
                </c:pt>
                <c:pt idx="55">
                  <c:v>8.2405920029999913E-2</c:v>
                </c:pt>
                <c:pt idx="56">
                  <c:v>0.11507801055999994</c:v>
                </c:pt>
                <c:pt idx="57">
                  <c:v>3.2463636400000107E-2</c:v>
                </c:pt>
                <c:pt idx="58">
                  <c:v>7.9733514780000125E-2</c:v>
                </c:pt>
                <c:pt idx="59">
                  <c:v>8.7226743699999942E-2</c:v>
                </c:pt>
                <c:pt idx="60">
                  <c:v>3.4050788879999849E-2</c:v>
                </c:pt>
                <c:pt idx="61">
                  <c:v>7.8148093219999992E-2</c:v>
                </c:pt>
                <c:pt idx="62">
                  <c:v>8.7805447580000029E-2</c:v>
                </c:pt>
                <c:pt idx="63">
                  <c:v>5.7091741559999853E-2</c:v>
                </c:pt>
                <c:pt idx="64">
                  <c:v>7.8300490380000087E-2</c:v>
                </c:pt>
                <c:pt idx="65">
                  <c:v>6.203128815000003E-2</c:v>
                </c:pt>
                <c:pt idx="66">
                  <c:v>3.5184364320000078E-2</c:v>
                </c:pt>
                <c:pt idx="67">
                  <c:v>4.4637980460000171E-2</c:v>
                </c:pt>
                <c:pt idx="68">
                  <c:v>9.689373969999987E-2</c:v>
                </c:pt>
                <c:pt idx="69">
                  <c:v>6.4100975990000086E-2</c:v>
                </c:pt>
                <c:pt idx="70">
                  <c:v>4.9152464869999912E-2</c:v>
                </c:pt>
                <c:pt idx="71">
                  <c:v>7.1206684109999974E-2</c:v>
                </c:pt>
                <c:pt idx="72">
                  <c:v>0.11463179588999994</c:v>
                </c:pt>
                <c:pt idx="73">
                  <c:v>7.4295721049999985E-2</c:v>
                </c:pt>
                <c:pt idx="74">
                  <c:v>5.3350129129999979E-2</c:v>
                </c:pt>
                <c:pt idx="75">
                  <c:v>3.0633521080000004E-2</c:v>
                </c:pt>
                <c:pt idx="76">
                  <c:v>3.3670892720000012E-2</c:v>
                </c:pt>
                <c:pt idx="77">
                  <c:v>2.2856202130000003E-2</c:v>
                </c:pt>
                <c:pt idx="78">
                  <c:v>2.8121705059999891E-2</c:v>
                </c:pt>
                <c:pt idx="79">
                  <c:v>9.8757529259999921E-2</c:v>
                </c:pt>
                <c:pt idx="80">
                  <c:v>9.0892095569999887E-2</c:v>
                </c:pt>
                <c:pt idx="81">
                  <c:v>0.11004803658000006</c:v>
                </c:pt>
                <c:pt idx="82">
                  <c:v>9.0915989880000103E-2</c:v>
                </c:pt>
                <c:pt idx="83">
                  <c:v>6.0625867849999959E-2</c:v>
                </c:pt>
                <c:pt idx="84">
                  <c:v>0.10726836682000013</c:v>
                </c:pt>
                <c:pt idx="85">
                  <c:v>0.10835032463000011</c:v>
                </c:pt>
                <c:pt idx="86">
                  <c:v>9.6182379729999934E-2</c:v>
                </c:pt>
                <c:pt idx="87">
                  <c:v>9.0776872630000061E-2</c:v>
                </c:pt>
                <c:pt idx="88">
                  <c:v>6.8539118770000074E-2</c:v>
                </c:pt>
                <c:pt idx="89">
                  <c:v>8.179687023999993E-2</c:v>
                </c:pt>
                <c:pt idx="90">
                  <c:v>0.11568031310999982</c:v>
                </c:pt>
                <c:pt idx="91">
                  <c:v>8.7662892340000187E-2</c:v>
                </c:pt>
                <c:pt idx="92">
                  <c:v>5.7542395589999906E-2</c:v>
                </c:pt>
                <c:pt idx="93">
                  <c:v>4.0749263760000043E-2</c:v>
                </c:pt>
                <c:pt idx="94">
                  <c:v>9.0969605450000046E-2</c:v>
                </c:pt>
                <c:pt idx="95">
                  <c:v>5.5601835250000065E-2</c:v>
                </c:pt>
                <c:pt idx="96">
                  <c:v>6.6037392620000079E-2</c:v>
                </c:pt>
                <c:pt idx="97">
                  <c:v>8.6334233290000006E-2</c:v>
                </c:pt>
                <c:pt idx="98">
                  <c:v>6.7110424040000116E-2</c:v>
                </c:pt>
                <c:pt idx="99">
                  <c:v>6.8716712000000013E-2</c:v>
                </c:pt>
                <c:pt idx="100">
                  <c:v>8.339482784000013E-2</c:v>
                </c:pt>
                <c:pt idx="101">
                  <c:v>5.2090625770000037E-2</c:v>
                </c:pt>
                <c:pt idx="102">
                  <c:v>7.6642584799999913E-2</c:v>
                </c:pt>
                <c:pt idx="103">
                  <c:v>6.7345023150000127E-2</c:v>
                </c:pt>
                <c:pt idx="104">
                  <c:v>8.5161805150000047E-2</c:v>
                </c:pt>
                <c:pt idx="105">
                  <c:v>8.9019589419999934E-2</c:v>
                </c:pt>
                <c:pt idx="106">
                  <c:v>3.5294618600000216E-2</c:v>
                </c:pt>
                <c:pt idx="107">
                  <c:v>4.9029808040000039E-2</c:v>
                </c:pt>
                <c:pt idx="108">
                  <c:v>7.1164851179999933E-2</c:v>
                </c:pt>
                <c:pt idx="109">
                  <c:v>3.561917782000007E-2</c:v>
                </c:pt>
                <c:pt idx="110">
                  <c:v>8.1657557490000032E-2</c:v>
                </c:pt>
                <c:pt idx="111">
                  <c:v>8.7727594380000162E-2</c:v>
                </c:pt>
                <c:pt idx="112">
                  <c:v>7.7471075060000005E-2</c:v>
                </c:pt>
                <c:pt idx="113">
                  <c:v>0.14011651038999989</c:v>
                </c:pt>
                <c:pt idx="114">
                  <c:v>0.11326458453999988</c:v>
                </c:pt>
                <c:pt idx="115">
                  <c:v>0.12932526110999998</c:v>
                </c:pt>
                <c:pt idx="116">
                  <c:v>0.10998390675000003</c:v>
                </c:pt>
                <c:pt idx="117">
                  <c:v>9.2061691279999913E-2</c:v>
                </c:pt>
                <c:pt idx="118">
                  <c:v>9.8410892489999957E-2</c:v>
                </c:pt>
                <c:pt idx="119">
                  <c:v>0.1041830205999999</c:v>
                </c:pt>
                <c:pt idx="120">
                  <c:v>9.5081386569999926E-2</c:v>
                </c:pt>
                <c:pt idx="121">
                  <c:v>6.6365265840000132E-2</c:v>
                </c:pt>
                <c:pt idx="122">
                  <c:v>0.11202105523</c:v>
                </c:pt>
                <c:pt idx="123">
                  <c:v>0.10186924458000002</c:v>
                </c:pt>
                <c:pt idx="124">
                  <c:v>6.1759181019999942E-2</c:v>
                </c:pt>
                <c:pt idx="125">
                  <c:v>0.10553559780999988</c:v>
                </c:pt>
                <c:pt idx="126">
                  <c:v>0.12785522461000004</c:v>
                </c:pt>
                <c:pt idx="127">
                  <c:v>9.7142782209999889E-2</c:v>
                </c:pt>
                <c:pt idx="128">
                  <c:v>9.6164469720000034E-2</c:v>
                </c:pt>
                <c:pt idx="129">
                  <c:v>0.11535538196000017</c:v>
                </c:pt>
                <c:pt idx="130">
                  <c:v>9.8076634409999974E-2</c:v>
                </c:pt>
                <c:pt idx="131">
                  <c:v>8.1547508240000122E-2</c:v>
                </c:pt>
                <c:pt idx="132">
                  <c:v>7.1057095520000169E-2</c:v>
                </c:pt>
                <c:pt idx="133">
                  <c:v>9.0869345659999989E-2</c:v>
                </c:pt>
                <c:pt idx="134">
                  <c:v>4.7705564500000019E-2</c:v>
                </c:pt>
                <c:pt idx="135">
                  <c:v>4.7069020270000095E-2</c:v>
                </c:pt>
                <c:pt idx="136">
                  <c:v>2.7308263779999897E-2</c:v>
                </c:pt>
                <c:pt idx="137">
                  <c:v>5.8441200260000048E-2</c:v>
                </c:pt>
                <c:pt idx="138">
                  <c:v>4.9725532529999894E-2</c:v>
                </c:pt>
                <c:pt idx="139">
                  <c:v>5.6607260699999995E-2</c:v>
                </c:pt>
                <c:pt idx="140">
                  <c:v>6.2561869619999877E-2</c:v>
                </c:pt>
                <c:pt idx="141">
                  <c:v>5.9178323740000094E-2</c:v>
                </c:pt>
                <c:pt idx="142">
                  <c:v>5.2922263150000037E-2</c:v>
                </c:pt>
                <c:pt idx="143">
                  <c:v>0.10029385090000009</c:v>
                </c:pt>
                <c:pt idx="144">
                  <c:v>5.1890916829999856E-2</c:v>
                </c:pt>
                <c:pt idx="145">
                  <c:v>8.2184271810000042E-2</c:v>
                </c:pt>
                <c:pt idx="146">
                  <c:v>4.531270026999995E-2</c:v>
                </c:pt>
                <c:pt idx="147">
                  <c:v>5.6937856679999899E-2</c:v>
                </c:pt>
                <c:pt idx="148">
                  <c:v>6.7189087870000108E-2</c:v>
                </c:pt>
                <c:pt idx="149">
                  <c:v>6.2476620670000149E-2</c:v>
                </c:pt>
                <c:pt idx="150">
                  <c:v>7.4713335030000105E-2</c:v>
                </c:pt>
                <c:pt idx="151">
                  <c:v>6.8949265479999966E-2</c:v>
                </c:pt>
                <c:pt idx="152">
                  <c:v>4.8994865420000033E-2</c:v>
                </c:pt>
                <c:pt idx="153">
                  <c:v>7.3604221349999999E-2</c:v>
                </c:pt>
                <c:pt idx="154">
                  <c:v>5.3580112459999885E-2</c:v>
                </c:pt>
                <c:pt idx="155">
                  <c:v>0.11152592182999999</c:v>
                </c:pt>
                <c:pt idx="156">
                  <c:v>8.797304630000008E-2</c:v>
                </c:pt>
                <c:pt idx="157">
                  <c:v>6.2052760119999884E-2</c:v>
                </c:pt>
                <c:pt idx="158">
                  <c:v>4.7883405690000047E-2</c:v>
                </c:pt>
                <c:pt idx="159">
                  <c:v>9.8595170969999923E-2</c:v>
                </c:pt>
                <c:pt idx="160">
                  <c:v>8.8335032459999963E-2</c:v>
                </c:pt>
                <c:pt idx="161">
                  <c:v>3.6497205739999872E-2</c:v>
                </c:pt>
                <c:pt idx="162">
                  <c:v>8.7710804939999887E-2</c:v>
                </c:pt>
                <c:pt idx="163">
                  <c:v>9.7281098370000096E-2</c:v>
                </c:pt>
                <c:pt idx="164">
                  <c:v>7.8532009130000135E-2</c:v>
                </c:pt>
                <c:pt idx="165">
                  <c:v>9.5237092970000103E-2</c:v>
                </c:pt>
                <c:pt idx="166">
                  <c:v>0.13802279473000001</c:v>
                </c:pt>
                <c:pt idx="167">
                  <c:v>0.10842372417000001</c:v>
                </c:pt>
                <c:pt idx="168">
                  <c:v>0.11197842597999996</c:v>
                </c:pt>
                <c:pt idx="169">
                  <c:v>8.3543496130000061E-2</c:v>
                </c:pt>
                <c:pt idx="170">
                  <c:v>0.11256537913999987</c:v>
                </c:pt>
                <c:pt idx="171">
                  <c:v>0.16163721561000011</c:v>
                </c:pt>
                <c:pt idx="172">
                  <c:v>0.13755389690000003</c:v>
                </c:pt>
                <c:pt idx="173">
                  <c:v>0.13304344653999983</c:v>
                </c:pt>
                <c:pt idx="174">
                  <c:v>0.15696300507000005</c:v>
                </c:pt>
                <c:pt idx="175">
                  <c:v>7.7518272400000032E-2</c:v>
                </c:pt>
                <c:pt idx="176">
                  <c:v>8.7296428680000038E-2</c:v>
                </c:pt>
                <c:pt idx="177">
                  <c:v>6.2575812340000092E-2</c:v>
                </c:pt>
                <c:pt idx="178">
                  <c:v>6.1350283620000112E-2</c:v>
                </c:pt>
                <c:pt idx="179">
                  <c:v>0.10789592266000009</c:v>
                </c:pt>
                <c:pt idx="180">
                  <c:v>5.4745407110000005E-2</c:v>
                </c:pt>
                <c:pt idx="181">
                  <c:v>9.8708400719999867E-2</c:v>
                </c:pt>
                <c:pt idx="182">
                  <c:v>6.3827481269999875E-2</c:v>
                </c:pt>
                <c:pt idx="183">
                  <c:v>7.967457293999991E-2</c:v>
                </c:pt>
                <c:pt idx="184">
                  <c:v>8.9374651910000047E-2</c:v>
                </c:pt>
                <c:pt idx="185">
                  <c:v>5.7121806149999899E-2</c:v>
                </c:pt>
                <c:pt idx="186">
                  <c:v>0.11192763806000006</c:v>
                </c:pt>
                <c:pt idx="187">
                  <c:v>6.0214309690000078E-2</c:v>
                </c:pt>
                <c:pt idx="188">
                  <c:v>9.0332670210000077E-2</c:v>
                </c:pt>
                <c:pt idx="189">
                  <c:v>5.7301850309999791E-2</c:v>
                </c:pt>
                <c:pt idx="190">
                  <c:v>5.2621479039999808E-2</c:v>
                </c:pt>
                <c:pt idx="191">
                  <c:v>7.4774613380000021E-2</c:v>
                </c:pt>
                <c:pt idx="192">
                  <c:v>9.3497152319999999E-2</c:v>
                </c:pt>
                <c:pt idx="193">
                  <c:v>6.6020956040000023E-2</c:v>
                </c:pt>
                <c:pt idx="194">
                  <c:v>9.5982661250000101E-2</c:v>
                </c:pt>
                <c:pt idx="195">
                  <c:v>2.8564505569999954E-2</c:v>
                </c:pt>
                <c:pt idx="196">
                  <c:v>2.7430109980000117E-2</c:v>
                </c:pt>
                <c:pt idx="197">
                  <c:v>5.7282733920000106E-2</c:v>
                </c:pt>
                <c:pt idx="198">
                  <c:v>6.8345956800000052E-2</c:v>
                </c:pt>
                <c:pt idx="199">
                  <c:v>6.7588672640000014E-2</c:v>
                </c:pt>
                <c:pt idx="200">
                  <c:v>9.2015852930000142E-2</c:v>
                </c:pt>
                <c:pt idx="201">
                  <c:v>9.6158771510000074E-2</c:v>
                </c:pt>
                <c:pt idx="202">
                  <c:v>4.9338388439999992E-2</c:v>
                </c:pt>
                <c:pt idx="203">
                  <c:v>6.6028022769999972E-2</c:v>
                </c:pt>
                <c:pt idx="204">
                  <c:v>8.3980245590000113E-2</c:v>
                </c:pt>
                <c:pt idx="205">
                  <c:v>9.0887022019999819E-2</c:v>
                </c:pt>
                <c:pt idx="206">
                  <c:v>2.8072228429999901E-2</c:v>
                </c:pt>
                <c:pt idx="207">
                  <c:v>8.9194426529999982E-2</c:v>
                </c:pt>
                <c:pt idx="208">
                  <c:v>6.9949846259999893E-2</c:v>
                </c:pt>
                <c:pt idx="209">
                  <c:v>6.3712763789999849E-2</c:v>
                </c:pt>
                <c:pt idx="210">
                  <c:v>0.11078211784000014</c:v>
                </c:pt>
                <c:pt idx="211">
                  <c:v>0.11924221038999994</c:v>
                </c:pt>
                <c:pt idx="212">
                  <c:v>7.9740295409999939E-2</c:v>
                </c:pt>
                <c:pt idx="213">
                  <c:v>0.10252927779999998</c:v>
                </c:pt>
                <c:pt idx="214">
                  <c:v>6.5074744229999981E-2</c:v>
                </c:pt>
                <c:pt idx="215">
                  <c:v>4.4164032939999959E-2</c:v>
                </c:pt>
                <c:pt idx="216">
                  <c:v>0.10368487358</c:v>
                </c:pt>
                <c:pt idx="217">
                  <c:v>0.11656398295999998</c:v>
                </c:pt>
                <c:pt idx="218">
                  <c:v>8.8183755869999936E-2</c:v>
                </c:pt>
                <c:pt idx="219">
                  <c:v>0.10473269463000007</c:v>
                </c:pt>
                <c:pt idx="220">
                  <c:v>0.10985864162000003</c:v>
                </c:pt>
                <c:pt idx="221">
                  <c:v>7.9478960040000102E-2</c:v>
                </c:pt>
                <c:pt idx="222">
                  <c:v>7.8783249860000182E-2</c:v>
                </c:pt>
                <c:pt idx="223">
                  <c:v>0.11919636725999988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F-42F6-ADD7-C5CBE9B2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78560"/>
        <c:axId val="667780912"/>
      </c:scatterChart>
      <c:valAx>
        <c:axId val="6677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80912"/>
        <c:crosses val="autoZero"/>
        <c:crossBetween val="midCat"/>
      </c:valAx>
      <c:valAx>
        <c:axId val="6677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6801244876786"/>
          <c:y val="3.7037037037037035E-2"/>
          <c:w val="0.8290349370475559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'20181126'!$D$1</c:f>
              <c:strCache>
                <c:ptCount val="1"/>
                <c:pt idx="0">
                  <c:v>图像ph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'20181126'!$C$2:$C$231</c:f>
              <c:numCache>
                <c:formatCode>General</c:formatCode>
                <c:ptCount val="230"/>
                <c:pt idx="0">
                  <c:v>0.18</c:v>
                </c:pt>
                <c:pt idx="1">
                  <c:v>0.23</c:v>
                </c:pt>
                <c:pt idx="2">
                  <c:v>0.33</c:v>
                </c:pt>
                <c:pt idx="3">
                  <c:v>0.315</c:v>
                </c:pt>
                <c:pt idx="4">
                  <c:v>0.29499999999999998</c:v>
                </c:pt>
                <c:pt idx="5">
                  <c:v>0.3</c:v>
                </c:pt>
                <c:pt idx="6">
                  <c:v>0.34</c:v>
                </c:pt>
                <c:pt idx="7">
                  <c:v>0.28999999999999998</c:v>
                </c:pt>
                <c:pt idx="8">
                  <c:v>0.35</c:v>
                </c:pt>
                <c:pt idx="9">
                  <c:v>0.31</c:v>
                </c:pt>
                <c:pt idx="10">
                  <c:v>0.36</c:v>
                </c:pt>
                <c:pt idx="11">
                  <c:v>0.32</c:v>
                </c:pt>
                <c:pt idx="12">
                  <c:v>0.25800000000000001</c:v>
                </c:pt>
                <c:pt idx="13">
                  <c:v>0.31</c:v>
                </c:pt>
                <c:pt idx="14">
                  <c:v>0.28999999999999998</c:v>
                </c:pt>
                <c:pt idx="15">
                  <c:v>0.4</c:v>
                </c:pt>
                <c:pt idx="16">
                  <c:v>0.36</c:v>
                </c:pt>
                <c:pt idx="17">
                  <c:v>0.33500000000000002</c:v>
                </c:pt>
                <c:pt idx="18">
                  <c:v>0.38</c:v>
                </c:pt>
                <c:pt idx="19">
                  <c:v>0.29199999999999998</c:v>
                </c:pt>
                <c:pt idx="20">
                  <c:v>0.32</c:v>
                </c:pt>
                <c:pt idx="21">
                  <c:v>0.34</c:v>
                </c:pt>
                <c:pt idx="22">
                  <c:v>0.29199999999999998</c:v>
                </c:pt>
                <c:pt idx="23">
                  <c:v>0.35</c:v>
                </c:pt>
                <c:pt idx="24">
                  <c:v>0.42200000000000004</c:v>
                </c:pt>
                <c:pt idx="25">
                  <c:v>0.36</c:v>
                </c:pt>
                <c:pt idx="26">
                  <c:v>0.34499999999999997</c:v>
                </c:pt>
                <c:pt idx="27">
                  <c:v>0.32500000000000001</c:v>
                </c:pt>
                <c:pt idx="28">
                  <c:v>0.38</c:v>
                </c:pt>
                <c:pt idx="29">
                  <c:v>0.39200000000000002</c:v>
                </c:pt>
                <c:pt idx="30">
                  <c:v>0.37</c:v>
                </c:pt>
                <c:pt idx="31">
                  <c:v>0.34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0.44500000000000001</c:v>
                </c:pt>
                <c:pt idx="35">
                  <c:v>0.375</c:v>
                </c:pt>
                <c:pt idx="36">
                  <c:v>0.38</c:v>
                </c:pt>
                <c:pt idx="37">
                  <c:v>0.315</c:v>
                </c:pt>
                <c:pt idx="38">
                  <c:v>0.33</c:v>
                </c:pt>
                <c:pt idx="39">
                  <c:v>0.24</c:v>
                </c:pt>
                <c:pt idx="40">
                  <c:v>0.32</c:v>
                </c:pt>
                <c:pt idx="41">
                  <c:v>0.41</c:v>
                </c:pt>
                <c:pt idx="42">
                  <c:v>0.33</c:v>
                </c:pt>
                <c:pt idx="43">
                  <c:v>0.34499999999999997</c:v>
                </c:pt>
                <c:pt idx="44">
                  <c:v>0.30499999999999999</c:v>
                </c:pt>
                <c:pt idx="45">
                  <c:v>0.30499999999999999</c:v>
                </c:pt>
                <c:pt idx="46">
                  <c:v>0.26</c:v>
                </c:pt>
                <c:pt idx="47">
                  <c:v>0.31</c:v>
                </c:pt>
                <c:pt idx="48">
                  <c:v>0.22</c:v>
                </c:pt>
                <c:pt idx="49">
                  <c:v>0.3</c:v>
                </c:pt>
                <c:pt idx="50">
                  <c:v>0.4</c:v>
                </c:pt>
                <c:pt idx="51">
                  <c:v>0.28499999999999998</c:v>
                </c:pt>
                <c:pt idx="52">
                  <c:v>0.33</c:v>
                </c:pt>
                <c:pt idx="53">
                  <c:v>0.29499999999999998</c:v>
                </c:pt>
                <c:pt idx="54">
                  <c:v>0.34</c:v>
                </c:pt>
                <c:pt idx="55">
                  <c:v>0.37</c:v>
                </c:pt>
                <c:pt idx="56">
                  <c:v>0.41499999999999998</c:v>
                </c:pt>
                <c:pt idx="57">
                  <c:v>0.34</c:v>
                </c:pt>
                <c:pt idx="58">
                  <c:v>0.4</c:v>
                </c:pt>
                <c:pt idx="59">
                  <c:v>0.37</c:v>
                </c:pt>
                <c:pt idx="60">
                  <c:v>0.34</c:v>
                </c:pt>
                <c:pt idx="61">
                  <c:v>0.34</c:v>
                </c:pt>
                <c:pt idx="62">
                  <c:v>0.31</c:v>
                </c:pt>
                <c:pt idx="63">
                  <c:v>0.28000000000000003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0.23</c:v>
                </c:pt>
                <c:pt idx="67">
                  <c:v>0.19</c:v>
                </c:pt>
                <c:pt idx="68">
                  <c:v>0.32500000000000001</c:v>
                </c:pt>
                <c:pt idx="69">
                  <c:v>0.37</c:v>
                </c:pt>
                <c:pt idx="70">
                  <c:v>0.34499999999999997</c:v>
                </c:pt>
                <c:pt idx="71">
                  <c:v>0.37</c:v>
                </c:pt>
                <c:pt idx="72">
                  <c:v>0.4</c:v>
                </c:pt>
                <c:pt idx="73">
                  <c:v>0.33500000000000002</c:v>
                </c:pt>
                <c:pt idx="74">
                  <c:v>0.41499999999999998</c:v>
                </c:pt>
                <c:pt idx="75">
                  <c:v>0.32500000000000001</c:v>
                </c:pt>
                <c:pt idx="76">
                  <c:v>0.36499999999999999</c:v>
                </c:pt>
                <c:pt idx="77">
                  <c:v>0.34</c:v>
                </c:pt>
                <c:pt idx="78">
                  <c:v>0.37</c:v>
                </c:pt>
                <c:pt idx="79">
                  <c:v>0.4</c:v>
                </c:pt>
                <c:pt idx="80">
                  <c:v>0.39500000000000002</c:v>
                </c:pt>
                <c:pt idx="81">
                  <c:v>0.35499999999999998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0.28499999999999998</c:v>
                </c:pt>
                <c:pt idx="85">
                  <c:v>0.3</c:v>
                </c:pt>
                <c:pt idx="86">
                  <c:v>0.28499999999999998</c:v>
                </c:pt>
                <c:pt idx="87">
                  <c:v>0.32500000000000001</c:v>
                </c:pt>
                <c:pt idx="88">
                  <c:v>0.35</c:v>
                </c:pt>
                <c:pt idx="89">
                  <c:v>0.36</c:v>
                </c:pt>
                <c:pt idx="90">
                  <c:v>0.35</c:v>
                </c:pt>
                <c:pt idx="91">
                  <c:v>0.33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0.29499999999999998</c:v>
                </c:pt>
                <c:pt idx="95">
                  <c:v>0.375</c:v>
                </c:pt>
                <c:pt idx="96">
                  <c:v>0.35</c:v>
                </c:pt>
                <c:pt idx="97">
                  <c:v>0.38</c:v>
                </c:pt>
                <c:pt idx="98">
                  <c:v>0.38</c:v>
                </c:pt>
                <c:pt idx="99">
                  <c:v>0.32</c:v>
                </c:pt>
                <c:pt idx="100">
                  <c:v>0.315</c:v>
                </c:pt>
                <c:pt idx="101">
                  <c:v>0.23</c:v>
                </c:pt>
                <c:pt idx="102">
                  <c:v>0.32500000000000001</c:v>
                </c:pt>
                <c:pt idx="103">
                  <c:v>0.25</c:v>
                </c:pt>
                <c:pt idx="104">
                  <c:v>0.25</c:v>
                </c:pt>
                <c:pt idx="105">
                  <c:v>0.30499999999999999</c:v>
                </c:pt>
                <c:pt idx="106">
                  <c:v>0.34</c:v>
                </c:pt>
                <c:pt idx="107">
                  <c:v>0.23</c:v>
                </c:pt>
                <c:pt idx="108">
                  <c:v>0.38</c:v>
                </c:pt>
                <c:pt idx="109">
                  <c:v>0.28999999999999998</c:v>
                </c:pt>
                <c:pt idx="110">
                  <c:v>0.40500000000000003</c:v>
                </c:pt>
                <c:pt idx="111">
                  <c:v>0.3</c:v>
                </c:pt>
                <c:pt idx="112">
                  <c:v>0.185</c:v>
                </c:pt>
                <c:pt idx="113">
                  <c:v>0.31</c:v>
                </c:pt>
                <c:pt idx="114">
                  <c:v>0.4</c:v>
                </c:pt>
                <c:pt idx="115">
                  <c:v>0.36499999999999999</c:v>
                </c:pt>
                <c:pt idx="116">
                  <c:v>0.36</c:v>
                </c:pt>
                <c:pt idx="117">
                  <c:v>0.43</c:v>
                </c:pt>
                <c:pt idx="118">
                  <c:v>0.42499999999999999</c:v>
                </c:pt>
                <c:pt idx="119">
                  <c:v>0.44</c:v>
                </c:pt>
                <c:pt idx="120">
                  <c:v>0.435</c:v>
                </c:pt>
                <c:pt idx="121">
                  <c:v>0.4</c:v>
                </c:pt>
                <c:pt idx="122">
                  <c:v>0.46500000000000002</c:v>
                </c:pt>
                <c:pt idx="123">
                  <c:v>0.39500000000000002</c:v>
                </c:pt>
                <c:pt idx="124">
                  <c:v>0.32</c:v>
                </c:pt>
                <c:pt idx="125">
                  <c:v>0.34499999999999997</c:v>
                </c:pt>
                <c:pt idx="126">
                  <c:v>0.42</c:v>
                </c:pt>
                <c:pt idx="127">
                  <c:v>0.46500000000000002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0.43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0.41499999999999998</c:v>
                </c:pt>
                <c:pt idx="134">
                  <c:v>0.28499999999999998</c:v>
                </c:pt>
                <c:pt idx="135">
                  <c:v>0.32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0.375</c:v>
                </c:pt>
                <c:pt idx="139">
                  <c:v>0.39</c:v>
                </c:pt>
                <c:pt idx="140">
                  <c:v>0.375</c:v>
                </c:pt>
                <c:pt idx="141">
                  <c:v>0.34499999999999997</c:v>
                </c:pt>
                <c:pt idx="142">
                  <c:v>0.39</c:v>
                </c:pt>
                <c:pt idx="143">
                  <c:v>0.35</c:v>
                </c:pt>
                <c:pt idx="144">
                  <c:v>0.32</c:v>
                </c:pt>
                <c:pt idx="145">
                  <c:v>0.33</c:v>
                </c:pt>
                <c:pt idx="146">
                  <c:v>0.435</c:v>
                </c:pt>
                <c:pt idx="147">
                  <c:v>0.42</c:v>
                </c:pt>
                <c:pt idx="148">
                  <c:v>0.36499999999999999</c:v>
                </c:pt>
                <c:pt idx="149">
                  <c:v>0.36</c:v>
                </c:pt>
                <c:pt idx="150">
                  <c:v>0.36</c:v>
                </c:pt>
                <c:pt idx="151">
                  <c:v>0.29499999999999998</c:v>
                </c:pt>
                <c:pt idx="152">
                  <c:v>0.34</c:v>
                </c:pt>
                <c:pt idx="153">
                  <c:v>0.37</c:v>
                </c:pt>
                <c:pt idx="154">
                  <c:v>0.32</c:v>
                </c:pt>
                <c:pt idx="155">
                  <c:v>0.40500000000000003</c:v>
                </c:pt>
                <c:pt idx="156">
                  <c:v>0.42499999999999999</c:v>
                </c:pt>
                <c:pt idx="157">
                  <c:v>0.41</c:v>
                </c:pt>
                <c:pt idx="158">
                  <c:v>0.39</c:v>
                </c:pt>
                <c:pt idx="159">
                  <c:v>0.40500000000000003</c:v>
                </c:pt>
                <c:pt idx="160">
                  <c:v>0.245</c:v>
                </c:pt>
                <c:pt idx="161">
                  <c:v>0.41899999999999998</c:v>
                </c:pt>
                <c:pt idx="162">
                  <c:v>0.44500000000000001</c:v>
                </c:pt>
                <c:pt idx="163">
                  <c:v>0.375</c:v>
                </c:pt>
                <c:pt idx="164">
                  <c:v>0.40500000000000003</c:v>
                </c:pt>
                <c:pt idx="165">
                  <c:v>0.33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0.33</c:v>
                </c:pt>
                <c:pt idx="170">
                  <c:v>0.35499999999999998</c:v>
                </c:pt>
                <c:pt idx="171">
                  <c:v>0.40500000000000003</c:v>
                </c:pt>
                <c:pt idx="172">
                  <c:v>0.34</c:v>
                </c:pt>
                <c:pt idx="173">
                  <c:v>0.41499999999999998</c:v>
                </c:pt>
                <c:pt idx="174">
                  <c:v>0.39</c:v>
                </c:pt>
                <c:pt idx="175">
                  <c:v>0.3</c:v>
                </c:pt>
                <c:pt idx="176">
                  <c:v>0.315</c:v>
                </c:pt>
                <c:pt idx="177">
                  <c:v>0.37</c:v>
                </c:pt>
                <c:pt idx="178">
                  <c:v>0.31</c:v>
                </c:pt>
                <c:pt idx="179">
                  <c:v>0.32500000000000001</c:v>
                </c:pt>
                <c:pt idx="180">
                  <c:v>0.22</c:v>
                </c:pt>
                <c:pt idx="181">
                  <c:v>0.38500000000000001</c:v>
                </c:pt>
                <c:pt idx="182">
                  <c:v>0.34</c:v>
                </c:pt>
                <c:pt idx="183">
                  <c:v>0.34499999999999997</c:v>
                </c:pt>
                <c:pt idx="184">
                  <c:v>0.36499999999999999</c:v>
                </c:pt>
                <c:pt idx="185">
                  <c:v>0.30499999999999999</c:v>
                </c:pt>
                <c:pt idx="186">
                  <c:v>0.38500000000000001</c:v>
                </c:pt>
                <c:pt idx="187">
                  <c:v>0.28000000000000003</c:v>
                </c:pt>
                <c:pt idx="188">
                  <c:v>0.42</c:v>
                </c:pt>
                <c:pt idx="189">
                  <c:v>0.34499999999999997</c:v>
                </c:pt>
                <c:pt idx="190">
                  <c:v>0.37</c:v>
                </c:pt>
                <c:pt idx="191">
                  <c:v>0.36499999999999999</c:v>
                </c:pt>
                <c:pt idx="192">
                  <c:v>0.37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0.30499999999999999</c:v>
                </c:pt>
                <c:pt idx="196">
                  <c:v>0.30499999999999999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0.36</c:v>
                </c:pt>
                <c:pt idx="200">
                  <c:v>0.49</c:v>
                </c:pt>
                <c:pt idx="201">
                  <c:v>0.40500000000000003</c:v>
                </c:pt>
                <c:pt idx="202">
                  <c:v>0.3</c:v>
                </c:pt>
                <c:pt idx="203">
                  <c:v>0.4</c:v>
                </c:pt>
                <c:pt idx="204">
                  <c:v>0.42</c:v>
                </c:pt>
                <c:pt idx="205">
                  <c:v>0.45</c:v>
                </c:pt>
                <c:pt idx="206">
                  <c:v>0.24</c:v>
                </c:pt>
                <c:pt idx="207">
                  <c:v>0.38500000000000001</c:v>
                </c:pt>
                <c:pt idx="208">
                  <c:v>0.35499999999999998</c:v>
                </c:pt>
                <c:pt idx="209">
                  <c:v>0.42499999999999999</c:v>
                </c:pt>
                <c:pt idx="210">
                  <c:v>0.47</c:v>
                </c:pt>
                <c:pt idx="211">
                  <c:v>0.39500000000000002</c:v>
                </c:pt>
                <c:pt idx="212">
                  <c:v>0.38500000000000001</c:v>
                </c:pt>
                <c:pt idx="213">
                  <c:v>0.36499999999999999</c:v>
                </c:pt>
                <c:pt idx="214">
                  <c:v>0.315</c:v>
                </c:pt>
                <c:pt idx="215">
                  <c:v>0.22</c:v>
                </c:pt>
                <c:pt idx="216">
                  <c:v>0.34499999999999997</c:v>
                </c:pt>
                <c:pt idx="217">
                  <c:v>0.32</c:v>
                </c:pt>
                <c:pt idx="218">
                  <c:v>0.37</c:v>
                </c:pt>
                <c:pt idx="219">
                  <c:v>0.315</c:v>
                </c:pt>
                <c:pt idx="220">
                  <c:v>0.38500000000000001</c:v>
                </c:pt>
                <c:pt idx="221">
                  <c:v>0.35499999999999998</c:v>
                </c:pt>
                <c:pt idx="222">
                  <c:v>0.35</c:v>
                </c:pt>
                <c:pt idx="223">
                  <c:v>0.32500000000000001</c:v>
                </c:pt>
                <c:pt idx="224">
                  <c:v>0.3479687500000001</c:v>
                </c:pt>
                <c:pt idx="225">
                  <c:v>0.49</c:v>
                </c:pt>
                <c:pt idx="226">
                  <c:v>0.18</c:v>
                </c:pt>
                <c:pt idx="227">
                  <c:v>0.31</c:v>
                </c:pt>
                <c:pt idx="228">
                  <c:v>5.610802643633301E-2</c:v>
                </c:pt>
                <c:pt idx="229">
                  <c:v>0.16124444058937187</c:v>
                </c:pt>
              </c:numCache>
            </c:numRef>
          </c:xVal>
          <c:yVal>
            <c:numRef>
              <c:f>'20181126'!$D$2:$D$231</c:f>
              <c:numCache>
                <c:formatCode>General</c:formatCode>
                <c:ptCount val="230"/>
                <c:pt idx="0">
                  <c:v>0.1247829198799999</c:v>
                </c:pt>
                <c:pt idx="1">
                  <c:v>0.19774174690000001</c:v>
                </c:pt>
                <c:pt idx="2">
                  <c:v>0.26188886165999992</c:v>
                </c:pt>
                <c:pt idx="3">
                  <c:v>0.25276684761000001</c:v>
                </c:pt>
                <c:pt idx="4">
                  <c:v>0.21696484089000001</c:v>
                </c:pt>
                <c:pt idx="5">
                  <c:v>0.22838640212999994</c:v>
                </c:pt>
                <c:pt idx="6">
                  <c:v>0.25223803519999999</c:v>
                </c:pt>
                <c:pt idx="7">
                  <c:v>0.24312710761999989</c:v>
                </c:pt>
                <c:pt idx="8">
                  <c:v>0.28683471679999983</c:v>
                </c:pt>
                <c:pt idx="9">
                  <c:v>0.26844620705</c:v>
                </c:pt>
                <c:pt idx="10">
                  <c:v>0.27506184578000004</c:v>
                </c:pt>
                <c:pt idx="11">
                  <c:v>0.29356920719000001</c:v>
                </c:pt>
                <c:pt idx="12">
                  <c:v>0.19059455395000002</c:v>
                </c:pt>
                <c:pt idx="13">
                  <c:v>0.24435400962999987</c:v>
                </c:pt>
                <c:pt idx="14">
                  <c:v>0.26135051250000019</c:v>
                </c:pt>
                <c:pt idx="15">
                  <c:v>0.33824515342999995</c:v>
                </c:pt>
                <c:pt idx="16">
                  <c:v>0.28373157977999997</c:v>
                </c:pt>
                <c:pt idx="17">
                  <c:v>0.25539314746999997</c:v>
                </c:pt>
                <c:pt idx="18">
                  <c:v>0.32592880726000018</c:v>
                </c:pt>
                <c:pt idx="19">
                  <c:v>0.26494479180000008</c:v>
                </c:pt>
                <c:pt idx="20">
                  <c:v>0.22315049171000001</c:v>
                </c:pt>
                <c:pt idx="21">
                  <c:v>0.2634834051099999</c:v>
                </c:pt>
                <c:pt idx="22">
                  <c:v>0.19404613972000018</c:v>
                </c:pt>
                <c:pt idx="23">
                  <c:v>0.24515676498000016</c:v>
                </c:pt>
                <c:pt idx="24">
                  <c:v>0.29222238063999995</c:v>
                </c:pt>
                <c:pt idx="25">
                  <c:v>0.29242730140000006</c:v>
                </c:pt>
                <c:pt idx="26">
                  <c:v>0.24788558482999989</c:v>
                </c:pt>
                <c:pt idx="27">
                  <c:v>0.23882031441000007</c:v>
                </c:pt>
                <c:pt idx="28">
                  <c:v>0.30435156821999998</c:v>
                </c:pt>
                <c:pt idx="29">
                  <c:v>0.27850270270999999</c:v>
                </c:pt>
                <c:pt idx="30">
                  <c:v>0.25854563714000012</c:v>
                </c:pt>
                <c:pt idx="31">
                  <c:v>0.22635853291000019</c:v>
                </c:pt>
                <c:pt idx="32">
                  <c:v>0.2300767898499998</c:v>
                </c:pt>
                <c:pt idx="33">
                  <c:v>0.1983680725100001</c:v>
                </c:pt>
                <c:pt idx="34">
                  <c:v>0.35314965247999996</c:v>
                </c:pt>
                <c:pt idx="35">
                  <c:v>0.30806899070999982</c:v>
                </c:pt>
                <c:pt idx="36">
                  <c:v>0.33245468139000001</c:v>
                </c:pt>
                <c:pt idx="37">
                  <c:v>0.26219916343000005</c:v>
                </c:pt>
                <c:pt idx="38">
                  <c:v>0.26087641715999998</c:v>
                </c:pt>
                <c:pt idx="39">
                  <c:v>0.18817985057999986</c:v>
                </c:pt>
                <c:pt idx="40">
                  <c:v>0.21669876575000013</c:v>
                </c:pt>
                <c:pt idx="41">
                  <c:v>0.30722534657000011</c:v>
                </c:pt>
                <c:pt idx="42">
                  <c:v>0.29085075854999998</c:v>
                </c:pt>
                <c:pt idx="43">
                  <c:v>0.29263842105999993</c:v>
                </c:pt>
                <c:pt idx="44">
                  <c:v>0.27115166186999984</c:v>
                </c:pt>
                <c:pt idx="45">
                  <c:v>0.30668044089999991</c:v>
                </c:pt>
                <c:pt idx="46">
                  <c:v>0.27643048763000011</c:v>
                </c:pt>
                <c:pt idx="47">
                  <c:v>0.22213673590999994</c:v>
                </c:pt>
                <c:pt idx="48">
                  <c:v>0.18182432651000013</c:v>
                </c:pt>
                <c:pt idx="49">
                  <c:v>0.27924728393999998</c:v>
                </c:pt>
                <c:pt idx="50">
                  <c:v>0.31833183765999995</c:v>
                </c:pt>
                <c:pt idx="51">
                  <c:v>0.23037898541000001</c:v>
                </c:pt>
                <c:pt idx="52">
                  <c:v>0.26197242736999993</c:v>
                </c:pt>
                <c:pt idx="53">
                  <c:v>0.2494099140099999</c:v>
                </c:pt>
                <c:pt idx="54">
                  <c:v>0.2820802926999999</c:v>
                </c:pt>
                <c:pt idx="55">
                  <c:v>0.28759407997000008</c:v>
                </c:pt>
                <c:pt idx="56">
                  <c:v>0.29992198944000004</c:v>
                </c:pt>
                <c:pt idx="57">
                  <c:v>0.30753636359999992</c:v>
                </c:pt>
                <c:pt idx="58">
                  <c:v>0.3202664852199999</c:v>
                </c:pt>
                <c:pt idx="59">
                  <c:v>0.28277325630000005</c:v>
                </c:pt>
                <c:pt idx="60">
                  <c:v>0.30594921112000018</c:v>
                </c:pt>
                <c:pt idx="61">
                  <c:v>0.26185190678000003</c:v>
                </c:pt>
                <c:pt idx="62">
                  <c:v>0.22219455241999997</c:v>
                </c:pt>
                <c:pt idx="63">
                  <c:v>0.22290825844000017</c:v>
                </c:pt>
                <c:pt idx="64">
                  <c:v>0.18669950961999993</c:v>
                </c:pt>
                <c:pt idx="65">
                  <c:v>0.20796871184999999</c:v>
                </c:pt>
                <c:pt idx="66">
                  <c:v>0.19481563567999993</c:v>
                </c:pt>
                <c:pt idx="67">
                  <c:v>0.14536201953999983</c:v>
                </c:pt>
                <c:pt idx="68">
                  <c:v>0.22810626030000014</c:v>
                </c:pt>
                <c:pt idx="69">
                  <c:v>0.30589902400999991</c:v>
                </c:pt>
                <c:pt idx="70">
                  <c:v>0.29584753513000006</c:v>
                </c:pt>
                <c:pt idx="71">
                  <c:v>0.29879331589000002</c:v>
                </c:pt>
                <c:pt idx="72">
                  <c:v>0.28536820411000008</c:v>
                </c:pt>
                <c:pt idx="73">
                  <c:v>0.26070427895000003</c:v>
                </c:pt>
                <c:pt idx="74">
                  <c:v>0.36164987087</c:v>
                </c:pt>
                <c:pt idx="75">
                  <c:v>0.29436647892000001</c:v>
                </c:pt>
                <c:pt idx="76">
                  <c:v>0.33132910727999998</c:v>
                </c:pt>
                <c:pt idx="77">
                  <c:v>0.31714379787000002</c:v>
                </c:pt>
                <c:pt idx="78">
                  <c:v>0.3418782949400001</c:v>
                </c:pt>
                <c:pt idx="79">
                  <c:v>0.3012424707400001</c:v>
                </c:pt>
                <c:pt idx="80">
                  <c:v>0.30410790443000013</c:v>
                </c:pt>
                <c:pt idx="81">
                  <c:v>0.24495196341999992</c:v>
                </c:pt>
                <c:pt idx="82">
                  <c:v>0.23408401011999991</c:v>
                </c:pt>
                <c:pt idx="83">
                  <c:v>0.26937413215000006</c:v>
                </c:pt>
                <c:pt idx="84">
                  <c:v>0.17773163317999985</c:v>
                </c:pt>
                <c:pt idx="85">
                  <c:v>0.19164967536999988</c:v>
                </c:pt>
                <c:pt idx="86">
                  <c:v>0.18881762027000004</c:v>
                </c:pt>
                <c:pt idx="87">
                  <c:v>0.23422312736999995</c:v>
                </c:pt>
                <c:pt idx="88">
                  <c:v>0.2814608812299999</c:v>
                </c:pt>
                <c:pt idx="89">
                  <c:v>0.27820312976000006</c:v>
                </c:pt>
                <c:pt idx="90">
                  <c:v>0.23431968689000016</c:v>
                </c:pt>
                <c:pt idx="91">
                  <c:v>0.24233710765999983</c:v>
                </c:pt>
                <c:pt idx="92">
                  <c:v>0.2674576044100001</c:v>
                </c:pt>
                <c:pt idx="93">
                  <c:v>0.28425073623999997</c:v>
                </c:pt>
                <c:pt idx="94">
                  <c:v>0.20403039454999994</c:v>
                </c:pt>
                <c:pt idx="95">
                  <c:v>0.31939816474999994</c:v>
                </c:pt>
                <c:pt idx="96">
                  <c:v>0.2839626073799999</c:v>
                </c:pt>
                <c:pt idx="97">
                  <c:v>0.29366576671</c:v>
                </c:pt>
                <c:pt idx="98">
                  <c:v>0.31288957595999989</c:v>
                </c:pt>
                <c:pt idx="99">
                  <c:v>0.25128328799999999</c:v>
                </c:pt>
                <c:pt idx="100">
                  <c:v>0.23160517215999987</c:v>
                </c:pt>
                <c:pt idx="101">
                  <c:v>0.17790937422999997</c:v>
                </c:pt>
                <c:pt idx="102">
                  <c:v>0.2483574152000001</c:v>
                </c:pt>
                <c:pt idx="103">
                  <c:v>0.18265497684999987</c:v>
                </c:pt>
                <c:pt idx="104">
                  <c:v>0.16483819484999995</c:v>
                </c:pt>
                <c:pt idx="105">
                  <c:v>0.21598041058000006</c:v>
                </c:pt>
                <c:pt idx="106">
                  <c:v>0.30470538139999981</c:v>
                </c:pt>
                <c:pt idx="107">
                  <c:v>0.18097019195999997</c:v>
                </c:pt>
                <c:pt idx="108">
                  <c:v>0.30883514882000007</c:v>
                </c:pt>
                <c:pt idx="109">
                  <c:v>0.25438082217999991</c:v>
                </c:pt>
                <c:pt idx="110">
                  <c:v>0.32334244250999999</c:v>
                </c:pt>
                <c:pt idx="111">
                  <c:v>0.21227240561999983</c:v>
                </c:pt>
                <c:pt idx="112">
                  <c:v>0.10752892493999999</c:v>
                </c:pt>
                <c:pt idx="113">
                  <c:v>0.1698834896100001</c:v>
                </c:pt>
                <c:pt idx="114">
                  <c:v>0.28673541546000014</c:v>
                </c:pt>
                <c:pt idx="115">
                  <c:v>0.23567473889000001</c:v>
                </c:pt>
                <c:pt idx="116">
                  <c:v>0.25001609324999996</c:v>
                </c:pt>
                <c:pt idx="117">
                  <c:v>0.33793830872000008</c:v>
                </c:pt>
                <c:pt idx="118">
                  <c:v>0.32658910751000003</c:v>
                </c:pt>
                <c:pt idx="119">
                  <c:v>0.3358169794000001</c:v>
                </c:pt>
                <c:pt idx="120">
                  <c:v>0.33991861343000007</c:v>
                </c:pt>
                <c:pt idx="121">
                  <c:v>0.33363473415999989</c:v>
                </c:pt>
                <c:pt idx="122">
                  <c:v>0.35297894477000002</c:v>
                </c:pt>
                <c:pt idx="123">
                  <c:v>0.29313075542</c:v>
                </c:pt>
                <c:pt idx="124">
                  <c:v>0.25824081898000006</c:v>
                </c:pt>
                <c:pt idx="125">
                  <c:v>0.23946440219000009</c:v>
                </c:pt>
                <c:pt idx="126">
                  <c:v>0.29214477538999994</c:v>
                </c:pt>
                <c:pt idx="127">
                  <c:v>0.36785721779000013</c:v>
                </c:pt>
                <c:pt idx="128">
                  <c:v>0.28383553027999997</c:v>
                </c:pt>
                <c:pt idx="129">
                  <c:v>0.26964461803999984</c:v>
                </c:pt>
                <c:pt idx="130">
                  <c:v>0.33192336559000002</c:v>
                </c:pt>
                <c:pt idx="131">
                  <c:v>0.30345249175999989</c:v>
                </c:pt>
                <c:pt idx="132">
                  <c:v>0.31894290447999984</c:v>
                </c:pt>
                <c:pt idx="133">
                  <c:v>0.32413065433999999</c:v>
                </c:pt>
                <c:pt idx="134">
                  <c:v>0.23729443549999996</c:v>
                </c:pt>
                <c:pt idx="135">
                  <c:v>0.27293097972999991</c:v>
                </c:pt>
                <c:pt idx="136">
                  <c:v>0.38769173622000008</c:v>
                </c:pt>
                <c:pt idx="137">
                  <c:v>0.35655879973999993</c:v>
                </c:pt>
                <c:pt idx="138">
                  <c:v>0.32527446747000011</c:v>
                </c:pt>
                <c:pt idx="139">
                  <c:v>0.33339273930000002</c:v>
                </c:pt>
                <c:pt idx="140">
                  <c:v>0.31243813038000012</c:v>
                </c:pt>
                <c:pt idx="141">
                  <c:v>0.28582167625999988</c:v>
                </c:pt>
                <c:pt idx="142">
                  <c:v>0.33707773684999998</c:v>
                </c:pt>
                <c:pt idx="143">
                  <c:v>0.24970614909999989</c:v>
                </c:pt>
                <c:pt idx="144">
                  <c:v>0.26810908317000015</c:v>
                </c:pt>
                <c:pt idx="145">
                  <c:v>0.24781572818999997</c:v>
                </c:pt>
                <c:pt idx="146">
                  <c:v>0.38968729973000005</c:v>
                </c:pt>
                <c:pt idx="147">
                  <c:v>0.36306214332000009</c:v>
                </c:pt>
                <c:pt idx="148">
                  <c:v>0.29781091212999988</c:v>
                </c:pt>
                <c:pt idx="149">
                  <c:v>0.29752337932999984</c:v>
                </c:pt>
                <c:pt idx="150">
                  <c:v>0.28528666496999988</c:v>
                </c:pt>
                <c:pt idx="151">
                  <c:v>0.22605073452000002</c:v>
                </c:pt>
                <c:pt idx="152">
                  <c:v>0.29100513457999999</c:v>
                </c:pt>
                <c:pt idx="153">
                  <c:v>0.29639577865</c:v>
                </c:pt>
                <c:pt idx="154">
                  <c:v>0.26641988754000012</c:v>
                </c:pt>
                <c:pt idx="155">
                  <c:v>0.29347407817000004</c:v>
                </c:pt>
                <c:pt idx="156">
                  <c:v>0.33702695369999991</c:v>
                </c:pt>
                <c:pt idx="157">
                  <c:v>0.34794723988000009</c:v>
                </c:pt>
                <c:pt idx="158">
                  <c:v>0.34211659430999997</c:v>
                </c:pt>
                <c:pt idx="159">
                  <c:v>0.3064048290300001</c:v>
                </c:pt>
                <c:pt idx="160">
                  <c:v>0.15666496754000003</c:v>
                </c:pt>
                <c:pt idx="161">
                  <c:v>0.38250279426000011</c:v>
                </c:pt>
                <c:pt idx="162">
                  <c:v>0.35728919506000012</c:v>
                </c:pt>
                <c:pt idx="163">
                  <c:v>0.2777189016299999</c:v>
                </c:pt>
                <c:pt idx="164">
                  <c:v>0.32646799086999989</c:v>
                </c:pt>
                <c:pt idx="165">
                  <c:v>0.23476290702999991</c:v>
                </c:pt>
                <c:pt idx="166">
                  <c:v>0.25197720527</c:v>
                </c:pt>
                <c:pt idx="167">
                  <c:v>0.28157627583</c:v>
                </c:pt>
                <c:pt idx="168">
                  <c:v>0.27802157402000005</c:v>
                </c:pt>
                <c:pt idx="169">
                  <c:v>0.24645650386999995</c:v>
                </c:pt>
                <c:pt idx="170">
                  <c:v>0.24243462086000012</c:v>
                </c:pt>
                <c:pt idx="171">
                  <c:v>0.24336278438999992</c:v>
                </c:pt>
                <c:pt idx="172">
                  <c:v>0.2024461031</c:v>
                </c:pt>
                <c:pt idx="173">
                  <c:v>0.28195655346000015</c:v>
                </c:pt>
                <c:pt idx="174">
                  <c:v>0.23303699492999996</c:v>
                </c:pt>
                <c:pt idx="175">
                  <c:v>0.22248172759999996</c:v>
                </c:pt>
                <c:pt idx="176">
                  <c:v>0.22770357131999996</c:v>
                </c:pt>
                <c:pt idx="177">
                  <c:v>0.3074241876599999</c:v>
                </c:pt>
                <c:pt idx="178">
                  <c:v>0.24864971637999989</c:v>
                </c:pt>
                <c:pt idx="179">
                  <c:v>0.21710407733999992</c:v>
                </c:pt>
                <c:pt idx="180">
                  <c:v>0.16525459289</c:v>
                </c:pt>
                <c:pt idx="181">
                  <c:v>0.28629159928000014</c:v>
                </c:pt>
                <c:pt idx="182">
                  <c:v>0.27617251873000015</c:v>
                </c:pt>
                <c:pt idx="183">
                  <c:v>0.26532542706000006</c:v>
                </c:pt>
                <c:pt idx="184">
                  <c:v>0.27562534808999994</c:v>
                </c:pt>
                <c:pt idx="185">
                  <c:v>0.24787819385000009</c:v>
                </c:pt>
                <c:pt idx="186">
                  <c:v>0.27307236193999995</c:v>
                </c:pt>
                <c:pt idx="187">
                  <c:v>0.21978569030999995</c:v>
                </c:pt>
                <c:pt idx="188">
                  <c:v>0.32966732978999991</c:v>
                </c:pt>
                <c:pt idx="189">
                  <c:v>0.28769814969000018</c:v>
                </c:pt>
                <c:pt idx="190">
                  <c:v>0.31737852096000019</c:v>
                </c:pt>
                <c:pt idx="191">
                  <c:v>0.29022538661999997</c:v>
                </c:pt>
                <c:pt idx="192">
                  <c:v>0.27650284768</c:v>
                </c:pt>
                <c:pt idx="193">
                  <c:v>0.29897904395999997</c:v>
                </c:pt>
                <c:pt idx="194">
                  <c:v>0.26901733874999989</c:v>
                </c:pt>
                <c:pt idx="195">
                  <c:v>0.27643549443000004</c:v>
                </c:pt>
                <c:pt idx="196">
                  <c:v>0.27756989001999988</c:v>
                </c:pt>
                <c:pt idx="197">
                  <c:v>0.36771726607999988</c:v>
                </c:pt>
                <c:pt idx="198">
                  <c:v>0.36165404319999994</c:v>
                </c:pt>
                <c:pt idx="199">
                  <c:v>0.29241132735999997</c:v>
                </c:pt>
                <c:pt idx="200">
                  <c:v>0.39798414706999985</c:v>
                </c:pt>
                <c:pt idx="201">
                  <c:v>0.30884122848999995</c:v>
                </c:pt>
                <c:pt idx="202">
                  <c:v>0.25066161156</c:v>
                </c:pt>
                <c:pt idx="203">
                  <c:v>0.33397197723000005</c:v>
                </c:pt>
                <c:pt idx="204">
                  <c:v>0.33601975440999987</c:v>
                </c:pt>
                <c:pt idx="205">
                  <c:v>0.35911297798000019</c:v>
                </c:pt>
                <c:pt idx="206">
                  <c:v>0.21192777157000009</c:v>
                </c:pt>
                <c:pt idx="207">
                  <c:v>0.29580557347000003</c:v>
                </c:pt>
                <c:pt idx="208">
                  <c:v>0.28505015374000009</c:v>
                </c:pt>
                <c:pt idx="209">
                  <c:v>0.36128723621000014</c:v>
                </c:pt>
                <c:pt idx="210">
                  <c:v>0.35921788215999984</c:v>
                </c:pt>
                <c:pt idx="211">
                  <c:v>0.27575778961000008</c:v>
                </c:pt>
                <c:pt idx="212">
                  <c:v>0.30525970459000007</c:v>
                </c:pt>
                <c:pt idx="213">
                  <c:v>0.26247072220000001</c:v>
                </c:pt>
                <c:pt idx="214">
                  <c:v>0.24992525577000002</c:v>
                </c:pt>
                <c:pt idx="215">
                  <c:v>0.17583596706000004</c:v>
                </c:pt>
                <c:pt idx="216">
                  <c:v>0.24131512641999997</c:v>
                </c:pt>
                <c:pt idx="217">
                  <c:v>0.20343601704000003</c:v>
                </c:pt>
                <c:pt idx="218">
                  <c:v>0.28181624413000006</c:v>
                </c:pt>
                <c:pt idx="219">
                  <c:v>0.21026730536999994</c:v>
                </c:pt>
                <c:pt idx="220">
                  <c:v>0.27514135837999998</c:v>
                </c:pt>
                <c:pt idx="221">
                  <c:v>0.27552103995999988</c:v>
                </c:pt>
                <c:pt idx="222">
                  <c:v>0.2712167501399998</c:v>
                </c:pt>
                <c:pt idx="223">
                  <c:v>0.20580363274000013</c:v>
                </c:pt>
                <c:pt idx="224">
                  <c:v>0.27208084559839285</c:v>
                </c:pt>
                <c:pt idx="225">
                  <c:v>0.39798414706999985</c:v>
                </c:pt>
                <c:pt idx="226">
                  <c:v>0.10752892493999999</c:v>
                </c:pt>
                <c:pt idx="227">
                  <c:v>0.29045522212999986</c:v>
                </c:pt>
                <c:pt idx="228">
                  <c:v>5.2179166630841468E-2</c:v>
                </c:pt>
                <c:pt idx="229">
                  <c:v>0.19177816988947818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C-4CD7-82DE-BB7F170FEA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'20181126'!$F$2:$F$3</c:f>
              <c:numCache>
                <c:formatCode>General</c:formatCode>
                <c:ptCount val="2"/>
                <c:pt idx="0">
                  <c:v>0</c:v>
                </c:pt>
                <c:pt idx="1">
                  <c:v>0.45</c:v>
                </c:pt>
              </c:numCache>
            </c:numRef>
          </c:xVal>
          <c:yVal>
            <c:numRef>
              <c:f>'20181126'!$G$2:$G$3</c:f>
              <c:numCache>
                <c:formatCode>General</c:formatCode>
                <c:ptCount val="2"/>
                <c:pt idx="0">
                  <c:v>0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C-4CD7-82DE-BB7F170F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1040"/>
        <c:axId val="670203008"/>
      </c:scatterChart>
      <c:valAx>
        <c:axId val="6702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03008"/>
        <c:crosses val="autoZero"/>
        <c:crossBetween val="midCat"/>
      </c:valAx>
      <c:valAx>
        <c:axId val="6702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5782407407407409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'20181209'!$J$1</c:f>
              <c:strCache>
                <c:ptCount val="1"/>
                <c:pt idx="0">
                  <c:v>gournd_dsm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423009623797028E-2"/>
                  <c:y val="-0.1544896471274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'20181209'!$I$2:$I$168</c:f>
              <c:numCache>
                <c:formatCode>General</c:formatCode>
                <c:ptCount val="167"/>
                <c:pt idx="0">
                  <c:v>-1.34565782547</c:v>
                </c:pt>
                <c:pt idx="1">
                  <c:v>-1.3014876842500001</c:v>
                </c:pt>
                <c:pt idx="2">
                  <c:v>-1.17221570015</c:v>
                </c:pt>
                <c:pt idx="3">
                  <c:v>-1.2261772155799999</c:v>
                </c:pt>
                <c:pt idx="4">
                  <c:v>-1.19174611568</c:v>
                </c:pt>
                <c:pt idx="5">
                  <c:v>-1.19194948673</c:v>
                </c:pt>
                <c:pt idx="6">
                  <c:v>-1.1959618329999999</c:v>
                </c:pt>
                <c:pt idx="7">
                  <c:v>-1.19980752468</c:v>
                </c:pt>
                <c:pt idx="8">
                  <c:v>-1.14771294594</c:v>
                </c:pt>
                <c:pt idx="9">
                  <c:v>-1.1444977521899999</c:v>
                </c:pt>
                <c:pt idx="10">
                  <c:v>-1.1684421300900001</c:v>
                </c:pt>
                <c:pt idx="11">
                  <c:v>-1.1279414892199999</c:v>
                </c:pt>
                <c:pt idx="12">
                  <c:v>-1.2794805765199999</c:v>
                </c:pt>
                <c:pt idx="13">
                  <c:v>-1.20006525517</c:v>
                </c:pt>
                <c:pt idx="14">
                  <c:v>-1.19458711147</c:v>
                </c:pt>
                <c:pt idx="15">
                  <c:v>-1.1159242391599999</c:v>
                </c:pt>
                <c:pt idx="16">
                  <c:v>-1.1101378202400001</c:v>
                </c:pt>
                <c:pt idx="17">
                  <c:v>-1.18571031094</c:v>
                </c:pt>
                <c:pt idx="18">
                  <c:v>-1.07688271999</c:v>
                </c:pt>
                <c:pt idx="19">
                  <c:v>-1.12741565704</c:v>
                </c:pt>
                <c:pt idx="20">
                  <c:v>-1.12572085857</c:v>
                </c:pt>
                <c:pt idx="21">
                  <c:v>-1.16685259342</c:v>
                </c:pt>
                <c:pt idx="22">
                  <c:v>-1.24338471889</c:v>
                </c:pt>
                <c:pt idx="23">
                  <c:v>-1.1867771148699999</c:v>
                </c:pt>
                <c:pt idx="24">
                  <c:v>-1.08903801441</c:v>
                </c:pt>
                <c:pt idx="25">
                  <c:v>-1.0893249511700001</c:v>
                </c:pt>
                <c:pt idx="26">
                  <c:v>-1.1298192739499999</c:v>
                </c:pt>
                <c:pt idx="27">
                  <c:v>-1.11918795109</c:v>
                </c:pt>
                <c:pt idx="28">
                  <c:v>-1.0710604190799999</c:v>
                </c:pt>
                <c:pt idx="29">
                  <c:v>-1.1406576633500001</c:v>
                </c:pt>
                <c:pt idx="30">
                  <c:v>-1.13591074944</c:v>
                </c:pt>
                <c:pt idx="31">
                  <c:v>-1.1731096506100001</c:v>
                </c:pt>
                <c:pt idx="32">
                  <c:v>-1.17239582539</c:v>
                </c:pt>
                <c:pt idx="33">
                  <c:v>-1.18866860867</c:v>
                </c:pt>
                <c:pt idx="34">
                  <c:v>-1.03196966648</c:v>
                </c:pt>
                <c:pt idx="35">
                  <c:v>-1.0422239303600001</c:v>
                </c:pt>
                <c:pt idx="36">
                  <c:v>-1.06369912624</c:v>
                </c:pt>
                <c:pt idx="37">
                  <c:v>-1.18061220646</c:v>
                </c:pt>
                <c:pt idx="38">
                  <c:v>-1.1655513048199999</c:v>
                </c:pt>
                <c:pt idx="39">
                  <c:v>-1.17905592918</c:v>
                </c:pt>
                <c:pt idx="40">
                  <c:v>-1.1575558185599999</c:v>
                </c:pt>
                <c:pt idx="41">
                  <c:v>-1.0793288946199999</c:v>
                </c:pt>
                <c:pt idx="42">
                  <c:v>-1.15268337727</c:v>
                </c:pt>
                <c:pt idx="43">
                  <c:v>-1.16291093826</c:v>
                </c:pt>
                <c:pt idx="44">
                  <c:v>-1.16873180866</c:v>
                </c:pt>
                <c:pt idx="45">
                  <c:v>-1.1302701234800001</c:v>
                </c:pt>
                <c:pt idx="46">
                  <c:v>-1.1490358114200001</c:v>
                </c:pt>
                <c:pt idx="47">
                  <c:v>-1.18609690666</c:v>
                </c:pt>
                <c:pt idx="48">
                  <c:v>-1.28987193108</c:v>
                </c:pt>
                <c:pt idx="49">
                  <c:v>-1.1265028715100001</c:v>
                </c:pt>
                <c:pt idx="50">
                  <c:v>-1.0950125455899999</c:v>
                </c:pt>
                <c:pt idx="51">
                  <c:v>-1.2127497196200001</c:v>
                </c:pt>
                <c:pt idx="52">
                  <c:v>-1.1917521953600001</c:v>
                </c:pt>
                <c:pt idx="53">
                  <c:v>-1.2230262756300001</c:v>
                </c:pt>
                <c:pt idx="54">
                  <c:v>-1.1254544258100001</c:v>
                </c:pt>
                <c:pt idx="55">
                  <c:v>-1.1178288459800001</c:v>
                </c:pt>
                <c:pt idx="56">
                  <c:v>-1.09014511108</c:v>
                </c:pt>
                <c:pt idx="57">
                  <c:v>-1.1424062252</c:v>
                </c:pt>
                <c:pt idx="58">
                  <c:v>-1.0697650909400001</c:v>
                </c:pt>
                <c:pt idx="59">
                  <c:v>-1.1591449975999999</c:v>
                </c:pt>
                <c:pt idx="60">
                  <c:v>-1.09148621559</c:v>
                </c:pt>
                <c:pt idx="61">
                  <c:v>-1.09056198597</c:v>
                </c:pt>
                <c:pt idx="62">
                  <c:v>-1.1839048862499999</c:v>
                </c:pt>
                <c:pt idx="63">
                  <c:v>-1.1968590021100001</c:v>
                </c:pt>
                <c:pt idx="64">
                  <c:v>-1.18242001534</c:v>
                </c:pt>
                <c:pt idx="65">
                  <c:v>-1.2179834842699999</c:v>
                </c:pt>
                <c:pt idx="66">
                  <c:v>-1.19758367538</c:v>
                </c:pt>
                <c:pt idx="67">
                  <c:v>-1.2868466377300001</c:v>
                </c:pt>
                <c:pt idx="68">
                  <c:v>-1.1783301830299999</c:v>
                </c:pt>
                <c:pt idx="69">
                  <c:v>-1.10071051121</c:v>
                </c:pt>
                <c:pt idx="70">
                  <c:v>-1.0998297929800001</c:v>
                </c:pt>
                <c:pt idx="71">
                  <c:v>-1.07763552666</c:v>
                </c:pt>
                <c:pt idx="72">
                  <c:v>-1.1430294513699999</c:v>
                </c:pt>
                <c:pt idx="73">
                  <c:v>-1.12732636929</c:v>
                </c:pt>
                <c:pt idx="74">
                  <c:v>-1.01502168179</c:v>
                </c:pt>
                <c:pt idx="75">
                  <c:v>-1.13854384422</c:v>
                </c:pt>
                <c:pt idx="76">
                  <c:v>-1.0563745498699999</c:v>
                </c:pt>
                <c:pt idx="77">
                  <c:v>-1.11842775345</c:v>
                </c:pt>
                <c:pt idx="78">
                  <c:v>-1.03339481354</c:v>
                </c:pt>
                <c:pt idx="79">
                  <c:v>-1.0663055181500001</c:v>
                </c:pt>
                <c:pt idx="80">
                  <c:v>-1.0992262363400001</c:v>
                </c:pt>
                <c:pt idx="81">
                  <c:v>-1.16041851044</c:v>
                </c:pt>
                <c:pt idx="82">
                  <c:v>-1.1657382249799999</c:v>
                </c:pt>
                <c:pt idx="83">
                  <c:v>-1.0811245441399999</c:v>
                </c:pt>
                <c:pt idx="84">
                  <c:v>-1.2274494171100001</c:v>
                </c:pt>
                <c:pt idx="85">
                  <c:v>-1.2302623987200001</c:v>
                </c:pt>
                <c:pt idx="86">
                  <c:v>-1.22126471996</c:v>
                </c:pt>
                <c:pt idx="87">
                  <c:v>-1.1313816309</c:v>
                </c:pt>
                <c:pt idx="88">
                  <c:v>-1.09744870663</c:v>
                </c:pt>
                <c:pt idx="89">
                  <c:v>-1.1127504110299999</c:v>
                </c:pt>
                <c:pt idx="90">
                  <c:v>-1.1833009719800001</c:v>
                </c:pt>
                <c:pt idx="91">
                  <c:v>-1.1565885543800001</c:v>
                </c:pt>
                <c:pt idx="92">
                  <c:v>-1.12505233288</c:v>
                </c:pt>
                <c:pt idx="93">
                  <c:v>-1.04760456085</c:v>
                </c:pt>
                <c:pt idx="94">
                  <c:v>-1.19978404045</c:v>
                </c:pt>
                <c:pt idx="95">
                  <c:v>-1.0614957809400001</c:v>
                </c:pt>
                <c:pt idx="96">
                  <c:v>-1.11573088169</c:v>
                </c:pt>
                <c:pt idx="97">
                  <c:v>-1.0542100668000001</c:v>
                </c:pt>
                <c:pt idx="98">
                  <c:v>-1.0740438699699999</c:v>
                </c:pt>
                <c:pt idx="99">
                  <c:v>-1.1373366117499999</c:v>
                </c:pt>
                <c:pt idx="100">
                  <c:v>-1.1271510124199999</c:v>
                </c:pt>
                <c:pt idx="101">
                  <c:v>-1.20775687695</c:v>
                </c:pt>
                <c:pt idx="102">
                  <c:v>-1.0992240905799999</c:v>
                </c:pt>
                <c:pt idx="103">
                  <c:v>-1.24305045605</c:v>
                </c:pt>
                <c:pt idx="104">
                  <c:v>-1.26433098316</c:v>
                </c:pt>
                <c:pt idx="105">
                  <c:v>-1.1907329559299999</c:v>
                </c:pt>
                <c:pt idx="106">
                  <c:v>-1.0538240671200001</c:v>
                </c:pt>
                <c:pt idx="107">
                  <c:v>-1.1870622634900001</c:v>
                </c:pt>
                <c:pt idx="108">
                  <c:v>-1.0489610433600001</c:v>
                </c:pt>
                <c:pt idx="109">
                  <c:v>-1.1890439987200001</c:v>
                </c:pt>
                <c:pt idx="110">
                  <c:v>-1.1015657186500001</c:v>
                </c:pt>
                <c:pt idx="111">
                  <c:v>-1.20926761627</c:v>
                </c:pt>
                <c:pt idx="112">
                  <c:v>-1.5625633001300001</c:v>
                </c:pt>
                <c:pt idx="113">
                  <c:v>-1.48066699505</c:v>
                </c:pt>
                <c:pt idx="114">
                  <c:v>-1.25107800961</c:v>
                </c:pt>
                <c:pt idx="115">
                  <c:v>-1.30794799328</c:v>
                </c:pt>
                <c:pt idx="116">
                  <c:v>-1.3117723465</c:v>
                </c:pt>
                <c:pt idx="117">
                  <c:v>-1.2434122562400001</c:v>
                </c:pt>
                <c:pt idx="118">
                  <c:v>-1.2246103286700001</c:v>
                </c:pt>
                <c:pt idx="119">
                  <c:v>-1.23589420319</c:v>
                </c:pt>
                <c:pt idx="120">
                  <c:v>-1.33002746105</c:v>
                </c:pt>
                <c:pt idx="121">
                  <c:v>-1.38391673565</c:v>
                </c:pt>
                <c:pt idx="122">
                  <c:v>-1.4319778680799999</c:v>
                </c:pt>
                <c:pt idx="123">
                  <c:v>-1.3356070518500001</c:v>
                </c:pt>
                <c:pt idx="124">
                  <c:v>-1.3961740732200001</c:v>
                </c:pt>
                <c:pt idx="125">
                  <c:v>-1.42657458782</c:v>
                </c:pt>
                <c:pt idx="126">
                  <c:v>-1.3300709724399999</c:v>
                </c:pt>
                <c:pt idx="127">
                  <c:v>-1.32022559643</c:v>
                </c:pt>
                <c:pt idx="128">
                  <c:v>-1.26701784134</c:v>
                </c:pt>
                <c:pt idx="129">
                  <c:v>-1.3811684846900001</c:v>
                </c:pt>
                <c:pt idx="130">
                  <c:v>-1.3843545913699999</c:v>
                </c:pt>
                <c:pt idx="131">
                  <c:v>-1.27592766285</c:v>
                </c:pt>
                <c:pt idx="132">
                  <c:v>-1.22406637669</c:v>
                </c:pt>
                <c:pt idx="133">
                  <c:v>-1.2704674005500001</c:v>
                </c:pt>
                <c:pt idx="134">
                  <c:v>-1.32822155952</c:v>
                </c:pt>
                <c:pt idx="135">
                  <c:v>-1.1722495555900001</c:v>
                </c:pt>
                <c:pt idx="136">
                  <c:v>-1.16848707199</c:v>
                </c:pt>
                <c:pt idx="137">
                  <c:v>-1.2043843269300001</c:v>
                </c:pt>
                <c:pt idx="138">
                  <c:v>-1.1928358078000001</c:v>
                </c:pt>
                <c:pt idx="139">
                  <c:v>-1.18102347851</c:v>
                </c:pt>
                <c:pt idx="140">
                  <c:v>-1.2895702123599999</c:v>
                </c:pt>
                <c:pt idx="141">
                  <c:v>-1.25634205341</c:v>
                </c:pt>
                <c:pt idx="142">
                  <c:v>-1.36407029629</c:v>
                </c:pt>
                <c:pt idx="143">
                  <c:v>-1.30245316029</c:v>
                </c:pt>
                <c:pt idx="144">
                  <c:v>-1.35565626621</c:v>
                </c:pt>
                <c:pt idx="145">
                  <c:v>-1.1677547693300001</c:v>
                </c:pt>
                <c:pt idx="146">
                  <c:v>-1.2117592096300001</c:v>
                </c:pt>
                <c:pt idx="147">
                  <c:v>-1.29547023773</c:v>
                </c:pt>
                <c:pt idx="148">
                  <c:v>-1.30306911469</c:v>
                </c:pt>
                <c:pt idx="149">
                  <c:v>-1.3616236448300001</c:v>
                </c:pt>
                <c:pt idx="150">
                  <c:v>-1.35232126713</c:v>
                </c:pt>
                <c:pt idx="151">
                  <c:v>-1.3383855819699999</c:v>
                </c:pt>
                <c:pt idx="152">
                  <c:v>-1.4035499095899999</c:v>
                </c:pt>
                <c:pt idx="153">
                  <c:v>-1.4622023105599999</c:v>
                </c:pt>
                <c:pt idx="154">
                  <c:v>-1.4025233984000001</c:v>
                </c:pt>
                <c:pt idx="155">
                  <c:v>-1.39355897903</c:v>
                </c:pt>
                <c:pt idx="156">
                  <c:v>-1.32661235332</c:v>
                </c:pt>
                <c:pt idx="157">
                  <c:v>-1.3886703252799999</c:v>
                </c:pt>
                <c:pt idx="158">
                  <c:v>-1.3539510965299999</c:v>
                </c:pt>
                <c:pt idx="159">
                  <c:v>-1.5118954181699999</c:v>
                </c:pt>
                <c:pt idx="160">
                  <c:v>-1.3767842054399999</c:v>
                </c:pt>
                <c:pt idx="161">
                  <c:v>-1.23801362514</c:v>
                </c:pt>
                <c:pt idx="162">
                  <c:v>-1.31621313095</c:v>
                </c:pt>
                <c:pt idx="163">
                  <c:v>-1.2427773475599999</c:v>
                </c:pt>
                <c:pt idx="164">
                  <c:v>-1.3512268066399999</c:v>
                </c:pt>
                <c:pt idx="165">
                  <c:v>-1.29178369045</c:v>
                </c:pt>
                <c:pt idx="166">
                  <c:v>-1.3188354969</c:v>
                </c:pt>
              </c:numCache>
            </c:numRef>
          </c:xVal>
          <c:yVal>
            <c:numRef>
              <c:f>'20181209'!$J$2:$J$168</c:f>
              <c:numCache>
                <c:formatCode>General</c:formatCode>
                <c:ptCount val="167"/>
                <c:pt idx="0">
                  <c:v>-56.5</c:v>
                </c:pt>
                <c:pt idx="1">
                  <c:v>-50.5</c:v>
                </c:pt>
                <c:pt idx="2">
                  <c:v>-35.200000000000003</c:v>
                </c:pt>
                <c:pt idx="3">
                  <c:v>-49.8</c:v>
                </c:pt>
                <c:pt idx="4">
                  <c:v>-39.200000000000003</c:v>
                </c:pt>
                <c:pt idx="5">
                  <c:v>-40</c:v>
                </c:pt>
                <c:pt idx="6">
                  <c:v>-40.200000000000003</c:v>
                </c:pt>
                <c:pt idx="7">
                  <c:v>-44</c:v>
                </c:pt>
                <c:pt idx="8">
                  <c:v>-36</c:v>
                </c:pt>
                <c:pt idx="9">
                  <c:v>-35.200000000000003</c:v>
                </c:pt>
                <c:pt idx="10">
                  <c:v>-39.700000000000003</c:v>
                </c:pt>
                <c:pt idx="11">
                  <c:v>-40.799999999999997</c:v>
                </c:pt>
                <c:pt idx="12">
                  <c:v>-46</c:v>
                </c:pt>
                <c:pt idx="13">
                  <c:v>-45</c:v>
                </c:pt>
                <c:pt idx="14">
                  <c:v>-38.599999999999994</c:v>
                </c:pt>
                <c:pt idx="15">
                  <c:v>-29.599999999999994</c:v>
                </c:pt>
                <c:pt idx="16">
                  <c:v>-33</c:v>
                </c:pt>
                <c:pt idx="17">
                  <c:v>-36</c:v>
                </c:pt>
                <c:pt idx="18">
                  <c:v>-34.200000000000003</c:v>
                </c:pt>
                <c:pt idx="19">
                  <c:v>-39.5</c:v>
                </c:pt>
                <c:pt idx="20">
                  <c:v>-38.799999999999997</c:v>
                </c:pt>
                <c:pt idx="21">
                  <c:v>-40.5</c:v>
                </c:pt>
                <c:pt idx="22">
                  <c:v>-49.5</c:v>
                </c:pt>
                <c:pt idx="23">
                  <c:v>-44.400000000000006</c:v>
                </c:pt>
                <c:pt idx="24">
                  <c:v>-33</c:v>
                </c:pt>
                <c:pt idx="25">
                  <c:v>-35</c:v>
                </c:pt>
                <c:pt idx="26">
                  <c:v>-34.799999999999997</c:v>
                </c:pt>
                <c:pt idx="27">
                  <c:v>-30.5</c:v>
                </c:pt>
                <c:pt idx="28">
                  <c:v>-33.5</c:v>
                </c:pt>
                <c:pt idx="29">
                  <c:v>-37.700000000000003</c:v>
                </c:pt>
                <c:pt idx="30">
                  <c:v>-38</c:v>
                </c:pt>
                <c:pt idx="31">
                  <c:v>-44.8</c:v>
                </c:pt>
                <c:pt idx="32">
                  <c:v>-40</c:v>
                </c:pt>
                <c:pt idx="33">
                  <c:v>-42.5</c:v>
                </c:pt>
                <c:pt idx="34">
                  <c:v>-22.5</c:v>
                </c:pt>
                <c:pt idx="35">
                  <c:v>-31.5</c:v>
                </c:pt>
                <c:pt idx="36">
                  <c:v>-24</c:v>
                </c:pt>
                <c:pt idx="37">
                  <c:v>-40</c:v>
                </c:pt>
                <c:pt idx="38">
                  <c:v>-43</c:v>
                </c:pt>
                <c:pt idx="39">
                  <c:v>-41.8</c:v>
                </c:pt>
                <c:pt idx="40">
                  <c:v>-39</c:v>
                </c:pt>
                <c:pt idx="41">
                  <c:v>-27</c:v>
                </c:pt>
                <c:pt idx="42">
                  <c:v>-27.700000000000003</c:v>
                </c:pt>
                <c:pt idx="43">
                  <c:v>-37</c:v>
                </c:pt>
                <c:pt idx="44">
                  <c:v>-36.299999999999997</c:v>
                </c:pt>
                <c:pt idx="45">
                  <c:v>-28.299999999999997</c:v>
                </c:pt>
                <c:pt idx="46">
                  <c:v>-25.5</c:v>
                </c:pt>
                <c:pt idx="47">
                  <c:v>-41</c:v>
                </c:pt>
                <c:pt idx="48">
                  <c:v>-42.400000000000006</c:v>
                </c:pt>
                <c:pt idx="49">
                  <c:v>-33.900000000000006</c:v>
                </c:pt>
                <c:pt idx="50">
                  <c:v>-36.900000000000006</c:v>
                </c:pt>
                <c:pt idx="51">
                  <c:v>-45.5</c:v>
                </c:pt>
                <c:pt idx="52">
                  <c:v>-29</c:v>
                </c:pt>
                <c:pt idx="53">
                  <c:v>-41.5</c:v>
                </c:pt>
                <c:pt idx="54">
                  <c:v>-23</c:v>
                </c:pt>
                <c:pt idx="55">
                  <c:v>-30</c:v>
                </c:pt>
                <c:pt idx="56">
                  <c:v>-30</c:v>
                </c:pt>
                <c:pt idx="57">
                  <c:v>-36</c:v>
                </c:pt>
                <c:pt idx="58">
                  <c:v>-25</c:v>
                </c:pt>
                <c:pt idx="59">
                  <c:v>-36</c:v>
                </c:pt>
                <c:pt idx="60">
                  <c:v>-29</c:v>
                </c:pt>
                <c:pt idx="61">
                  <c:v>-36</c:v>
                </c:pt>
                <c:pt idx="62">
                  <c:v>-41</c:v>
                </c:pt>
                <c:pt idx="63">
                  <c:v>-48.7</c:v>
                </c:pt>
                <c:pt idx="64">
                  <c:v>-40.700000000000003</c:v>
                </c:pt>
                <c:pt idx="65">
                  <c:v>-47.8</c:v>
                </c:pt>
                <c:pt idx="66">
                  <c:v>-47</c:v>
                </c:pt>
                <c:pt idx="67">
                  <c:v>-51</c:v>
                </c:pt>
                <c:pt idx="68">
                  <c:v>-43.5</c:v>
                </c:pt>
                <c:pt idx="69">
                  <c:v>-31</c:v>
                </c:pt>
                <c:pt idx="70">
                  <c:v>-29.700000000000003</c:v>
                </c:pt>
                <c:pt idx="71">
                  <c:v>-29</c:v>
                </c:pt>
                <c:pt idx="72">
                  <c:v>-38</c:v>
                </c:pt>
                <c:pt idx="73">
                  <c:v>-33.700000000000003</c:v>
                </c:pt>
                <c:pt idx="74">
                  <c:v>-25.299999999999997</c:v>
                </c:pt>
                <c:pt idx="75">
                  <c:v>-38.799999999999997</c:v>
                </c:pt>
                <c:pt idx="76">
                  <c:v>-31.700000000000003</c:v>
                </c:pt>
                <c:pt idx="77">
                  <c:v>-38</c:v>
                </c:pt>
                <c:pt idx="78">
                  <c:v>-31</c:v>
                </c:pt>
                <c:pt idx="79">
                  <c:v>-30.700000000000003</c:v>
                </c:pt>
                <c:pt idx="80">
                  <c:v>-31</c:v>
                </c:pt>
                <c:pt idx="81">
                  <c:v>-39.5</c:v>
                </c:pt>
                <c:pt idx="82">
                  <c:v>-43.5</c:v>
                </c:pt>
                <c:pt idx="83">
                  <c:v>-33.5</c:v>
                </c:pt>
                <c:pt idx="84">
                  <c:v>-41.5</c:v>
                </c:pt>
                <c:pt idx="85">
                  <c:v>-49.400000000000006</c:v>
                </c:pt>
                <c:pt idx="86">
                  <c:v>-42.5</c:v>
                </c:pt>
                <c:pt idx="87">
                  <c:v>-41.5</c:v>
                </c:pt>
                <c:pt idx="88">
                  <c:v>-37.5</c:v>
                </c:pt>
                <c:pt idx="89">
                  <c:v>-34.5</c:v>
                </c:pt>
                <c:pt idx="90">
                  <c:v>-34.5</c:v>
                </c:pt>
                <c:pt idx="91">
                  <c:v>-37.299999999999997</c:v>
                </c:pt>
                <c:pt idx="92">
                  <c:v>-37.299999999999997</c:v>
                </c:pt>
                <c:pt idx="93">
                  <c:v>-26</c:v>
                </c:pt>
                <c:pt idx="94">
                  <c:v>-37.700000000000003</c:v>
                </c:pt>
                <c:pt idx="95">
                  <c:v>-28</c:v>
                </c:pt>
                <c:pt idx="96">
                  <c:v>-32.5</c:v>
                </c:pt>
                <c:pt idx="97">
                  <c:v>-28</c:v>
                </c:pt>
                <c:pt idx="98">
                  <c:v>-34.700000000000003</c:v>
                </c:pt>
                <c:pt idx="99">
                  <c:v>-33</c:v>
                </c:pt>
                <c:pt idx="100">
                  <c:v>-35</c:v>
                </c:pt>
                <c:pt idx="101">
                  <c:v>-32.5</c:v>
                </c:pt>
                <c:pt idx="102">
                  <c:v>-35.799999999999997</c:v>
                </c:pt>
                <c:pt idx="103">
                  <c:v>-48.400000000000006</c:v>
                </c:pt>
                <c:pt idx="104">
                  <c:v>-47.8</c:v>
                </c:pt>
                <c:pt idx="105">
                  <c:v>-38</c:v>
                </c:pt>
                <c:pt idx="106">
                  <c:v>-31.799999999999997</c:v>
                </c:pt>
                <c:pt idx="107">
                  <c:v>-32</c:v>
                </c:pt>
                <c:pt idx="108">
                  <c:v>-20</c:v>
                </c:pt>
                <c:pt idx="109">
                  <c:v>-45.5</c:v>
                </c:pt>
                <c:pt idx="110">
                  <c:v>-35</c:v>
                </c:pt>
                <c:pt idx="111">
                  <c:v>-39</c:v>
                </c:pt>
                <c:pt idx="112">
                  <c:v>-72.5</c:v>
                </c:pt>
                <c:pt idx="113">
                  <c:v>-61</c:v>
                </c:pt>
                <c:pt idx="114">
                  <c:v>-47.5</c:v>
                </c:pt>
                <c:pt idx="115">
                  <c:v>-50.5</c:v>
                </c:pt>
                <c:pt idx="116">
                  <c:v>-50</c:v>
                </c:pt>
                <c:pt idx="117">
                  <c:v>-51</c:v>
                </c:pt>
                <c:pt idx="118">
                  <c:v>-44</c:v>
                </c:pt>
                <c:pt idx="119">
                  <c:v>-46.7</c:v>
                </c:pt>
                <c:pt idx="120">
                  <c:v>-50.7</c:v>
                </c:pt>
                <c:pt idx="121">
                  <c:v>-52.7</c:v>
                </c:pt>
                <c:pt idx="122">
                  <c:v>-70.5</c:v>
                </c:pt>
                <c:pt idx="123">
                  <c:v>-57</c:v>
                </c:pt>
                <c:pt idx="124">
                  <c:v>-62.7</c:v>
                </c:pt>
                <c:pt idx="125">
                  <c:v>-65.099999999999994</c:v>
                </c:pt>
                <c:pt idx="126">
                  <c:v>-56.400000000000006</c:v>
                </c:pt>
                <c:pt idx="127">
                  <c:v>-57.3</c:v>
                </c:pt>
                <c:pt idx="128">
                  <c:v>-51</c:v>
                </c:pt>
                <c:pt idx="129">
                  <c:v>-55.5</c:v>
                </c:pt>
                <c:pt idx="130">
                  <c:v>-58.5</c:v>
                </c:pt>
                <c:pt idx="131">
                  <c:v>-56</c:v>
                </c:pt>
                <c:pt idx="132">
                  <c:v>-48.5</c:v>
                </c:pt>
                <c:pt idx="133">
                  <c:v>-59</c:v>
                </c:pt>
                <c:pt idx="134">
                  <c:v>-59.7</c:v>
                </c:pt>
                <c:pt idx="135">
                  <c:v>-52</c:v>
                </c:pt>
                <c:pt idx="136">
                  <c:v>-49</c:v>
                </c:pt>
                <c:pt idx="137">
                  <c:v>-57.7</c:v>
                </c:pt>
                <c:pt idx="138">
                  <c:v>-45.5</c:v>
                </c:pt>
                <c:pt idx="139">
                  <c:v>-54.7</c:v>
                </c:pt>
                <c:pt idx="140">
                  <c:v>-51.7</c:v>
                </c:pt>
                <c:pt idx="141">
                  <c:v>-63.7</c:v>
                </c:pt>
                <c:pt idx="142">
                  <c:v>-55</c:v>
                </c:pt>
                <c:pt idx="143">
                  <c:v>-60</c:v>
                </c:pt>
                <c:pt idx="144">
                  <c:v>-48.8</c:v>
                </c:pt>
                <c:pt idx="145">
                  <c:v>-46</c:v>
                </c:pt>
                <c:pt idx="146">
                  <c:v>-50</c:v>
                </c:pt>
                <c:pt idx="147">
                  <c:v>-50</c:v>
                </c:pt>
                <c:pt idx="148">
                  <c:v>-60</c:v>
                </c:pt>
                <c:pt idx="149">
                  <c:v>-59</c:v>
                </c:pt>
                <c:pt idx="150">
                  <c:v>-61.2</c:v>
                </c:pt>
                <c:pt idx="151">
                  <c:v>-54.8</c:v>
                </c:pt>
                <c:pt idx="152">
                  <c:v>-58.900000000000006</c:v>
                </c:pt>
                <c:pt idx="153">
                  <c:v>-67.900000000000006</c:v>
                </c:pt>
                <c:pt idx="154">
                  <c:v>-59.7</c:v>
                </c:pt>
                <c:pt idx="155">
                  <c:v>-55</c:v>
                </c:pt>
                <c:pt idx="156">
                  <c:v>-68</c:v>
                </c:pt>
                <c:pt idx="157">
                  <c:v>-63</c:v>
                </c:pt>
                <c:pt idx="158">
                  <c:v>-70.900000000000006</c:v>
                </c:pt>
                <c:pt idx="159">
                  <c:v>-78</c:v>
                </c:pt>
                <c:pt idx="160">
                  <c:v>-56.7</c:v>
                </c:pt>
                <c:pt idx="161">
                  <c:v>-53.599999999999994</c:v>
                </c:pt>
                <c:pt idx="162">
                  <c:v>-47.5</c:v>
                </c:pt>
                <c:pt idx="163">
                  <c:v>-60.7</c:v>
                </c:pt>
                <c:pt idx="164">
                  <c:v>-51</c:v>
                </c:pt>
                <c:pt idx="165">
                  <c:v>-41</c:v>
                </c:pt>
                <c:pt idx="166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F41-A0C2-1B3BAA3A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81696"/>
        <c:axId val="667782088"/>
      </c:scatterChart>
      <c:valAx>
        <c:axId val="667781696"/>
        <c:scaling>
          <c:orientation val="minMax"/>
          <c:max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82088"/>
        <c:crosses val="autoZero"/>
        <c:crossBetween val="midCat"/>
      </c:valAx>
      <c:valAx>
        <c:axId val="6677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8560185185185185"/>
          <c:w val="0.876238407699037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'20181209'!$I$1</c:f>
              <c:strCache>
                <c:ptCount val="1"/>
                <c:pt idx="0">
                  <c:v>image_dsm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54768153980754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'20181209'!$B$2:$B$227</c:f>
              <c:numCache>
                <c:formatCode>General</c:formatCode>
                <c:ptCount val="226"/>
                <c:pt idx="0">
                  <c:v>29</c:v>
                </c:pt>
                <c:pt idx="1">
                  <c:v>35</c:v>
                </c:pt>
                <c:pt idx="2">
                  <c:v>47</c:v>
                </c:pt>
                <c:pt idx="3">
                  <c:v>33.200000000000003</c:v>
                </c:pt>
                <c:pt idx="4">
                  <c:v>46</c:v>
                </c:pt>
                <c:pt idx="5">
                  <c:v>42</c:v>
                </c:pt>
                <c:pt idx="6">
                  <c:v>41</c:v>
                </c:pt>
                <c:pt idx="7">
                  <c:v>39</c:v>
                </c:pt>
                <c:pt idx="8">
                  <c:v>46</c:v>
                </c:pt>
                <c:pt idx="9">
                  <c:v>48.5</c:v>
                </c:pt>
                <c:pt idx="10">
                  <c:v>45</c:v>
                </c:pt>
                <c:pt idx="11">
                  <c:v>43</c:v>
                </c:pt>
                <c:pt idx="12">
                  <c:v>39</c:v>
                </c:pt>
                <c:pt idx="13">
                  <c:v>39</c:v>
                </c:pt>
                <c:pt idx="14">
                  <c:v>46</c:v>
                </c:pt>
                <c:pt idx="15">
                  <c:v>55</c:v>
                </c:pt>
                <c:pt idx="16">
                  <c:v>51</c:v>
                </c:pt>
                <c:pt idx="17">
                  <c:v>47</c:v>
                </c:pt>
                <c:pt idx="18">
                  <c:v>50</c:v>
                </c:pt>
                <c:pt idx="19">
                  <c:v>43</c:v>
                </c:pt>
                <c:pt idx="20">
                  <c:v>43</c:v>
                </c:pt>
                <c:pt idx="21">
                  <c:v>40</c:v>
                </c:pt>
                <c:pt idx="22">
                  <c:v>31.5</c:v>
                </c:pt>
                <c:pt idx="23">
                  <c:v>36</c:v>
                </c:pt>
                <c:pt idx="24">
                  <c:v>50.5</c:v>
                </c:pt>
                <c:pt idx="25">
                  <c:v>47</c:v>
                </c:pt>
                <c:pt idx="26">
                  <c:v>47.5</c:v>
                </c:pt>
                <c:pt idx="27">
                  <c:v>47</c:v>
                </c:pt>
                <c:pt idx="28">
                  <c:v>47</c:v>
                </c:pt>
                <c:pt idx="29">
                  <c:v>41</c:v>
                </c:pt>
                <c:pt idx="30">
                  <c:v>43</c:v>
                </c:pt>
                <c:pt idx="31">
                  <c:v>35</c:v>
                </c:pt>
                <c:pt idx="32">
                  <c:v>40</c:v>
                </c:pt>
                <c:pt idx="33">
                  <c:v>39</c:v>
                </c:pt>
                <c:pt idx="34">
                  <c:v>57</c:v>
                </c:pt>
                <c:pt idx="35">
                  <c:v>50</c:v>
                </c:pt>
                <c:pt idx="36">
                  <c:v>56</c:v>
                </c:pt>
                <c:pt idx="37">
                  <c:v>42</c:v>
                </c:pt>
                <c:pt idx="38">
                  <c:v>39</c:v>
                </c:pt>
                <c:pt idx="39">
                  <c:v>39</c:v>
                </c:pt>
                <c:pt idx="40">
                  <c:v>42</c:v>
                </c:pt>
                <c:pt idx="41">
                  <c:v>56</c:v>
                </c:pt>
                <c:pt idx="42">
                  <c:v>55</c:v>
                </c:pt>
                <c:pt idx="43">
                  <c:v>44</c:v>
                </c:pt>
                <c:pt idx="44">
                  <c:v>47</c:v>
                </c:pt>
                <c:pt idx="45">
                  <c:v>53</c:v>
                </c:pt>
                <c:pt idx="46">
                  <c:v>56</c:v>
                </c:pt>
                <c:pt idx="47">
                  <c:v>39</c:v>
                </c:pt>
                <c:pt idx="48">
                  <c:v>37</c:v>
                </c:pt>
                <c:pt idx="49">
                  <c:v>47</c:v>
                </c:pt>
                <c:pt idx="50">
                  <c:v>49</c:v>
                </c:pt>
                <c:pt idx="51">
                  <c:v>36</c:v>
                </c:pt>
                <c:pt idx="52">
                  <c:v>54</c:v>
                </c:pt>
                <c:pt idx="53">
                  <c:v>39</c:v>
                </c:pt>
                <c:pt idx="54">
                  <c:v>60</c:v>
                </c:pt>
                <c:pt idx="55">
                  <c:v>51</c:v>
                </c:pt>
                <c:pt idx="56">
                  <c:v>49</c:v>
                </c:pt>
                <c:pt idx="57">
                  <c:v>47</c:v>
                </c:pt>
                <c:pt idx="58">
                  <c:v>53</c:v>
                </c:pt>
                <c:pt idx="59">
                  <c:v>42</c:v>
                </c:pt>
                <c:pt idx="60">
                  <c:v>50</c:v>
                </c:pt>
                <c:pt idx="61">
                  <c:v>40</c:v>
                </c:pt>
                <c:pt idx="62">
                  <c:v>39</c:v>
                </c:pt>
                <c:pt idx="63">
                  <c:v>31</c:v>
                </c:pt>
                <c:pt idx="64">
                  <c:v>41</c:v>
                </c:pt>
                <c:pt idx="65">
                  <c:v>32</c:v>
                </c:pt>
                <c:pt idx="66">
                  <c:v>35</c:v>
                </c:pt>
                <c:pt idx="67">
                  <c:v>30</c:v>
                </c:pt>
                <c:pt idx="68">
                  <c:v>37</c:v>
                </c:pt>
                <c:pt idx="69">
                  <c:v>50</c:v>
                </c:pt>
                <c:pt idx="70">
                  <c:v>52</c:v>
                </c:pt>
                <c:pt idx="71">
                  <c:v>52</c:v>
                </c:pt>
                <c:pt idx="72">
                  <c:v>43</c:v>
                </c:pt>
                <c:pt idx="73">
                  <c:v>47</c:v>
                </c:pt>
                <c:pt idx="74">
                  <c:v>57</c:v>
                </c:pt>
                <c:pt idx="75">
                  <c:v>41</c:v>
                </c:pt>
                <c:pt idx="76">
                  <c:v>49</c:v>
                </c:pt>
                <c:pt idx="77">
                  <c:v>42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44</c:v>
                </c:pt>
                <c:pt idx="82">
                  <c:v>40</c:v>
                </c:pt>
                <c:pt idx="83">
                  <c:v>50</c:v>
                </c:pt>
                <c:pt idx="84">
                  <c:v>31</c:v>
                </c:pt>
                <c:pt idx="85">
                  <c:v>30</c:v>
                </c:pt>
                <c:pt idx="86">
                  <c:v>40</c:v>
                </c:pt>
                <c:pt idx="87">
                  <c:v>38</c:v>
                </c:pt>
                <c:pt idx="88">
                  <c:v>43</c:v>
                </c:pt>
                <c:pt idx="89">
                  <c:v>47</c:v>
                </c:pt>
                <c:pt idx="90">
                  <c:v>48</c:v>
                </c:pt>
                <c:pt idx="91">
                  <c:v>44</c:v>
                </c:pt>
                <c:pt idx="92">
                  <c:v>44</c:v>
                </c:pt>
                <c:pt idx="93">
                  <c:v>56</c:v>
                </c:pt>
                <c:pt idx="94">
                  <c:v>44</c:v>
                </c:pt>
                <c:pt idx="95">
                  <c:v>53</c:v>
                </c:pt>
                <c:pt idx="96">
                  <c:v>50</c:v>
                </c:pt>
                <c:pt idx="97">
                  <c:v>54</c:v>
                </c:pt>
                <c:pt idx="98">
                  <c:v>49</c:v>
                </c:pt>
                <c:pt idx="99">
                  <c:v>46</c:v>
                </c:pt>
                <c:pt idx="100">
                  <c:v>44</c:v>
                </c:pt>
                <c:pt idx="101">
                  <c:v>46</c:v>
                </c:pt>
                <c:pt idx="102">
                  <c:v>42</c:v>
                </c:pt>
                <c:pt idx="103">
                  <c:v>31</c:v>
                </c:pt>
                <c:pt idx="104">
                  <c:v>30</c:v>
                </c:pt>
                <c:pt idx="105">
                  <c:v>44</c:v>
                </c:pt>
                <c:pt idx="106">
                  <c:v>47</c:v>
                </c:pt>
                <c:pt idx="107">
                  <c:v>47</c:v>
                </c:pt>
                <c:pt idx="108">
                  <c:v>58</c:v>
                </c:pt>
                <c:pt idx="109">
                  <c:v>36</c:v>
                </c:pt>
                <c:pt idx="110">
                  <c:v>49</c:v>
                </c:pt>
                <c:pt idx="111">
                  <c:v>41</c:v>
                </c:pt>
                <c:pt idx="112">
                  <c:v>18</c:v>
                </c:pt>
                <c:pt idx="113">
                  <c:v>30</c:v>
                </c:pt>
                <c:pt idx="114">
                  <c:v>38</c:v>
                </c:pt>
                <c:pt idx="115">
                  <c:v>33</c:v>
                </c:pt>
                <c:pt idx="116">
                  <c:v>34</c:v>
                </c:pt>
                <c:pt idx="117">
                  <c:v>35</c:v>
                </c:pt>
                <c:pt idx="118">
                  <c:v>42</c:v>
                </c:pt>
                <c:pt idx="119">
                  <c:v>40</c:v>
                </c:pt>
                <c:pt idx="120">
                  <c:v>38</c:v>
                </c:pt>
                <c:pt idx="121">
                  <c:v>37</c:v>
                </c:pt>
                <c:pt idx="122">
                  <c:v>20</c:v>
                </c:pt>
                <c:pt idx="123">
                  <c:v>33</c:v>
                </c:pt>
                <c:pt idx="124">
                  <c:v>27</c:v>
                </c:pt>
                <c:pt idx="125">
                  <c:v>25</c:v>
                </c:pt>
                <c:pt idx="126">
                  <c:v>30</c:v>
                </c:pt>
                <c:pt idx="127">
                  <c:v>33</c:v>
                </c:pt>
                <c:pt idx="128">
                  <c:v>37</c:v>
                </c:pt>
                <c:pt idx="129">
                  <c:v>33</c:v>
                </c:pt>
                <c:pt idx="130">
                  <c:v>32</c:v>
                </c:pt>
                <c:pt idx="131">
                  <c:v>34</c:v>
                </c:pt>
                <c:pt idx="132">
                  <c:v>40</c:v>
                </c:pt>
                <c:pt idx="133">
                  <c:v>27</c:v>
                </c:pt>
                <c:pt idx="134">
                  <c:v>30</c:v>
                </c:pt>
                <c:pt idx="135">
                  <c:v>44</c:v>
                </c:pt>
                <c:pt idx="136">
                  <c:v>33</c:v>
                </c:pt>
                <c:pt idx="137">
                  <c:v>38</c:v>
                </c:pt>
                <c:pt idx="138">
                  <c:v>40</c:v>
                </c:pt>
                <c:pt idx="139">
                  <c:v>39</c:v>
                </c:pt>
                <c:pt idx="140">
                  <c:v>34</c:v>
                </c:pt>
                <c:pt idx="141">
                  <c:v>40</c:v>
                </c:pt>
                <c:pt idx="142">
                  <c:v>24</c:v>
                </c:pt>
                <c:pt idx="143">
                  <c:v>35</c:v>
                </c:pt>
                <c:pt idx="144">
                  <c:v>29</c:v>
                </c:pt>
                <c:pt idx="145">
                  <c:v>46</c:v>
                </c:pt>
                <c:pt idx="146">
                  <c:v>43</c:v>
                </c:pt>
                <c:pt idx="147">
                  <c:v>40</c:v>
                </c:pt>
                <c:pt idx="148">
                  <c:v>40</c:v>
                </c:pt>
                <c:pt idx="149">
                  <c:v>30</c:v>
                </c:pt>
                <c:pt idx="150">
                  <c:v>31</c:v>
                </c:pt>
                <c:pt idx="151">
                  <c:v>29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32</c:v>
                </c:pt>
                <c:pt idx="156">
                  <c:v>36</c:v>
                </c:pt>
                <c:pt idx="157">
                  <c:v>23</c:v>
                </c:pt>
                <c:pt idx="158">
                  <c:v>27</c:v>
                </c:pt>
                <c:pt idx="159">
                  <c:v>20</c:v>
                </c:pt>
                <c:pt idx="160">
                  <c:v>28</c:v>
                </c:pt>
                <c:pt idx="161">
                  <c:v>31</c:v>
                </c:pt>
                <c:pt idx="162">
                  <c:v>34</c:v>
                </c:pt>
                <c:pt idx="163">
                  <c:v>41</c:v>
                </c:pt>
                <c:pt idx="164">
                  <c:v>29</c:v>
                </c:pt>
                <c:pt idx="165">
                  <c:v>39</c:v>
                </c:pt>
                <c:pt idx="166">
                  <c:v>31</c:v>
                </c:pt>
              </c:numCache>
            </c:numRef>
          </c:xVal>
          <c:yVal>
            <c:numRef>
              <c:f>'20181209'!$I$2:$I$226</c:f>
              <c:numCache>
                <c:formatCode>General</c:formatCode>
                <c:ptCount val="225"/>
                <c:pt idx="0">
                  <c:v>-1.34565782547</c:v>
                </c:pt>
                <c:pt idx="1">
                  <c:v>-1.3014876842500001</c:v>
                </c:pt>
                <c:pt idx="2">
                  <c:v>-1.17221570015</c:v>
                </c:pt>
                <c:pt idx="3">
                  <c:v>-1.2261772155799999</c:v>
                </c:pt>
                <c:pt idx="4">
                  <c:v>-1.19174611568</c:v>
                </c:pt>
                <c:pt idx="5">
                  <c:v>-1.19194948673</c:v>
                </c:pt>
                <c:pt idx="6">
                  <c:v>-1.1959618329999999</c:v>
                </c:pt>
                <c:pt idx="7">
                  <c:v>-1.19980752468</c:v>
                </c:pt>
                <c:pt idx="8">
                  <c:v>-1.14771294594</c:v>
                </c:pt>
                <c:pt idx="9">
                  <c:v>-1.1444977521899999</c:v>
                </c:pt>
                <c:pt idx="10">
                  <c:v>-1.1684421300900001</c:v>
                </c:pt>
                <c:pt idx="11">
                  <c:v>-1.1279414892199999</c:v>
                </c:pt>
                <c:pt idx="12">
                  <c:v>-1.2794805765199999</c:v>
                </c:pt>
                <c:pt idx="13">
                  <c:v>-1.20006525517</c:v>
                </c:pt>
                <c:pt idx="14">
                  <c:v>-1.19458711147</c:v>
                </c:pt>
                <c:pt idx="15">
                  <c:v>-1.1159242391599999</c:v>
                </c:pt>
                <c:pt idx="16">
                  <c:v>-1.1101378202400001</c:v>
                </c:pt>
                <c:pt idx="17">
                  <c:v>-1.18571031094</c:v>
                </c:pt>
                <c:pt idx="18">
                  <c:v>-1.07688271999</c:v>
                </c:pt>
                <c:pt idx="19">
                  <c:v>-1.12741565704</c:v>
                </c:pt>
                <c:pt idx="20">
                  <c:v>-1.12572085857</c:v>
                </c:pt>
                <c:pt idx="21">
                  <c:v>-1.16685259342</c:v>
                </c:pt>
                <c:pt idx="22">
                  <c:v>-1.24338471889</c:v>
                </c:pt>
                <c:pt idx="23">
                  <c:v>-1.1867771148699999</c:v>
                </c:pt>
                <c:pt idx="24">
                  <c:v>-1.08903801441</c:v>
                </c:pt>
                <c:pt idx="25">
                  <c:v>-1.0893249511700001</c:v>
                </c:pt>
                <c:pt idx="26">
                  <c:v>-1.1298192739499999</c:v>
                </c:pt>
                <c:pt idx="27">
                  <c:v>-1.11918795109</c:v>
                </c:pt>
                <c:pt idx="28">
                  <c:v>-1.0710604190799999</c:v>
                </c:pt>
                <c:pt idx="29">
                  <c:v>-1.1406576633500001</c:v>
                </c:pt>
                <c:pt idx="30">
                  <c:v>-1.13591074944</c:v>
                </c:pt>
                <c:pt idx="31">
                  <c:v>-1.1731096506100001</c:v>
                </c:pt>
                <c:pt idx="32">
                  <c:v>-1.17239582539</c:v>
                </c:pt>
                <c:pt idx="33">
                  <c:v>-1.18866860867</c:v>
                </c:pt>
                <c:pt idx="34">
                  <c:v>-1.03196966648</c:v>
                </c:pt>
                <c:pt idx="35">
                  <c:v>-1.0422239303600001</c:v>
                </c:pt>
                <c:pt idx="36">
                  <c:v>-1.06369912624</c:v>
                </c:pt>
                <c:pt idx="37">
                  <c:v>-1.18061220646</c:v>
                </c:pt>
                <c:pt idx="38">
                  <c:v>-1.1655513048199999</c:v>
                </c:pt>
                <c:pt idx="39">
                  <c:v>-1.17905592918</c:v>
                </c:pt>
                <c:pt idx="40">
                  <c:v>-1.1575558185599999</c:v>
                </c:pt>
                <c:pt idx="41">
                  <c:v>-1.0793288946199999</c:v>
                </c:pt>
                <c:pt idx="42">
                  <c:v>-1.15268337727</c:v>
                </c:pt>
                <c:pt idx="43">
                  <c:v>-1.16291093826</c:v>
                </c:pt>
                <c:pt idx="44">
                  <c:v>-1.16873180866</c:v>
                </c:pt>
                <c:pt idx="45">
                  <c:v>-1.1302701234800001</c:v>
                </c:pt>
                <c:pt idx="46">
                  <c:v>-1.1490358114200001</c:v>
                </c:pt>
                <c:pt idx="47">
                  <c:v>-1.18609690666</c:v>
                </c:pt>
                <c:pt idx="48">
                  <c:v>-1.28987193108</c:v>
                </c:pt>
                <c:pt idx="49">
                  <c:v>-1.1265028715100001</c:v>
                </c:pt>
                <c:pt idx="50">
                  <c:v>-1.0950125455899999</c:v>
                </c:pt>
                <c:pt idx="51">
                  <c:v>-1.2127497196200001</c:v>
                </c:pt>
                <c:pt idx="52">
                  <c:v>-1.1917521953600001</c:v>
                </c:pt>
                <c:pt idx="53">
                  <c:v>-1.2230262756300001</c:v>
                </c:pt>
                <c:pt idx="54">
                  <c:v>-1.1254544258100001</c:v>
                </c:pt>
                <c:pt idx="55">
                  <c:v>-1.1178288459800001</c:v>
                </c:pt>
                <c:pt idx="56">
                  <c:v>-1.09014511108</c:v>
                </c:pt>
                <c:pt idx="57">
                  <c:v>-1.1424062252</c:v>
                </c:pt>
                <c:pt idx="58">
                  <c:v>-1.0697650909400001</c:v>
                </c:pt>
                <c:pt idx="59">
                  <c:v>-1.1591449975999999</c:v>
                </c:pt>
                <c:pt idx="60">
                  <c:v>-1.09148621559</c:v>
                </c:pt>
                <c:pt idx="61">
                  <c:v>-1.09056198597</c:v>
                </c:pt>
                <c:pt idx="62">
                  <c:v>-1.1839048862499999</c:v>
                </c:pt>
                <c:pt idx="63">
                  <c:v>-1.1968590021100001</c:v>
                </c:pt>
                <c:pt idx="64">
                  <c:v>-1.18242001534</c:v>
                </c:pt>
                <c:pt idx="65">
                  <c:v>-1.2179834842699999</c:v>
                </c:pt>
                <c:pt idx="66">
                  <c:v>-1.19758367538</c:v>
                </c:pt>
                <c:pt idx="67">
                  <c:v>-1.2868466377300001</c:v>
                </c:pt>
                <c:pt idx="68">
                  <c:v>-1.1783301830299999</c:v>
                </c:pt>
                <c:pt idx="69">
                  <c:v>-1.10071051121</c:v>
                </c:pt>
                <c:pt idx="70">
                  <c:v>-1.0998297929800001</c:v>
                </c:pt>
                <c:pt idx="71">
                  <c:v>-1.07763552666</c:v>
                </c:pt>
                <c:pt idx="72">
                  <c:v>-1.1430294513699999</c:v>
                </c:pt>
                <c:pt idx="73">
                  <c:v>-1.12732636929</c:v>
                </c:pt>
                <c:pt idx="74">
                  <c:v>-1.01502168179</c:v>
                </c:pt>
                <c:pt idx="75">
                  <c:v>-1.13854384422</c:v>
                </c:pt>
                <c:pt idx="76">
                  <c:v>-1.0563745498699999</c:v>
                </c:pt>
                <c:pt idx="77">
                  <c:v>-1.11842775345</c:v>
                </c:pt>
                <c:pt idx="78">
                  <c:v>-1.03339481354</c:v>
                </c:pt>
                <c:pt idx="79">
                  <c:v>-1.0663055181500001</c:v>
                </c:pt>
                <c:pt idx="80">
                  <c:v>-1.0992262363400001</c:v>
                </c:pt>
                <c:pt idx="81">
                  <c:v>-1.16041851044</c:v>
                </c:pt>
                <c:pt idx="82">
                  <c:v>-1.1657382249799999</c:v>
                </c:pt>
                <c:pt idx="83">
                  <c:v>-1.0811245441399999</c:v>
                </c:pt>
                <c:pt idx="84">
                  <c:v>-1.2274494171100001</c:v>
                </c:pt>
                <c:pt idx="85">
                  <c:v>-1.2302623987200001</c:v>
                </c:pt>
                <c:pt idx="86">
                  <c:v>-1.22126471996</c:v>
                </c:pt>
                <c:pt idx="87">
                  <c:v>-1.1313816309</c:v>
                </c:pt>
                <c:pt idx="88">
                  <c:v>-1.09744870663</c:v>
                </c:pt>
                <c:pt idx="89">
                  <c:v>-1.1127504110299999</c:v>
                </c:pt>
                <c:pt idx="90">
                  <c:v>-1.1833009719800001</c:v>
                </c:pt>
                <c:pt idx="91">
                  <c:v>-1.1565885543800001</c:v>
                </c:pt>
                <c:pt idx="92">
                  <c:v>-1.12505233288</c:v>
                </c:pt>
                <c:pt idx="93">
                  <c:v>-1.04760456085</c:v>
                </c:pt>
                <c:pt idx="94">
                  <c:v>-1.19978404045</c:v>
                </c:pt>
                <c:pt idx="95">
                  <c:v>-1.0614957809400001</c:v>
                </c:pt>
                <c:pt idx="96">
                  <c:v>-1.11573088169</c:v>
                </c:pt>
                <c:pt idx="97">
                  <c:v>-1.0542100668000001</c:v>
                </c:pt>
                <c:pt idx="98">
                  <c:v>-1.0740438699699999</c:v>
                </c:pt>
                <c:pt idx="99">
                  <c:v>-1.1373366117499999</c:v>
                </c:pt>
                <c:pt idx="100">
                  <c:v>-1.1271510124199999</c:v>
                </c:pt>
                <c:pt idx="101">
                  <c:v>-1.20775687695</c:v>
                </c:pt>
                <c:pt idx="102">
                  <c:v>-1.0992240905799999</c:v>
                </c:pt>
                <c:pt idx="103">
                  <c:v>-1.24305045605</c:v>
                </c:pt>
                <c:pt idx="104">
                  <c:v>-1.26433098316</c:v>
                </c:pt>
                <c:pt idx="105">
                  <c:v>-1.1907329559299999</c:v>
                </c:pt>
                <c:pt idx="106">
                  <c:v>-1.0538240671200001</c:v>
                </c:pt>
                <c:pt idx="107">
                  <c:v>-1.1870622634900001</c:v>
                </c:pt>
                <c:pt idx="108">
                  <c:v>-1.0489610433600001</c:v>
                </c:pt>
                <c:pt idx="109">
                  <c:v>-1.1890439987200001</c:v>
                </c:pt>
                <c:pt idx="110">
                  <c:v>-1.1015657186500001</c:v>
                </c:pt>
                <c:pt idx="111">
                  <c:v>-1.20926761627</c:v>
                </c:pt>
                <c:pt idx="112">
                  <c:v>-1.5625633001300001</c:v>
                </c:pt>
                <c:pt idx="113">
                  <c:v>-1.48066699505</c:v>
                </c:pt>
                <c:pt idx="114">
                  <c:v>-1.25107800961</c:v>
                </c:pt>
                <c:pt idx="115">
                  <c:v>-1.30794799328</c:v>
                </c:pt>
                <c:pt idx="116">
                  <c:v>-1.3117723465</c:v>
                </c:pt>
                <c:pt idx="117">
                  <c:v>-1.2434122562400001</c:v>
                </c:pt>
                <c:pt idx="118">
                  <c:v>-1.2246103286700001</c:v>
                </c:pt>
                <c:pt idx="119">
                  <c:v>-1.23589420319</c:v>
                </c:pt>
                <c:pt idx="120">
                  <c:v>-1.33002746105</c:v>
                </c:pt>
                <c:pt idx="121">
                  <c:v>-1.38391673565</c:v>
                </c:pt>
                <c:pt idx="122">
                  <c:v>-1.4319778680799999</c:v>
                </c:pt>
                <c:pt idx="123">
                  <c:v>-1.3356070518500001</c:v>
                </c:pt>
                <c:pt idx="124">
                  <c:v>-1.3961740732200001</c:v>
                </c:pt>
                <c:pt idx="125">
                  <c:v>-1.42657458782</c:v>
                </c:pt>
                <c:pt idx="126">
                  <c:v>-1.3300709724399999</c:v>
                </c:pt>
                <c:pt idx="127">
                  <c:v>-1.32022559643</c:v>
                </c:pt>
                <c:pt idx="128">
                  <c:v>-1.26701784134</c:v>
                </c:pt>
                <c:pt idx="129">
                  <c:v>-1.3811684846900001</c:v>
                </c:pt>
                <c:pt idx="130">
                  <c:v>-1.3843545913699999</c:v>
                </c:pt>
                <c:pt idx="131">
                  <c:v>-1.27592766285</c:v>
                </c:pt>
                <c:pt idx="132">
                  <c:v>-1.22406637669</c:v>
                </c:pt>
                <c:pt idx="133">
                  <c:v>-1.2704674005500001</c:v>
                </c:pt>
                <c:pt idx="134">
                  <c:v>-1.32822155952</c:v>
                </c:pt>
                <c:pt idx="135">
                  <c:v>-1.1722495555900001</c:v>
                </c:pt>
                <c:pt idx="136">
                  <c:v>-1.16848707199</c:v>
                </c:pt>
                <c:pt idx="137">
                  <c:v>-1.2043843269300001</c:v>
                </c:pt>
                <c:pt idx="138">
                  <c:v>-1.1928358078000001</c:v>
                </c:pt>
                <c:pt idx="139">
                  <c:v>-1.18102347851</c:v>
                </c:pt>
                <c:pt idx="140">
                  <c:v>-1.2895702123599999</c:v>
                </c:pt>
                <c:pt idx="141">
                  <c:v>-1.25634205341</c:v>
                </c:pt>
                <c:pt idx="142">
                  <c:v>-1.36407029629</c:v>
                </c:pt>
                <c:pt idx="143">
                  <c:v>-1.30245316029</c:v>
                </c:pt>
                <c:pt idx="144">
                  <c:v>-1.35565626621</c:v>
                </c:pt>
                <c:pt idx="145">
                  <c:v>-1.1677547693300001</c:v>
                </c:pt>
                <c:pt idx="146">
                  <c:v>-1.2117592096300001</c:v>
                </c:pt>
                <c:pt idx="147">
                  <c:v>-1.29547023773</c:v>
                </c:pt>
                <c:pt idx="148">
                  <c:v>-1.30306911469</c:v>
                </c:pt>
                <c:pt idx="149">
                  <c:v>-1.3616236448300001</c:v>
                </c:pt>
                <c:pt idx="150">
                  <c:v>-1.35232126713</c:v>
                </c:pt>
                <c:pt idx="151">
                  <c:v>-1.3383855819699999</c:v>
                </c:pt>
                <c:pt idx="152">
                  <c:v>-1.4035499095899999</c:v>
                </c:pt>
                <c:pt idx="153">
                  <c:v>-1.4622023105599999</c:v>
                </c:pt>
                <c:pt idx="154">
                  <c:v>-1.4025233984000001</c:v>
                </c:pt>
                <c:pt idx="155">
                  <c:v>-1.39355897903</c:v>
                </c:pt>
                <c:pt idx="156">
                  <c:v>-1.32661235332</c:v>
                </c:pt>
                <c:pt idx="157">
                  <c:v>-1.3886703252799999</c:v>
                </c:pt>
                <c:pt idx="158">
                  <c:v>-1.3539510965299999</c:v>
                </c:pt>
                <c:pt idx="159">
                  <c:v>-1.5118954181699999</c:v>
                </c:pt>
                <c:pt idx="160">
                  <c:v>-1.3767842054399999</c:v>
                </c:pt>
                <c:pt idx="161">
                  <c:v>-1.23801362514</c:v>
                </c:pt>
                <c:pt idx="162">
                  <c:v>-1.31621313095</c:v>
                </c:pt>
                <c:pt idx="163">
                  <c:v>-1.2427773475599999</c:v>
                </c:pt>
                <c:pt idx="164">
                  <c:v>-1.3512268066399999</c:v>
                </c:pt>
                <c:pt idx="165">
                  <c:v>-1.29178369045</c:v>
                </c:pt>
                <c:pt idx="166">
                  <c:v>-1.3188354969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D9E-8C8F-54B208D6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84440"/>
        <c:axId val="667784832"/>
      </c:scatterChart>
      <c:valAx>
        <c:axId val="66778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84832"/>
        <c:crosses val="autoZero"/>
        <c:crossBetween val="midCat"/>
      </c:valAx>
      <c:valAx>
        <c:axId val="6677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8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5782407407407409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'20181215'!$D$1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4932195975503"/>
                  <c:y val="-0.25367964421114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'20181215'!$L$2:$L$225</c:f>
              <c:numCache>
                <c:formatCode>General</c:formatCode>
                <c:ptCount val="224"/>
                <c:pt idx="0">
                  <c:v>-54.400000000000006</c:v>
                </c:pt>
                <c:pt idx="1">
                  <c:v>-48.8</c:v>
                </c:pt>
                <c:pt idx="2">
                  <c:v>-35.5</c:v>
                </c:pt>
                <c:pt idx="3">
                  <c:v>-35.299999999999997</c:v>
                </c:pt>
                <c:pt idx="4">
                  <c:v>-39.799999999999997</c:v>
                </c:pt>
                <c:pt idx="5">
                  <c:v>-29.200000000000003</c:v>
                </c:pt>
                <c:pt idx="6">
                  <c:v>-30.400000000000006</c:v>
                </c:pt>
                <c:pt idx="7">
                  <c:v>-27.700000000000003</c:v>
                </c:pt>
                <c:pt idx="8">
                  <c:v>-28.400000000000006</c:v>
                </c:pt>
                <c:pt idx="9">
                  <c:v>-30.700000000000003</c:v>
                </c:pt>
                <c:pt idx="10">
                  <c:v>-32.399999999999991</c:v>
                </c:pt>
                <c:pt idx="11">
                  <c:v>-35</c:v>
                </c:pt>
                <c:pt idx="12">
                  <c:v>-42.900000000000006</c:v>
                </c:pt>
                <c:pt idx="13">
                  <c:v>-42.3</c:v>
                </c:pt>
                <c:pt idx="14">
                  <c:v>-35.799999999999997</c:v>
                </c:pt>
                <c:pt idx="15">
                  <c:v>-26.700000000000003</c:v>
                </c:pt>
                <c:pt idx="16">
                  <c:v>-35.700000000000003</c:v>
                </c:pt>
                <c:pt idx="17">
                  <c:v>-43.400000000000006</c:v>
                </c:pt>
                <c:pt idx="18">
                  <c:v>-29.5</c:v>
                </c:pt>
                <c:pt idx="19">
                  <c:v>-40.400000000000006</c:v>
                </c:pt>
                <c:pt idx="20">
                  <c:v>-37.5</c:v>
                </c:pt>
                <c:pt idx="21">
                  <c:v>-36.400000000000006</c:v>
                </c:pt>
                <c:pt idx="22">
                  <c:v>-50.400000000000006</c:v>
                </c:pt>
                <c:pt idx="23">
                  <c:v>-36.099999999999994</c:v>
                </c:pt>
                <c:pt idx="24">
                  <c:v>-32.5</c:v>
                </c:pt>
                <c:pt idx="25">
                  <c:v>-33.099999999999994</c:v>
                </c:pt>
                <c:pt idx="26">
                  <c:v>-33.799999999999997</c:v>
                </c:pt>
                <c:pt idx="27">
                  <c:v>-34.400000000000006</c:v>
                </c:pt>
                <c:pt idx="28">
                  <c:v>-26.900000000000006</c:v>
                </c:pt>
                <c:pt idx="29">
                  <c:v>-33</c:v>
                </c:pt>
                <c:pt idx="30">
                  <c:v>-34</c:v>
                </c:pt>
                <c:pt idx="31">
                  <c:v>-42.400000000000006</c:v>
                </c:pt>
                <c:pt idx="32">
                  <c:v>-35.299999999999997</c:v>
                </c:pt>
                <c:pt idx="33">
                  <c:v>-48</c:v>
                </c:pt>
                <c:pt idx="34">
                  <c:v>-19.700000000000003</c:v>
                </c:pt>
                <c:pt idx="35">
                  <c:v>-27.200000000000003</c:v>
                </c:pt>
                <c:pt idx="36">
                  <c:v>-19.799999999999997</c:v>
                </c:pt>
                <c:pt idx="37">
                  <c:v>-35.200000000000003</c:v>
                </c:pt>
                <c:pt idx="38">
                  <c:v>-37.400000000000006</c:v>
                </c:pt>
                <c:pt idx="39">
                  <c:v>-38.099999999999994</c:v>
                </c:pt>
                <c:pt idx="40">
                  <c:v>-25.900000000000006</c:v>
                </c:pt>
                <c:pt idx="41">
                  <c:v>-21.700000000000003</c:v>
                </c:pt>
                <c:pt idx="42">
                  <c:v>-42.900000000000006</c:v>
                </c:pt>
                <c:pt idx="43">
                  <c:v>-35.700000000000003</c:v>
                </c:pt>
                <c:pt idx="44">
                  <c:v>-41.7</c:v>
                </c:pt>
                <c:pt idx="45">
                  <c:v>-32.099999999999994</c:v>
                </c:pt>
                <c:pt idx="46">
                  <c:v>-23.300000000000004</c:v>
                </c:pt>
                <c:pt idx="47">
                  <c:v>-44.7</c:v>
                </c:pt>
                <c:pt idx="48">
                  <c:v>-43.2</c:v>
                </c:pt>
                <c:pt idx="49">
                  <c:v>-32</c:v>
                </c:pt>
                <c:pt idx="50">
                  <c:v>-33.700000000000003</c:v>
                </c:pt>
                <c:pt idx="51">
                  <c:v>-36</c:v>
                </c:pt>
                <c:pt idx="52">
                  <c:v>-31.299999999999997</c:v>
                </c:pt>
                <c:pt idx="53">
                  <c:v>-43.3</c:v>
                </c:pt>
                <c:pt idx="54">
                  <c:v>-27.700000000000003</c:v>
                </c:pt>
                <c:pt idx="55">
                  <c:v>-29</c:v>
                </c:pt>
                <c:pt idx="56">
                  <c:v>-28.700000000000003</c:v>
                </c:pt>
                <c:pt idx="57">
                  <c:v>-31.400000000000006</c:v>
                </c:pt>
                <c:pt idx="58">
                  <c:v>-29.200000000000003</c:v>
                </c:pt>
                <c:pt idx="59">
                  <c:v>-32.900000000000006</c:v>
                </c:pt>
                <c:pt idx="60">
                  <c:v>-27.700000000000003</c:v>
                </c:pt>
                <c:pt idx="61">
                  <c:v>-28.700000000000003</c:v>
                </c:pt>
                <c:pt idx="62">
                  <c:v>-38.200000000000003</c:v>
                </c:pt>
                <c:pt idx="63">
                  <c:v>-36.799999999999997</c:v>
                </c:pt>
                <c:pt idx="64">
                  <c:v>-34.599999999999994</c:v>
                </c:pt>
                <c:pt idx="65">
                  <c:v>-44.7</c:v>
                </c:pt>
                <c:pt idx="66">
                  <c:v>-41.2</c:v>
                </c:pt>
                <c:pt idx="67">
                  <c:v>-54.8</c:v>
                </c:pt>
                <c:pt idx="68">
                  <c:v>-40.400000000000006</c:v>
                </c:pt>
                <c:pt idx="69">
                  <c:v>-21</c:v>
                </c:pt>
                <c:pt idx="70">
                  <c:v>-28.299999999999997</c:v>
                </c:pt>
                <c:pt idx="71">
                  <c:v>-26.200000000000003</c:v>
                </c:pt>
                <c:pt idx="72">
                  <c:v>-43</c:v>
                </c:pt>
                <c:pt idx="73">
                  <c:v>-34.5</c:v>
                </c:pt>
                <c:pt idx="74">
                  <c:v>-24.900000000000006</c:v>
                </c:pt>
                <c:pt idx="75">
                  <c:v>-38.099999999999994</c:v>
                </c:pt>
                <c:pt idx="76">
                  <c:v>-29</c:v>
                </c:pt>
                <c:pt idx="77">
                  <c:v>-38.799999999999997</c:v>
                </c:pt>
                <c:pt idx="78">
                  <c:v>-21.400000000000006</c:v>
                </c:pt>
                <c:pt idx="79">
                  <c:v>-30.200000000000003</c:v>
                </c:pt>
                <c:pt idx="80">
                  <c:v>-26.400000000000006</c:v>
                </c:pt>
                <c:pt idx="81">
                  <c:v>-37</c:v>
                </c:pt>
                <c:pt idx="82">
                  <c:v>-43.400000000000006</c:v>
                </c:pt>
                <c:pt idx="83">
                  <c:v>-27</c:v>
                </c:pt>
                <c:pt idx="84">
                  <c:v>-42.7</c:v>
                </c:pt>
                <c:pt idx="85">
                  <c:v>-48.2</c:v>
                </c:pt>
                <c:pt idx="86">
                  <c:v>-37.099999999999994</c:v>
                </c:pt>
                <c:pt idx="87">
                  <c:v>-35.700000000000003</c:v>
                </c:pt>
                <c:pt idx="88">
                  <c:v>-36.099999999999994</c:v>
                </c:pt>
                <c:pt idx="89">
                  <c:v>-27.799999999999997</c:v>
                </c:pt>
                <c:pt idx="90">
                  <c:v>-38.900000000000006</c:v>
                </c:pt>
                <c:pt idx="91">
                  <c:v>-34.700000000000003</c:v>
                </c:pt>
                <c:pt idx="92">
                  <c:v>-30.400000000000006</c:v>
                </c:pt>
                <c:pt idx="93">
                  <c:v>-25.799999999999997</c:v>
                </c:pt>
                <c:pt idx="94">
                  <c:v>-37.5</c:v>
                </c:pt>
                <c:pt idx="95">
                  <c:v>-24.099999999999994</c:v>
                </c:pt>
                <c:pt idx="96">
                  <c:v>-31.200000000000003</c:v>
                </c:pt>
                <c:pt idx="97">
                  <c:v>-22.400000000000006</c:v>
                </c:pt>
                <c:pt idx="98">
                  <c:v>-29.299999999999997</c:v>
                </c:pt>
                <c:pt idx="99">
                  <c:v>-37.200000000000003</c:v>
                </c:pt>
                <c:pt idx="100">
                  <c:v>-31.099999999999994</c:v>
                </c:pt>
                <c:pt idx="101">
                  <c:v>-29.799999999999997</c:v>
                </c:pt>
                <c:pt idx="102">
                  <c:v>-28.599999999999994</c:v>
                </c:pt>
                <c:pt idx="103">
                  <c:v>-46.400000000000006</c:v>
                </c:pt>
                <c:pt idx="104">
                  <c:v>-41.3</c:v>
                </c:pt>
                <c:pt idx="105">
                  <c:v>-35.400000000000006</c:v>
                </c:pt>
                <c:pt idx="106">
                  <c:v>-24.299999999999997</c:v>
                </c:pt>
                <c:pt idx="107">
                  <c:v>-35.5</c:v>
                </c:pt>
                <c:pt idx="108">
                  <c:v>-25.200000000000003</c:v>
                </c:pt>
                <c:pt idx="109">
                  <c:v>-41</c:v>
                </c:pt>
                <c:pt idx="110">
                  <c:v>-24.299999999999997</c:v>
                </c:pt>
                <c:pt idx="111">
                  <c:v>-38.799999999999997</c:v>
                </c:pt>
                <c:pt idx="112">
                  <c:v>-71.400000000000006</c:v>
                </c:pt>
                <c:pt idx="113">
                  <c:v>-58.5</c:v>
                </c:pt>
                <c:pt idx="114">
                  <c:v>-48.3</c:v>
                </c:pt>
                <c:pt idx="115">
                  <c:v>-50.5</c:v>
                </c:pt>
                <c:pt idx="116">
                  <c:v>-51.3</c:v>
                </c:pt>
                <c:pt idx="117">
                  <c:v>-43.099999999999994</c:v>
                </c:pt>
                <c:pt idx="118">
                  <c:v>-52.3</c:v>
                </c:pt>
                <c:pt idx="119">
                  <c:v>-48.099999999999994</c:v>
                </c:pt>
                <c:pt idx="120">
                  <c:v>-43.099999999999994</c:v>
                </c:pt>
                <c:pt idx="121">
                  <c:v>-54.900000000000006</c:v>
                </c:pt>
                <c:pt idx="122">
                  <c:v>-56.7</c:v>
                </c:pt>
                <c:pt idx="123">
                  <c:v>-54.3</c:v>
                </c:pt>
                <c:pt idx="124">
                  <c:v>-57.099999999999994</c:v>
                </c:pt>
                <c:pt idx="125">
                  <c:v>-56.5</c:v>
                </c:pt>
                <c:pt idx="126">
                  <c:v>-49.400000000000006</c:v>
                </c:pt>
                <c:pt idx="127">
                  <c:v>-43.099999999999994</c:v>
                </c:pt>
                <c:pt idx="128">
                  <c:v>-49.8</c:v>
                </c:pt>
                <c:pt idx="129">
                  <c:v>-49.099999999999994</c:v>
                </c:pt>
                <c:pt idx="130">
                  <c:v>-51.3</c:v>
                </c:pt>
                <c:pt idx="131">
                  <c:v>-44</c:v>
                </c:pt>
                <c:pt idx="132">
                  <c:v>-44.599999999999994</c:v>
                </c:pt>
                <c:pt idx="133">
                  <c:v>-48.099999999999994</c:v>
                </c:pt>
                <c:pt idx="134">
                  <c:v>-56.7</c:v>
                </c:pt>
                <c:pt idx="135">
                  <c:v>-50.099999999999994</c:v>
                </c:pt>
                <c:pt idx="136">
                  <c:v>-36.599999999999994</c:v>
                </c:pt>
                <c:pt idx="137">
                  <c:v>-42.900000000000006</c:v>
                </c:pt>
                <c:pt idx="138">
                  <c:v>-45.7</c:v>
                </c:pt>
                <c:pt idx="139">
                  <c:v>-44.3</c:v>
                </c:pt>
                <c:pt idx="140">
                  <c:v>-37.299999999999997</c:v>
                </c:pt>
                <c:pt idx="141">
                  <c:v>-51.900000000000006</c:v>
                </c:pt>
                <c:pt idx="142">
                  <c:v>-44.099999999999994</c:v>
                </c:pt>
                <c:pt idx="143">
                  <c:v>-55</c:v>
                </c:pt>
                <c:pt idx="144">
                  <c:v>-52.599999999999994</c:v>
                </c:pt>
                <c:pt idx="145">
                  <c:v>-52.900000000000006</c:v>
                </c:pt>
                <c:pt idx="146">
                  <c:v>-40.799999999999997</c:v>
                </c:pt>
                <c:pt idx="147">
                  <c:v>-43.099999999999994</c:v>
                </c:pt>
                <c:pt idx="148">
                  <c:v>-47.900000000000006</c:v>
                </c:pt>
                <c:pt idx="149">
                  <c:v>-54.5</c:v>
                </c:pt>
                <c:pt idx="150">
                  <c:v>-58.2</c:v>
                </c:pt>
                <c:pt idx="151">
                  <c:v>-57.400000000000006</c:v>
                </c:pt>
                <c:pt idx="152">
                  <c:v>-50.7</c:v>
                </c:pt>
                <c:pt idx="153">
                  <c:v>-55.2</c:v>
                </c:pt>
                <c:pt idx="154">
                  <c:v>-62.7</c:v>
                </c:pt>
                <c:pt idx="155">
                  <c:v>-55.599999999999994</c:v>
                </c:pt>
                <c:pt idx="156">
                  <c:v>-50</c:v>
                </c:pt>
                <c:pt idx="157">
                  <c:v>-49.8</c:v>
                </c:pt>
                <c:pt idx="158">
                  <c:v>-45.8</c:v>
                </c:pt>
                <c:pt idx="159">
                  <c:v>-53</c:v>
                </c:pt>
                <c:pt idx="160">
                  <c:v>-65.599999999999994</c:v>
                </c:pt>
                <c:pt idx="161">
                  <c:v>-52.900000000000006</c:v>
                </c:pt>
                <c:pt idx="162">
                  <c:v>-43</c:v>
                </c:pt>
                <c:pt idx="163">
                  <c:v>-50.7</c:v>
                </c:pt>
                <c:pt idx="164">
                  <c:v>-47.8</c:v>
                </c:pt>
                <c:pt idx="165">
                  <c:v>-52.8</c:v>
                </c:pt>
                <c:pt idx="166">
                  <c:v>-49.900000000000006</c:v>
                </c:pt>
                <c:pt idx="167">
                  <c:v>-41.3</c:v>
                </c:pt>
                <c:pt idx="168">
                  <c:v>-43.099999999999994</c:v>
                </c:pt>
                <c:pt idx="169">
                  <c:v>-43.599999999999994</c:v>
                </c:pt>
                <c:pt idx="170">
                  <c:v>-49.1</c:v>
                </c:pt>
                <c:pt idx="171">
                  <c:v>-48.2</c:v>
                </c:pt>
                <c:pt idx="172">
                  <c:v>-44.8</c:v>
                </c:pt>
                <c:pt idx="173">
                  <c:v>-41.099999999999994</c:v>
                </c:pt>
                <c:pt idx="174">
                  <c:v>-42.2</c:v>
                </c:pt>
                <c:pt idx="175">
                  <c:v>-56.8</c:v>
                </c:pt>
                <c:pt idx="176">
                  <c:v>-55.8</c:v>
                </c:pt>
                <c:pt idx="177">
                  <c:v>-59.5</c:v>
                </c:pt>
                <c:pt idx="178">
                  <c:v>-57.599999999999994</c:v>
                </c:pt>
                <c:pt idx="179">
                  <c:v>-59.8</c:v>
                </c:pt>
                <c:pt idx="180">
                  <c:v>-63.599999999999994</c:v>
                </c:pt>
                <c:pt idx="181">
                  <c:v>-58.900000000000006</c:v>
                </c:pt>
                <c:pt idx="182">
                  <c:v>-59.900000000000006</c:v>
                </c:pt>
                <c:pt idx="183">
                  <c:v>-56.900000000000006</c:v>
                </c:pt>
                <c:pt idx="184">
                  <c:v>-57</c:v>
                </c:pt>
                <c:pt idx="185">
                  <c:v>-60</c:v>
                </c:pt>
                <c:pt idx="186">
                  <c:v>-55.5</c:v>
                </c:pt>
                <c:pt idx="187">
                  <c:v>-52.7</c:v>
                </c:pt>
                <c:pt idx="188">
                  <c:v>-46.900000000000006</c:v>
                </c:pt>
                <c:pt idx="189">
                  <c:v>-51.7</c:v>
                </c:pt>
                <c:pt idx="190">
                  <c:v>-48.8</c:v>
                </c:pt>
                <c:pt idx="191">
                  <c:v>-50.900000000000006</c:v>
                </c:pt>
                <c:pt idx="192">
                  <c:v>-48.8</c:v>
                </c:pt>
                <c:pt idx="193">
                  <c:v>-51.3</c:v>
                </c:pt>
                <c:pt idx="194">
                  <c:v>-52</c:v>
                </c:pt>
                <c:pt idx="195">
                  <c:v>-45.8</c:v>
                </c:pt>
                <c:pt idx="196">
                  <c:v>-52.5</c:v>
                </c:pt>
                <c:pt idx="197">
                  <c:v>-45</c:v>
                </c:pt>
                <c:pt idx="198">
                  <c:v>-34.900000000000006</c:v>
                </c:pt>
                <c:pt idx="199">
                  <c:v>-48.6</c:v>
                </c:pt>
                <c:pt idx="200">
                  <c:v>-39</c:v>
                </c:pt>
                <c:pt idx="201">
                  <c:v>-63.5</c:v>
                </c:pt>
                <c:pt idx="202">
                  <c:v>-57.599999999999994</c:v>
                </c:pt>
                <c:pt idx="203">
                  <c:v>-45.399999999999991</c:v>
                </c:pt>
                <c:pt idx="204">
                  <c:v>-40.400000000000006</c:v>
                </c:pt>
                <c:pt idx="205">
                  <c:v>-50.599999999999994</c:v>
                </c:pt>
                <c:pt idx="206">
                  <c:v>-61.099999999999994</c:v>
                </c:pt>
                <c:pt idx="207">
                  <c:v>-54.2</c:v>
                </c:pt>
                <c:pt idx="208">
                  <c:v>-51</c:v>
                </c:pt>
                <c:pt idx="209">
                  <c:v>-42.3</c:v>
                </c:pt>
                <c:pt idx="210">
                  <c:v>-49.099999999999994</c:v>
                </c:pt>
                <c:pt idx="211">
                  <c:v>-54.2</c:v>
                </c:pt>
                <c:pt idx="212">
                  <c:v>-52.5</c:v>
                </c:pt>
                <c:pt idx="213">
                  <c:v>-51.900000000000006</c:v>
                </c:pt>
                <c:pt idx="214">
                  <c:v>-57.900000000000006</c:v>
                </c:pt>
                <c:pt idx="215">
                  <c:v>-62</c:v>
                </c:pt>
                <c:pt idx="216">
                  <c:v>-48.5</c:v>
                </c:pt>
                <c:pt idx="217">
                  <c:v>-56.900000000000006</c:v>
                </c:pt>
                <c:pt idx="218">
                  <c:v>-55.3</c:v>
                </c:pt>
                <c:pt idx="219">
                  <c:v>-55.8</c:v>
                </c:pt>
                <c:pt idx="220">
                  <c:v>-48.7</c:v>
                </c:pt>
                <c:pt idx="221">
                  <c:v>-56</c:v>
                </c:pt>
                <c:pt idx="222">
                  <c:v>-48.900000000000006</c:v>
                </c:pt>
                <c:pt idx="223">
                  <c:v>-56.7</c:v>
                </c:pt>
              </c:numCache>
            </c:numRef>
          </c:xVal>
          <c:yVal>
            <c:numRef>
              <c:f>'20181215'!$J$2:$J$225</c:f>
              <c:numCache>
                <c:formatCode>0.000000000000_ </c:formatCode>
                <c:ptCount val="224"/>
                <c:pt idx="0">
                  <c:v>-1.35456418991</c:v>
                </c:pt>
                <c:pt idx="1">
                  <c:v>-1.30577647686</c:v>
                </c:pt>
                <c:pt idx="2">
                  <c:v>-1.1695864200599999</c:v>
                </c:pt>
                <c:pt idx="3">
                  <c:v>-1.21619558334</c:v>
                </c:pt>
                <c:pt idx="4">
                  <c:v>-1.22583401203</c:v>
                </c:pt>
                <c:pt idx="5">
                  <c:v>-1.18266165257</c:v>
                </c:pt>
                <c:pt idx="6">
                  <c:v>-1.19076704979</c:v>
                </c:pt>
                <c:pt idx="7">
                  <c:v>-1.1975373029700001</c:v>
                </c:pt>
                <c:pt idx="8">
                  <c:v>-1.1828187704099999</c:v>
                </c:pt>
                <c:pt idx="9">
                  <c:v>-1.1492776870700001</c:v>
                </c:pt>
                <c:pt idx="10">
                  <c:v>-1.1723493337599999</c:v>
                </c:pt>
                <c:pt idx="11">
                  <c:v>-1.1578396558799999</c:v>
                </c:pt>
                <c:pt idx="12">
                  <c:v>-1.2742122411700001</c:v>
                </c:pt>
                <c:pt idx="13">
                  <c:v>-1.2089229822200001</c:v>
                </c:pt>
                <c:pt idx="14">
                  <c:v>-1.1840076446500001</c:v>
                </c:pt>
                <c:pt idx="15">
                  <c:v>-1.12963104248</c:v>
                </c:pt>
                <c:pt idx="16">
                  <c:v>-1.1338801383999999</c:v>
                </c:pt>
                <c:pt idx="17">
                  <c:v>-1.2194683551800001</c:v>
                </c:pt>
                <c:pt idx="18">
                  <c:v>-1.0787494182599999</c:v>
                </c:pt>
                <c:pt idx="19">
                  <c:v>-1.1260322332399999</c:v>
                </c:pt>
                <c:pt idx="20">
                  <c:v>-1.12839961052</c:v>
                </c:pt>
                <c:pt idx="21">
                  <c:v>-1.1768584251400001</c:v>
                </c:pt>
                <c:pt idx="22">
                  <c:v>-1.24720621109</c:v>
                </c:pt>
                <c:pt idx="23">
                  <c:v>-1.1799688339200001</c:v>
                </c:pt>
                <c:pt idx="24">
                  <c:v>-1.10954999924</c:v>
                </c:pt>
                <c:pt idx="25">
                  <c:v>-1.0939438343000001</c:v>
                </c:pt>
                <c:pt idx="26">
                  <c:v>-1.1330847740200001</c:v>
                </c:pt>
                <c:pt idx="27">
                  <c:v>-1.12510991096</c:v>
                </c:pt>
                <c:pt idx="28">
                  <c:v>-1.09952104092</c:v>
                </c:pt>
                <c:pt idx="29">
                  <c:v>-1.1565045118299999</c:v>
                </c:pt>
                <c:pt idx="30">
                  <c:v>-1.1333227157600001</c:v>
                </c:pt>
                <c:pt idx="31">
                  <c:v>-1.18974876404</c:v>
                </c:pt>
                <c:pt idx="32">
                  <c:v>-1.18664383888</c:v>
                </c:pt>
                <c:pt idx="33">
                  <c:v>-1.20171141624</c:v>
                </c:pt>
                <c:pt idx="34">
                  <c:v>-1.03451359272</c:v>
                </c:pt>
                <c:pt idx="35">
                  <c:v>-1.05198323727</c:v>
                </c:pt>
                <c:pt idx="36">
                  <c:v>-1.0793575048399999</c:v>
                </c:pt>
                <c:pt idx="37">
                  <c:v>-1.17793715</c:v>
                </c:pt>
                <c:pt idx="38">
                  <c:v>-1.16517448425</c:v>
                </c:pt>
                <c:pt idx="39">
                  <c:v>-1.18296408653</c:v>
                </c:pt>
                <c:pt idx="40">
                  <c:v>-1.1594927310900001</c:v>
                </c:pt>
                <c:pt idx="41">
                  <c:v>-1.0836409330400001</c:v>
                </c:pt>
                <c:pt idx="42">
                  <c:v>-1.1550855636599999</c:v>
                </c:pt>
                <c:pt idx="43">
                  <c:v>-1.1456512212800001</c:v>
                </c:pt>
                <c:pt idx="44">
                  <c:v>-1.17127490044</c:v>
                </c:pt>
                <c:pt idx="45">
                  <c:v>-1.13122451305</c:v>
                </c:pt>
                <c:pt idx="46">
                  <c:v>-1.1614538431200001</c:v>
                </c:pt>
                <c:pt idx="47">
                  <c:v>-1.2136073112500001</c:v>
                </c:pt>
                <c:pt idx="48">
                  <c:v>-1.28341531754</c:v>
                </c:pt>
                <c:pt idx="49">
                  <c:v>-1.1514240503299999</c:v>
                </c:pt>
                <c:pt idx="50">
                  <c:v>-1.1203821897499999</c:v>
                </c:pt>
                <c:pt idx="51">
                  <c:v>-1.2289479970899999</c:v>
                </c:pt>
                <c:pt idx="52">
                  <c:v>-1.2047662735</c:v>
                </c:pt>
                <c:pt idx="53">
                  <c:v>-1.2333933115</c:v>
                </c:pt>
                <c:pt idx="54">
                  <c:v>-1.1322726011299999</c:v>
                </c:pt>
                <c:pt idx="55">
                  <c:v>-1.12656795979</c:v>
                </c:pt>
                <c:pt idx="56">
                  <c:v>-1.12860119343</c:v>
                </c:pt>
                <c:pt idx="57">
                  <c:v>-1.1312121152900001</c:v>
                </c:pt>
                <c:pt idx="58">
                  <c:v>-1.0998233556699999</c:v>
                </c:pt>
                <c:pt idx="59">
                  <c:v>-1.17752480507</c:v>
                </c:pt>
                <c:pt idx="60">
                  <c:v>-1.1018143892300001</c:v>
                </c:pt>
                <c:pt idx="61">
                  <c:v>-1.1086968183499999</c:v>
                </c:pt>
                <c:pt idx="62">
                  <c:v>-1.17831730843</c:v>
                </c:pt>
                <c:pt idx="63">
                  <c:v>-1.18808877468</c:v>
                </c:pt>
                <c:pt idx="64">
                  <c:v>-1.19399809837</c:v>
                </c:pt>
                <c:pt idx="65">
                  <c:v>-1.2244579792000001</c:v>
                </c:pt>
                <c:pt idx="66">
                  <c:v>-1.22260832787</c:v>
                </c:pt>
                <c:pt idx="67">
                  <c:v>-1.2669028043699999</c:v>
                </c:pt>
                <c:pt idx="68">
                  <c:v>-1.1890670061099999</c:v>
                </c:pt>
                <c:pt idx="69">
                  <c:v>-1.1023069620099999</c:v>
                </c:pt>
                <c:pt idx="70">
                  <c:v>-1.13119411469</c:v>
                </c:pt>
                <c:pt idx="71">
                  <c:v>-1.0938031673399999</c:v>
                </c:pt>
                <c:pt idx="72">
                  <c:v>-1.1533054113400001</c:v>
                </c:pt>
                <c:pt idx="73">
                  <c:v>-1.14820861816</c:v>
                </c:pt>
                <c:pt idx="74">
                  <c:v>-1.0294363498700001</c:v>
                </c:pt>
                <c:pt idx="75">
                  <c:v>-1.1470829248400001</c:v>
                </c:pt>
                <c:pt idx="76">
                  <c:v>-1.06513261795</c:v>
                </c:pt>
                <c:pt idx="77">
                  <c:v>-1.1326180696499999</c:v>
                </c:pt>
                <c:pt idx="78">
                  <c:v>-1.0466350316999999</c:v>
                </c:pt>
                <c:pt idx="79">
                  <c:v>-1.0881292819999999</c:v>
                </c:pt>
                <c:pt idx="80">
                  <c:v>-1.1217702627199999</c:v>
                </c:pt>
                <c:pt idx="81">
                  <c:v>-1.1878780126599999</c:v>
                </c:pt>
                <c:pt idx="82">
                  <c:v>-1.1805446147900001</c:v>
                </c:pt>
                <c:pt idx="83">
                  <c:v>-1.0680090189</c:v>
                </c:pt>
                <c:pt idx="84">
                  <c:v>-1.2238011360200001</c:v>
                </c:pt>
                <c:pt idx="85">
                  <c:v>-1.2330541610700001</c:v>
                </c:pt>
                <c:pt idx="86">
                  <c:v>-1.19586396217</c:v>
                </c:pt>
                <c:pt idx="87">
                  <c:v>-1.1552138328599999</c:v>
                </c:pt>
                <c:pt idx="88">
                  <c:v>-1.10893917084</c:v>
                </c:pt>
                <c:pt idx="89">
                  <c:v>-1.1053745746600001</c:v>
                </c:pt>
                <c:pt idx="90">
                  <c:v>-1.1762986183199999</c:v>
                </c:pt>
                <c:pt idx="91">
                  <c:v>-1.1442025899899999</c:v>
                </c:pt>
                <c:pt idx="92">
                  <c:v>-1.13952803612</c:v>
                </c:pt>
                <c:pt idx="93">
                  <c:v>-1.08404815197</c:v>
                </c:pt>
                <c:pt idx="94">
                  <c:v>-1.20293521881</c:v>
                </c:pt>
                <c:pt idx="95">
                  <c:v>-1.0782819986300001</c:v>
                </c:pt>
                <c:pt idx="96">
                  <c:v>-1.11945581436</c:v>
                </c:pt>
                <c:pt idx="97">
                  <c:v>-1.0407186746599999</c:v>
                </c:pt>
                <c:pt idx="98">
                  <c:v>-1.0803639888800001</c:v>
                </c:pt>
                <c:pt idx="99">
                  <c:v>-1.1503092050599999</c:v>
                </c:pt>
                <c:pt idx="100">
                  <c:v>-1.14371335506</c:v>
                </c:pt>
                <c:pt idx="101">
                  <c:v>-1.2040436267900001</c:v>
                </c:pt>
                <c:pt idx="102">
                  <c:v>-1.1151304245</c:v>
                </c:pt>
                <c:pt idx="103">
                  <c:v>-1.2593888044399999</c:v>
                </c:pt>
                <c:pt idx="104">
                  <c:v>-1.2660213708900001</c:v>
                </c:pt>
                <c:pt idx="105">
                  <c:v>-1.1915222406399999</c:v>
                </c:pt>
                <c:pt idx="106">
                  <c:v>-1.07538568974</c:v>
                </c:pt>
                <c:pt idx="107">
                  <c:v>-1.1796003580100001</c:v>
                </c:pt>
                <c:pt idx="108">
                  <c:v>-1.09527206421</c:v>
                </c:pt>
                <c:pt idx="109">
                  <c:v>-1.2159087657900001</c:v>
                </c:pt>
                <c:pt idx="110">
                  <c:v>-1.1094222068799999</c:v>
                </c:pt>
                <c:pt idx="111">
                  <c:v>-1.21897482872</c:v>
                </c:pt>
                <c:pt idx="112" formatCode="0.0000000000000_ ">
                  <c:v>-1.56319451332</c:v>
                </c:pt>
                <c:pt idx="113" formatCode="0.0000000000000_ ">
                  <c:v>-1.4688757658</c:v>
                </c:pt>
                <c:pt idx="114" formatCode="0.0000000000000_ ">
                  <c:v>-1.2654531002</c:v>
                </c:pt>
                <c:pt idx="115" formatCode="0.0000000000000_ ">
                  <c:v>-1.3199752569200001</c:v>
                </c:pt>
                <c:pt idx="116" formatCode="0.0000000000000_ ">
                  <c:v>-1.3108885288200001</c:v>
                </c:pt>
                <c:pt idx="117" formatCode="0.0000000000000_ ">
                  <c:v>-1.22929143906</c:v>
                </c:pt>
                <c:pt idx="118" formatCode="0.0000000000000_ ">
                  <c:v>-1.21853423119</c:v>
                </c:pt>
                <c:pt idx="119" formatCode="0.0000000000000_ ">
                  <c:v>-1.2419111728700001</c:v>
                </c:pt>
                <c:pt idx="120" formatCode="0.0000000000000_ ">
                  <c:v>-1.3138896226900001</c:v>
                </c:pt>
                <c:pt idx="121" formatCode="0.0000000000000_ ">
                  <c:v>-1.48418521881</c:v>
                </c:pt>
                <c:pt idx="122" formatCode="0.0000000000000_ ">
                  <c:v>-1.4856020212200001</c:v>
                </c:pt>
                <c:pt idx="123" formatCode="0.0000000000000_ ">
                  <c:v>-1.3805680275000001</c:v>
                </c:pt>
                <c:pt idx="124" formatCode="0.0000000000000_ ">
                  <c:v>-1.42475426197</c:v>
                </c:pt>
                <c:pt idx="125" formatCode="0.0000000000000_ ">
                  <c:v>-1.4033858776100001</c:v>
                </c:pt>
                <c:pt idx="126" formatCode="0.0000000000000_ ">
                  <c:v>-1.33115243912</c:v>
                </c:pt>
                <c:pt idx="127" formatCode="0.0000000000000_ ">
                  <c:v>-1.29789435863</c:v>
                </c:pt>
                <c:pt idx="128" formatCode="0.0000000000000_ ">
                  <c:v>-1.2746095657300001</c:v>
                </c:pt>
                <c:pt idx="129" formatCode="0.0000000000000_ ">
                  <c:v>-1.32871329784</c:v>
                </c:pt>
                <c:pt idx="130" formatCode="0.0000000000000_ ">
                  <c:v>-1.33448255062</c:v>
                </c:pt>
                <c:pt idx="131" formatCode="0.0000000000000_ ">
                  <c:v>-1.2660179138200001</c:v>
                </c:pt>
                <c:pt idx="132" formatCode="0.0000000000000_ ">
                  <c:v>-1.24695110321</c:v>
                </c:pt>
                <c:pt idx="133" formatCode="0.0000000000000_ ">
                  <c:v>-1.2679176330599999</c:v>
                </c:pt>
                <c:pt idx="134" formatCode="0.0000000000000_ ">
                  <c:v>-1.34781229496</c:v>
                </c:pt>
                <c:pt idx="135" formatCode="0.0000000000000_ ">
                  <c:v>-1.2977213859600001</c:v>
                </c:pt>
                <c:pt idx="136" formatCode="0.0000000000000_ ">
                  <c:v>-1.1787810325600001</c:v>
                </c:pt>
                <c:pt idx="137" formatCode="0.0000000000000_ ">
                  <c:v>-1.1845639944099999</c:v>
                </c:pt>
                <c:pt idx="138" formatCode="0.0000000000000_ ">
                  <c:v>-1.20480930805</c:v>
                </c:pt>
                <c:pt idx="139" formatCode="0.0000000000000_ ">
                  <c:v>-1.2001594305000001</c:v>
                </c:pt>
                <c:pt idx="140" formatCode="0.0000000000000_ ">
                  <c:v>-1.20528292656</c:v>
                </c:pt>
                <c:pt idx="141" formatCode="0.0000000000000_ ">
                  <c:v>-1.29155683517</c:v>
                </c:pt>
                <c:pt idx="142" formatCode="0.0000000000000_ ">
                  <c:v>-1.24486744404</c:v>
                </c:pt>
                <c:pt idx="143" formatCode="0.0000000000000_ ">
                  <c:v>-1.36496675014</c:v>
                </c:pt>
                <c:pt idx="144" formatCode="0.0000000000000_ ">
                  <c:v>-1.3076821565600001</c:v>
                </c:pt>
                <c:pt idx="145" formatCode="0.0000000000000_ ">
                  <c:v>-1.34093892574</c:v>
                </c:pt>
                <c:pt idx="146" formatCode="0.0000000000000_ ">
                  <c:v>-1.1830958128</c:v>
                </c:pt>
                <c:pt idx="147" formatCode="0.0000000000000_ ">
                  <c:v>-1.21593642235</c:v>
                </c:pt>
                <c:pt idx="148" formatCode="0.0000000000000_ ">
                  <c:v>-1.2881121635399999</c:v>
                </c:pt>
                <c:pt idx="149" formatCode="0.0000000000000_ ">
                  <c:v>-1.3282278776200001</c:v>
                </c:pt>
                <c:pt idx="150" formatCode="0.0000000000000_ ">
                  <c:v>-1.3560914993299999</c:v>
                </c:pt>
                <c:pt idx="151" formatCode="0.0000000000000_ ">
                  <c:v>-1.3338502645500001</c:v>
                </c:pt>
                <c:pt idx="152" formatCode="0.0000000000000_ ">
                  <c:v>-1.3453623056399999</c:v>
                </c:pt>
                <c:pt idx="153" formatCode="0.0000000000000_ ">
                  <c:v>-1.3828474283200001</c:v>
                </c:pt>
                <c:pt idx="154" formatCode="0.0000000000000_ ">
                  <c:v>-1.48877286911</c:v>
                </c:pt>
                <c:pt idx="155" formatCode="0.0000000000000_ ">
                  <c:v>-1.44678246975</c:v>
                </c:pt>
                <c:pt idx="156" formatCode="0.0000000000000_ ">
                  <c:v>-1.4344433546099999</c:v>
                </c:pt>
                <c:pt idx="157" formatCode="0.0000000000000_ ">
                  <c:v>-1.3285843133899999</c:v>
                </c:pt>
                <c:pt idx="158" formatCode="0.0000000000000_ ">
                  <c:v>-1.36094486713</c:v>
                </c:pt>
                <c:pt idx="159" formatCode="0.0000000000000_ ">
                  <c:v>-1.33989620209</c:v>
                </c:pt>
                <c:pt idx="160" formatCode="0.0000000000000_ ">
                  <c:v>-1.50905334949</c:v>
                </c:pt>
                <c:pt idx="161" formatCode="0.0000000000000_ ">
                  <c:v>-1.46362221241</c:v>
                </c:pt>
                <c:pt idx="162" formatCode="0.0000000000000_ ">
                  <c:v>-1.2787835597999999</c:v>
                </c:pt>
                <c:pt idx="163" formatCode="0.0000000000000_ ">
                  <c:v>-1.33607745171</c:v>
                </c:pt>
                <c:pt idx="164" formatCode="0.0000000000000_ ">
                  <c:v>-1.2876706123399999</c:v>
                </c:pt>
                <c:pt idx="165" formatCode="0.0000000000000_ ">
                  <c:v>-1.34296882153</c:v>
                </c:pt>
                <c:pt idx="166" formatCode="0.0000000000000_ ">
                  <c:v>-1.32510519028</c:v>
                </c:pt>
                <c:pt idx="167" formatCode="0.0000000000000_ ">
                  <c:v>-1.2693024873700001</c:v>
                </c:pt>
                <c:pt idx="168" formatCode="0.0000000000000_ ">
                  <c:v>-1.2986977100399999</c:v>
                </c:pt>
                <c:pt idx="169" formatCode="0.0000000000000_ ">
                  <c:v>-1.3754351139100001</c:v>
                </c:pt>
                <c:pt idx="170" formatCode="0.0000000000000_ ">
                  <c:v>-1.42472231388</c:v>
                </c:pt>
                <c:pt idx="171" formatCode="0.0000000000000_ ">
                  <c:v>-1.3081681728400001</c:v>
                </c:pt>
                <c:pt idx="172" formatCode="0.0000000000000_ ">
                  <c:v>-1.31281065941</c:v>
                </c:pt>
                <c:pt idx="173" formatCode="0.0000000000000_ ">
                  <c:v>-1.3246856927899999</c:v>
                </c:pt>
                <c:pt idx="174" formatCode="0.0000000000000_ ">
                  <c:v>-1.3732153177299999</c:v>
                </c:pt>
                <c:pt idx="175" formatCode="0.0000000000000_ ">
                  <c:v>-1.3538358211499999</c:v>
                </c:pt>
                <c:pt idx="176" formatCode="0.0000000000000_ ">
                  <c:v>-1.3511817455299999</c:v>
                </c:pt>
                <c:pt idx="177" formatCode="0.0000000000000_ ">
                  <c:v>-1.3596376180600001</c:v>
                </c:pt>
                <c:pt idx="178" formatCode="0.0000000000000_ ">
                  <c:v>-1.4393043518099999</c:v>
                </c:pt>
                <c:pt idx="179" formatCode="0.0000000000000_ ">
                  <c:v>-1.4408534765200001</c:v>
                </c:pt>
                <c:pt idx="180" formatCode="0.0000000000000_ ">
                  <c:v>-1.51113498211</c:v>
                </c:pt>
                <c:pt idx="181" formatCode="0.0000000000000_ ">
                  <c:v>-1.42164874077</c:v>
                </c:pt>
                <c:pt idx="182" formatCode="0.0000000000000_ ">
                  <c:v>-1.41991853714</c:v>
                </c:pt>
                <c:pt idx="183" formatCode="0.0000000000000_ ">
                  <c:v>-1.39323723316</c:v>
                </c:pt>
                <c:pt idx="184" formatCode="0.0000000000000_ ">
                  <c:v>-1.3862804174400001</c:v>
                </c:pt>
                <c:pt idx="185" formatCode="0.0000000000000_ ">
                  <c:v>-1.4581764936399999</c:v>
                </c:pt>
                <c:pt idx="186" formatCode="0.0000000000000_ ">
                  <c:v>-1.46370518208</c:v>
                </c:pt>
                <c:pt idx="187" formatCode="0.0000000000000_ ">
                  <c:v>-1.34337389469</c:v>
                </c:pt>
                <c:pt idx="188" formatCode="0.0000000000000_ ">
                  <c:v>-1.2223817110099999</c:v>
                </c:pt>
                <c:pt idx="189" formatCode="0.0000000000000_ ">
                  <c:v>-1.29056191444</c:v>
                </c:pt>
                <c:pt idx="190" formatCode="0.0000000000000_ ">
                  <c:v>-1.3043766021700001</c:v>
                </c:pt>
                <c:pt idx="191" formatCode="0.0000000000000_ ">
                  <c:v>-1.31387197971</c:v>
                </c:pt>
                <c:pt idx="192" formatCode="0.0000000000000_ ">
                  <c:v>-1.2838115692100001</c:v>
                </c:pt>
                <c:pt idx="193" formatCode="0.0000000000000_ ">
                  <c:v>-1.2865499257999999</c:v>
                </c:pt>
                <c:pt idx="194" formatCode="0.0000000000000_ ">
                  <c:v>-1.2761429548300001</c:v>
                </c:pt>
                <c:pt idx="195" formatCode="0.0000000000000_ ">
                  <c:v>-1.23937022686</c:v>
                </c:pt>
                <c:pt idx="196" formatCode="0.0000000000000_ ">
                  <c:v>-1.2956753969200001</c:v>
                </c:pt>
                <c:pt idx="197" formatCode="0.0000000000000_ ">
                  <c:v>-1.2256164550799999</c:v>
                </c:pt>
                <c:pt idx="198" formatCode="0.0000000000000_ ">
                  <c:v>-1.2054458856600001</c:v>
                </c:pt>
                <c:pt idx="199" formatCode="0.0000000000000_ ">
                  <c:v>-1.27941381931</c:v>
                </c:pt>
                <c:pt idx="200" formatCode="0.0000000000000_ ">
                  <c:v>-1.1806182861300001</c:v>
                </c:pt>
                <c:pt idx="201" formatCode="0.0000000000000_ ">
                  <c:v>-1.3565933704399999</c:v>
                </c:pt>
                <c:pt idx="202" formatCode="0.0000000000000_ ">
                  <c:v>-1.33418035507</c:v>
                </c:pt>
                <c:pt idx="203" formatCode="0.0000000000000_ ">
                  <c:v>-1.23702967167</c:v>
                </c:pt>
                <c:pt idx="204" formatCode="0.0000000000000_ ">
                  <c:v>-1.26974534988</c:v>
                </c:pt>
                <c:pt idx="205" formatCode="0.0000000000000_ ">
                  <c:v>-1.24138629436</c:v>
                </c:pt>
                <c:pt idx="206" formatCode="0.0000000000000_ ">
                  <c:v>-1.40301692486</c:v>
                </c:pt>
                <c:pt idx="207" formatCode="0.0000000000000_ ">
                  <c:v>-1.3608642816500001</c:v>
                </c:pt>
                <c:pt idx="208" formatCode="0.0000000000000_ ">
                  <c:v>-1.4536077976199999</c:v>
                </c:pt>
                <c:pt idx="209" formatCode="0.0000000000000_ ">
                  <c:v>-1.2789973020600001</c:v>
                </c:pt>
                <c:pt idx="210" formatCode="0.0000000000000_ ">
                  <c:v>-1.28259110451</c:v>
                </c:pt>
                <c:pt idx="211" formatCode="0.0000000000000_ ">
                  <c:v>-1.44311869144</c:v>
                </c:pt>
                <c:pt idx="212" formatCode="0.0000000000000_ ">
                  <c:v>-1.46535670757</c:v>
                </c:pt>
                <c:pt idx="213" formatCode="0.0000000000000_ ">
                  <c:v>-1.4481370449099999</c:v>
                </c:pt>
                <c:pt idx="214" formatCode="0.0000000000000_ ">
                  <c:v>-1.40657293797</c:v>
                </c:pt>
                <c:pt idx="215" formatCode="0.0000000000000_ ">
                  <c:v>-1.4188151359600001</c:v>
                </c:pt>
                <c:pt idx="216" formatCode="0.0000000000000_ ">
                  <c:v>-1.37564599514</c:v>
                </c:pt>
                <c:pt idx="217" formatCode="0.0000000000000_ ">
                  <c:v>-1.36458659172</c:v>
                </c:pt>
                <c:pt idx="218" formatCode="0.0000000000000_ ">
                  <c:v>-1.35582280159</c:v>
                </c:pt>
                <c:pt idx="219" formatCode="0.0000000000000_ ">
                  <c:v>-1.46188259125</c:v>
                </c:pt>
                <c:pt idx="220" formatCode="0.0000000000000_ ">
                  <c:v>-1.40905988216</c:v>
                </c:pt>
                <c:pt idx="221" formatCode="0.0000000000000_ ">
                  <c:v>-1.4540030956300001</c:v>
                </c:pt>
                <c:pt idx="222" formatCode="0.0000000000000_ ">
                  <c:v>-1.3799854517000001</c:v>
                </c:pt>
                <c:pt idx="223" formatCode="0.0000000000000_ ">
                  <c:v>-1.3635382652300001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480A-80DD-F670FF15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2280"/>
        <c:axId val="667799728"/>
      </c:scatterChart>
      <c:valAx>
        <c:axId val="66779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99728"/>
        <c:crosses val="autoZero"/>
        <c:crossBetween val="midCat"/>
      </c:valAx>
      <c:valAx>
        <c:axId val="667799728"/>
        <c:scaling>
          <c:orientation val="minMax"/>
          <c:max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9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_);[Red]\(#,##0.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'20181215'!$B$2:$B$113</c:f>
              <c:numCache>
                <c:formatCode>General</c:formatCode>
                <c:ptCount val="112"/>
                <c:pt idx="0">
                  <c:v>28.3</c:v>
                </c:pt>
                <c:pt idx="1">
                  <c:v>33</c:v>
                </c:pt>
                <c:pt idx="2">
                  <c:v>45</c:v>
                </c:pt>
                <c:pt idx="3">
                  <c:v>41.5</c:v>
                </c:pt>
                <c:pt idx="4">
                  <c:v>40</c:v>
                </c:pt>
                <c:pt idx="5">
                  <c:v>49.2</c:v>
                </c:pt>
                <c:pt idx="6">
                  <c:v>46.5</c:v>
                </c:pt>
                <c:pt idx="7">
                  <c:v>51.5</c:v>
                </c:pt>
                <c:pt idx="8">
                  <c:v>49</c:v>
                </c:pt>
                <c:pt idx="9">
                  <c:v>47</c:v>
                </c:pt>
                <c:pt idx="10">
                  <c:v>45.2</c:v>
                </c:pt>
                <c:pt idx="11">
                  <c:v>46</c:v>
                </c:pt>
                <c:pt idx="12">
                  <c:v>38</c:v>
                </c:pt>
                <c:pt idx="13">
                  <c:v>37</c:v>
                </c:pt>
                <c:pt idx="14">
                  <c:v>44</c:v>
                </c:pt>
                <c:pt idx="15">
                  <c:v>54.5</c:v>
                </c:pt>
                <c:pt idx="16">
                  <c:v>43.5</c:v>
                </c:pt>
                <c:pt idx="17">
                  <c:v>36</c:v>
                </c:pt>
                <c:pt idx="18">
                  <c:v>52</c:v>
                </c:pt>
                <c:pt idx="19">
                  <c:v>41</c:v>
                </c:pt>
                <c:pt idx="20">
                  <c:v>43</c:v>
                </c:pt>
                <c:pt idx="21">
                  <c:v>41</c:v>
                </c:pt>
                <c:pt idx="22">
                  <c:v>33</c:v>
                </c:pt>
                <c:pt idx="23">
                  <c:v>42.5</c:v>
                </c:pt>
                <c:pt idx="24">
                  <c:v>46</c:v>
                </c:pt>
                <c:pt idx="25">
                  <c:v>47.5</c:v>
                </c:pt>
                <c:pt idx="26">
                  <c:v>47</c:v>
                </c:pt>
                <c:pt idx="27">
                  <c:v>42</c:v>
                </c:pt>
                <c:pt idx="28">
                  <c:v>48.5</c:v>
                </c:pt>
                <c:pt idx="29">
                  <c:v>43.8</c:v>
                </c:pt>
                <c:pt idx="30">
                  <c:v>45.5</c:v>
                </c:pt>
                <c:pt idx="31">
                  <c:v>34.5</c:v>
                </c:pt>
                <c:pt idx="32">
                  <c:v>40.5</c:v>
                </c:pt>
                <c:pt idx="33">
                  <c:v>35</c:v>
                </c:pt>
                <c:pt idx="34">
                  <c:v>58</c:v>
                </c:pt>
                <c:pt idx="35">
                  <c:v>58.5</c:v>
                </c:pt>
                <c:pt idx="36">
                  <c:v>60</c:v>
                </c:pt>
                <c:pt idx="37">
                  <c:v>47</c:v>
                </c:pt>
                <c:pt idx="38">
                  <c:v>46.5</c:v>
                </c:pt>
                <c:pt idx="39">
                  <c:v>44.5</c:v>
                </c:pt>
                <c:pt idx="40">
                  <c:v>46</c:v>
                </c:pt>
                <c:pt idx="41">
                  <c:v>58</c:v>
                </c:pt>
                <c:pt idx="42">
                  <c:v>36.5</c:v>
                </c:pt>
                <c:pt idx="43">
                  <c:v>43</c:v>
                </c:pt>
                <c:pt idx="44">
                  <c:v>40</c:v>
                </c:pt>
                <c:pt idx="45">
                  <c:v>45.5</c:v>
                </c:pt>
                <c:pt idx="46">
                  <c:v>51</c:v>
                </c:pt>
                <c:pt idx="47">
                  <c:v>33</c:v>
                </c:pt>
                <c:pt idx="48">
                  <c:v>36</c:v>
                </c:pt>
                <c:pt idx="49">
                  <c:v>46</c:v>
                </c:pt>
                <c:pt idx="50">
                  <c:v>44</c:v>
                </c:pt>
                <c:pt idx="51">
                  <c:v>43</c:v>
                </c:pt>
                <c:pt idx="52">
                  <c:v>49.5</c:v>
                </c:pt>
                <c:pt idx="53">
                  <c:v>35.5</c:v>
                </c:pt>
                <c:pt idx="54">
                  <c:v>53.5</c:v>
                </c:pt>
                <c:pt idx="55">
                  <c:v>50</c:v>
                </c:pt>
                <c:pt idx="56">
                  <c:v>49.5</c:v>
                </c:pt>
                <c:pt idx="57">
                  <c:v>49.5</c:v>
                </c:pt>
                <c:pt idx="58">
                  <c:v>47</c:v>
                </c:pt>
                <c:pt idx="59">
                  <c:v>41.5</c:v>
                </c:pt>
                <c:pt idx="60">
                  <c:v>47.5</c:v>
                </c:pt>
                <c:pt idx="61">
                  <c:v>46</c:v>
                </c:pt>
                <c:pt idx="62">
                  <c:v>38.5</c:v>
                </c:pt>
                <c:pt idx="63">
                  <c:v>41</c:v>
                </c:pt>
                <c:pt idx="64">
                  <c:v>41.5</c:v>
                </c:pt>
                <c:pt idx="65">
                  <c:v>31.5</c:v>
                </c:pt>
                <c:pt idx="66">
                  <c:v>37</c:v>
                </c:pt>
                <c:pt idx="67">
                  <c:v>29</c:v>
                </c:pt>
                <c:pt idx="68">
                  <c:v>37</c:v>
                </c:pt>
                <c:pt idx="69">
                  <c:v>56</c:v>
                </c:pt>
                <c:pt idx="70">
                  <c:v>48.5</c:v>
                </c:pt>
                <c:pt idx="71">
                  <c:v>52</c:v>
                </c:pt>
                <c:pt idx="72">
                  <c:v>34</c:v>
                </c:pt>
                <c:pt idx="73">
                  <c:v>45.5</c:v>
                </c:pt>
                <c:pt idx="74">
                  <c:v>54</c:v>
                </c:pt>
                <c:pt idx="75">
                  <c:v>41</c:v>
                </c:pt>
                <c:pt idx="76">
                  <c:v>49</c:v>
                </c:pt>
                <c:pt idx="77">
                  <c:v>38</c:v>
                </c:pt>
                <c:pt idx="78">
                  <c:v>56.5</c:v>
                </c:pt>
                <c:pt idx="79">
                  <c:v>50.5</c:v>
                </c:pt>
                <c:pt idx="80">
                  <c:v>51</c:v>
                </c:pt>
                <c:pt idx="81">
                  <c:v>41</c:v>
                </c:pt>
                <c:pt idx="82">
                  <c:v>36</c:v>
                </c:pt>
                <c:pt idx="83">
                  <c:v>50</c:v>
                </c:pt>
                <c:pt idx="84">
                  <c:v>33</c:v>
                </c:pt>
                <c:pt idx="85">
                  <c:v>31.5</c:v>
                </c:pt>
                <c:pt idx="86">
                  <c:v>41</c:v>
                </c:pt>
                <c:pt idx="87">
                  <c:v>39.5</c:v>
                </c:pt>
                <c:pt idx="88">
                  <c:v>40.5</c:v>
                </c:pt>
                <c:pt idx="89">
                  <c:v>49</c:v>
                </c:pt>
                <c:pt idx="90">
                  <c:v>37.5</c:v>
                </c:pt>
                <c:pt idx="91">
                  <c:v>43.5</c:v>
                </c:pt>
                <c:pt idx="92">
                  <c:v>46.5</c:v>
                </c:pt>
                <c:pt idx="93">
                  <c:v>51</c:v>
                </c:pt>
                <c:pt idx="94">
                  <c:v>39.5</c:v>
                </c:pt>
                <c:pt idx="95">
                  <c:v>53.5</c:v>
                </c:pt>
                <c:pt idx="96">
                  <c:v>46.5</c:v>
                </c:pt>
                <c:pt idx="97">
                  <c:v>56</c:v>
                </c:pt>
                <c:pt idx="98">
                  <c:v>50.5</c:v>
                </c:pt>
                <c:pt idx="99">
                  <c:v>40</c:v>
                </c:pt>
                <c:pt idx="100">
                  <c:v>42</c:v>
                </c:pt>
                <c:pt idx="101">
                  <c:v>45</c:v>
                </c:pt>
                <c:pt idx="102">
                  <c:v>46.5</c:v>
                </c:pt>
                <c:pt idx="103">
                  <c:v>33</c:v>
                </c:pt>
                <c:pt idx="104">
                  <c:v>32.5</c:v>
                </c:pt>
                <c:pt idx="105">
                  <c:v>40.5</c:v>
                </c:pt>
                <c:pt idx="106">
                  <c:v>47</c:v>
                </c:pt>
                <c:pt idx="107">
                  <c:v>38</c:v>
                </c:pt>
                <c:pt idx="108">
                  <c:v>49</c:v>
                </c:pt>
                <c:pt idx="109">
                  <c:v>37</c:v>
                </c:pt>
                <c:pt idx="110">
                  <c:v>55</c:v>
                </c:pt>
                <c:pt idx="111">
                  <c:v>38</c:v>
                </c:pt>
              </c:numCache>
            </c:numRef>
          </c:xVal>
          <c:yVal>
            <c:numRef>
              <c:f>'20181215'!$D$2:$D$113</c:f>
              <c:numCache>
                <c:formatCode>General</c:formatCode>
                <c:ptCount val="112"/>
                <c:pt idx="0">
                  <c:v>-1.25396251678E-3</c:v>
                </c:pt>
                <c:pt idx="1">
                  <c:v>5.1664650440200001E-2</c:v>
                </c:pt>
                <c:pt idx="2">
                  <c:v>0.18316680192900001</c:v>
                </c:pt>
                <c:pt idx="3">
                  <c:v>0.146747112274</c:v>
                </c:pt>
                <c:pt idx="4">
                  <c:v>0.137582421303</c:v>
                </c:pt>
                <c:pt idx="5">
                  <c:v>0.23572379350700001</c:v>
                </c:pt>
                <c:pt idx="6">
                  <c:v>0.19372689724</c:v>
                </c:pt>
                <c:pt idx="7">
                  <c:v>0.242911934853</c:v>
                </c:pt>
                <c:pt idx="8">
                  <c:v>0.22405898570999999</c:v>
                </c:pt>
                <c:pt idx="9">
                  <c:v>0.196269989014</c:v>
                </c:pt>
                <c:pt idx="10">
                  <c:v>0.246518194675</c:v>
                </c:pt>
                <c:pt idx="11">
                  <c:v>0.22751694917699999</c:v>
                </c:pt>
                <c:pt idx="12">
                  <c:v>0.111182451248</c:v>
                </c:pt>
                <c:pt idx="13">
                  <c:v>0.179150938988</c:v>
                </c:pt>
                <c:pt idx="14">
                  <c:v>0.19537568092300001</c:v>
                </c:pt>
                <c:pt idx="15">
                  <c:v>0.28810614347500002</c:v>
                </c:pt>
                <c:pt idx="16">
                  <c:v>0.202959775925</c:v>
                </c:pt>
                <c:pt idx="17">
                  <c:v>0.14965933561299999</c:v>
                </c:pt>
                <c:pt idx="18">
                  <c:v>0.23039710521699999</c:v>
                </c:pt>
                <c:pt idx="19">
                  <c:v>0.26165992021599999</c:v>
                </c:pt>
                <c:pt idx="20">
                  <c:v>0.23917293548599999</c:v>
                </c:pt>
                <c:pt idx="21">
                  <c:v>0.212840914726</c:v>
                </c:pt>
                <c:pt idx="22">
                  <c:v>7.1462213993100002E-2</c:v>
                </c:pt>
                <c:pt idx="23">
                  <c:v>0.191235482693</c:v>
                </c:pt>
                <c:pt idx="24">
                  <c:v>0.25128865241999998</c:v>
                </c:pt>
                <c:pt idx="25">
                  <c:v>0.25879311561599999</c:v>
                </c:pt>
                <c:pt idx="26">
                  <c:v>0.23767632246000001</c:v>
                </c:pt>
                <c:pt idx="27">
                  <c:v>0.22593665123000001</c:v>
                </c:pt>
                <c:pt idx="28">
                  <c:v>0.27642005681999998</c:v>
                </c:pt>
                <c:pt idx="29">
                  <c:v>0.21158450841900001</c:v>
                </c:pt>
                <c:pt idx="30">
                  <c:v>0.227367401123</c:v>
                </c:pt>
                <c:pt idx="31">
                  <c:v>0.14443457126600001</c:v>
                </c:pt>
                <c:pt idx="32">
                  <c:v>0.18887418508500001</c:v>
                </c:pt>
                <c:pt idx="33">
                  <c:v>0.131543338299</c:v>
                </c:pt>
                <c:pt idx="34">
                  <c:v>0.35019999742500002</c:v>
                </c:pt>
                <c:pt idx="35">
                  <c:v>0.30833536386499999</c:v>
                </c:pt>
                <c:pt idx="36">
                  <c:v>0.374693393707</c:v>
                </c:pt>
                <c:pt idx="37">
                  <c:v>0.19453662633900001</c:v>
                </c:pt>
                <c:pt idx="38">
                  <c:v>0.205439329147</c:v>
                </c:pt>
                <c:pt idx="39">
                  <c:v>0.189834058285</c:v>
                </c:pt>
                <c:pt idx="40">
                  <c:v>0.20028048753700001</c:v>
                </c:pt>
                <c:pt idx="41">
                  <c:v>0.31618595123299997</c:v>
                </c:pt>
                <c:pt idx="42">
                  <c:v>0.198334515095</c:v>
                </c:pt>
                <c:pt idx="43">
                  <c:v>0.216990590096</c:v>
                </c:pt>
                <c:pt idx="44">
                  <c:v>0.15924280881899999</c:v>
                </c:pt>
                <c:pt idx="45">
                  <c:v>0.240892827511</c:v>
                </c:pt>
                <c:pt idx="46">
                  <c:v>0.20850020647</c:v>
                </c:pt>
                <c:pt idx="47">
                  <c:v>0.10567361116399999</c:v>
                </c:pt>
                <c:pt idx="48">
                  <c:v>0.119494378567</c:v>
                </c:pt>
                <c:pt idx="49">
                  <c:v>0.198261260986</c:v>
                </c:pt>
                <c:pt idx="50">
                  <c:v>0.21274346113199999</c:v>
                </c:pt>
                <c:pt idx="51">
                  <c:v>0.136955678463</c:v>
                </c:pt>
                <c:pt idx="52">
                  <c:v>0.185345351696</c:v>
                </c:pt>
                <c:pt idx="53">
                  <c:v>0.118679583073</c:v>
                </c:pt>
                <c:pt idx="54">
                  <c:v>0.29748260974899998</c:v>
                </c:pt>
                <c:pt idx="55">
                  <c:v>0.25479012727700001</c:v>
                </c:pt>
                <c:pt idx="56">
                  <c:v>0.24998342990899999</c:v>
                </c:pt>
                <c:pt idx="57">
                  <c:v>0.22495263814899999</c:v>
                </c:pt>
                <c:pt idx="58">
                  <c:v>0.233117520809</c:v>
                </c:pt>
                <c:pt idx="59">
                  <c:v>0.173245072365</c:v>
                </c:pt>
                <c:pt idx="60">
                  <c:v>0.25872373580899999</c:v>
                </c:pt>
                <c:pt idx="61">
                  <c:v>0.249917089939</c:v>
                </c:pt>
                <c:pt idx="62">
                  <c:v>0.14406508207300001</c:v>
                </c:pt>
                <c:pt idx="63">
                  <c:v>0.127927958965</c:v>
                </c:pt>
                <c:pt idx="64">
                  <c:v>0.187035560608</c:v>
                </c:pt>
                <c:pt idx="65">
                  <c:v>6.9331049919099996E-2</c:v>
                </c:pt>
                <c:pt idx="66">
                  <c:v>0.129253149033</c:v>
                </c:pt>
                <c:pt idx="67">
                  <c:v>4.6989500522600001E-2</c:v>
                </c:pt>
                <c:pt idx="68">
                  <c:v>0.16932356357600001</c:v>
                </c:pt>
                <c:pt idx="69">
                  <c:v>0.30201876163500002</c:v>
                </c:pt>
                <c:pt idx="70">
                  <c:v>0.23281490802800001</c:v>
                </c:pt>
                <c:pt idx="71">
                  <c:v>0.28662955760999997</c:v>
                </c:pt>
                <c:pt idx="72">
                  <c:v>0.19138723611799999</c:v>
                </c:pt>
                <c:pt idx="73">
                  <c:v>0.208486735821</c:v>
                </c:pt>
                <c:pt idx="74">
                  <c:v>0.32866042852400001</c:v>
                </c:pt>
                <c:pt idx="75">
                  <c:v>0.22900950908699999</c:v>
                </c:pt>
                <c:pt idx="76">
                  <c:v>0.311797261238</c:v>
                </c:pt>
                <c:pt idx="77">
                  <c:v>0.22740989923499999</c:v>
                </c:pt>
                <c:pt idx="78">
                  <c:v>0.37284642458</c:v>
                </c:pt>
                <c:pt idx="79">
                  <c:v>0.27815496921499999</c:v>
                </c:pt>
                <c:pt idx="80">
                  <c:v>0.27266019582700002</c:v>
                </c:pt>
                <c:pt idx="81">
                  <c:v>0.17361837625500001</c:v>
                </c:pt>
                <c:pt idx="82">
                  <c:v>0.14906787872300001</c:v>
                </c:pt>
                <c:pt idx="83">
                  <c:v>0.28110820055000002</c:v>
                </c:pt>
                <c:pt idx="84">
                  <c:v>0.121824741364</c:v>
                </c:pt>
                <c:pt idx="85">
                  <c:v>0.116745352745</c:v>
                </c:pt>
                <c:pt idx="86">
                  <c:v>0.18595540523500001</c:v>
                </c:pt>
                <c:pt idx="87">
                  <c:v>0.21173673868199999</c:v>
                </c:pt>
                <c:pt idx="88">
                  <c:v>0.22073829174000001</c:v>
                </c:pt>
                <c:pt idx="89">
                  <c:v>0.25521069765100002</c:v>
                </c:pt>
                <c:pt idx="90">
                  <c:v>0.182299375534</c:v>
                </c:pt>
                <c:pt idx="91">
                  <c:v>0.220407307148</c:v>
                </c:pt>
                <c:pt idx="92">
                  <c:v>0.22723436355599999</c:v>
                </c:pt>
                <c:pt idx="93">
                  <c:v>0.29603201150899999</c:v>
                </c:pt>
                <c:pt idx="94">
                  <c:v>0.20227545499800001</c:v>
                </c:pt>
                <c:pt idx="95">
                  <c:v>0.29576498270000001</c:v>
                </c:pt>
                <c:pt idx="96">
                  <c:v>0.25920569896700002</c:v>
                </c:pt>
                <c:pt idx="97">
                  <c:v>0.31232470274000002</c:v>
                </c:pt>
                <c:pt idx="98">
                  <c:v>0.24683791398999999</c:v>
                </c:pt>
                <c:pt idx="99">
                  <c:v>0.22609090805099999</c:v>
                </c:pt>
                <c:pt idx="100">
                  <c:v>0.19150644540799999</c:v>
                </c:pt>
                <c:pt idx="101">
                  <c:v>0.21143323183099999</c:v>
                </c:pt>
                <c:pt idx="102">
                  <c:v>0.217506706715</c:v>
                </c:pt>
                <c:pt idx="103">
                  <c:v>7.4454903602600001E-2</c:v>
                </c:pt>
                <c:pt idx="104">
                  <c:v>7.6291441917400005E-2</c:v>
                </c:pt>
                <c:pt idx="105">
                  <c:v>0.152742803097</c:v>
                </c:pt>
                <c:pt idx="106">
                  <c:v>0.27651280164699998</c:v>
                </c:pt>
                <c:pt idx="107">
                  <c:v>0.145185351372</c:v>
                </c:pt>
                <c:pt idx="108">
                  <c:v>0.26746779680299998</c:v>
                </c:pt>
                <c:pt idx="109">
                  <c:v>0.13286161422699999</c:v>
                </c:pt>
                <c:pt idx="110">
                  <c:v>0.27340209484099998</c:v>
                </c:pt>
                <c:pt idx="111">
                  <c:v>0.12913292646399999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E-4D1E-989C-3AB5CA61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96592"/>
        <c:axId val="667796984"/>
      </c:scatterChart>
      <c:valAx>
        <c:axId val="6677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96984"/>
        <c:crosses val="autoZero"/>
        <c:crossBetween val="midCat"/>
      </c:valAx>
      <c:valAx>
        <c:axId val="6677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79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261937</xdr:colOff>
      <xdr:row>6</xdr:row>
      <xdr:rowOff>4762</xdr:rowOff>
    </xdr:from>
    <xdr:to>
      <xdr:col>21</xdr:col>
      <xdr:colOff>33337</xdr:colOff>
      <xdr:row>21</xdr:row>
      <xdr:rowOff>33337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202C03-EAA7-4F58-8BF6-117E6130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433387</xdr:colOff>
      <xdr:row>10</xdr:row>
      <xdr:rowOff>23812</xdr:rowOff>
    </xdr:from>
    <xdr:to>
      <xdr:col>20</xdr:col>
      <xdr:colOff>204787</xdr:colOff>
      <xdr:row>25</xdr:row>
      <xdr:rowOff>52387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87F885-AF7A-47B3-92A1-A8BCE38BC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504825</xdr:colOff>
      <xdr:row>9</xdr:row>
      <xdr:rowOff>119062</xdr:rowOff>
    </xdr:from>
    <xdr:to>
      <xdr:col>23</xdr:col>
      <xdr:colOff>276225</xdr:colOff>
      <xdr:row>24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2D0556-BF9E-46FB-A6C0-C2DAD291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323850</xdr:colOff>
      <xdr:row>12</xdr:row>
      <xdr:rowOff>161925</xdr:rowOff>
    </xdr:from>
    <xdr:to>
      <xdr:col>30</xdr:col>
      <xdr:colOff>95250</xdr:colOff>
      <xdr:row>28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4DFA74-29C5-4BE4-A55A-8F6F0A719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533400</xdr:colOff>
      <xdr:row>15</xdr:row>
      <xdr:rowOff>22860</xdr:rowOff>
    </xdr:from>
    <xdr:to>
      <xdr:col>18</xdr:col>
      <xdr:colOff>403860</xdr:colOff>
      <xdr:row>30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77431-0896-45C3-8443-4A537DC7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7</xdr:row>
      <xdr:rowOff>123825</xdr:rowOff>
    </xdr:from>
    <xdr:to>
      <xdr:col>11</xdr:col>
      <xdr:colOff>461962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C43F6B-7384-4C01-B29F-2BBA157EE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17</xdr:row>
      <xdr:rowOff>104775</xdr:rowOff>
    </xdr:from>
    <xdr:to>
      <xdr:col>19</xdr:col>
      <xdr:colOff>285750</xdr:colOff>
      <xdr:row>32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A068E0-41BE-471A-BD0A-1C128487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1295400</xdr:colOff>
      <xdr:row>5</xdr:row>
      <xdr:rowOff>66675</xdr:rowOff>
    </xdr:from>
    <xdr:to>
      <xdr:col>16</xdr:col>
      <xdr:colOff>323850</xdr:colOff>
      <xdr:row>20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17897F-C0EB-4016-9490-0959F776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128587</xdr:colOff>
      <xdr:row>71</xdr:row>
      <xdr:rowOff>171450</xdr:rowOff>
    </xdr:from>
    <xdr:to>
      <xdr:col>17</xdr:col>
      <xdr:colOff>585787</xdr:colOff>
      <xdr:row>87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AB2E8B-7744-4394-9027-5A468393A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442912</xdr:colOff>
      <xdr:row>198</xdr:row>
      <xdr:rowOff>133350</xdr:rowOff>
    </xdr:from>
    <xdr:to>
      <xdr:col>20</xdr:col>
      <xdr:colOff>214312</xdr:colOff>
      <xdr:row>213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1F02ED-226B-4784-8FAF-A2D7362C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17</xdr:row>
      <xdr:rowOff>38100</xdr:rowOff>
    </xdr:from>
    <xdr:to>
      <xdr:col>20</xdr:col>
      <xdr:colOff>552450</xdr:colOff>
      <xdr:row>32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D9BBD3-ED04-4BFB-8547-E85173498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85</xdr:row>
      <xdr:rowOff>133350</xdr:rowOff>
    </xdr:from>
    <xdr:to>
      <xdr:col>14</xdr:col>
      <xdr:colOff>171450</xdr:colOff>
      <xdr:row>100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B40BE3-5259-4BED-B49E-C1B1FD7A4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7</xdr:row>
      <xdr:rowOff>123825</xdr:rowOff>
    </xdr:from>
    <xdr:to>
      <xdr:col>20</xdr:col>
      <xdr:colOff>561975</xdr:colOff>
      <xdr:row>22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B773EA-CA22-41B9-8059-D3BED9D70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520065</xdr:colOff>
      <xdr:row>26</xdr:row>
      <xdr:rowOff>95250</xdr:rowOff>
    </xdr:from>
    <xdr:to>
      <xdr:col>20</xdr:col>
      <xdr:colOff>30480</xdr:colOff>
      <xdr:row>41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7C5B8A1-7FD2-43AA-A04F-A44F1CAEB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8</xdr:row>
      <xdr:rowOff>133350</xdr:rowOff>
    </xdr:from>
    <xdr:to>
      <xdr:col>16</xdr:col>
      <xdr:colOff>104775</xdr:colOff>
      <xdr:row>23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9BE325-74AA-4BBA-BC7C-8300CD41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128587</xdr:colOff>
      <xdr:row>27</xdr:row>
      <xdr:rowOff>161925</xdr:rowOff>
    </xdr:from>
    <xdr:to>
      <xdr:col>19</xdr:col>
      <xdr:colOff>585787</xdr:colOff>
      <xdr:row>43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1BF9EC-8063-4BE3-9C39-5FA128A78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510540</xdr:colOff>
      <xdr:row>10</xdr:row>
      <xdr:rowOff>95250</xdr:rowOff>
    </xdr:from>
    <xdr:to>
      <xdr:col>25</xdr:col>
      <xdr:colOff>281940</xdr:colOff>
      <xdr:row>25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A40744-EB9C-47DC-8635-86C07C15D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604836</xdr:colOff>
      <xdr:row>18</xdr:row>
      <xdr:rowOff>0</xdr:rowOff>
    </xdr:from>
    <xdr:to>
      <xdr:col>22</xdr:col>
      <xdr:colOff>57149</xdr:colOff>
      <xdr:row>38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08AA26-B6EA-49FB-9F42-2C4E18857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18</xdr:row>
      <xdr:rowOff>133350</xdr:rowOff>
    </xdr:from>
    <xdr:to>
      <xdr:col>11</xdr:col>
      <xdr:colOff>628650</xdr:colOff>
      <xdr:row>33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1BB504-E905-4A97-8627-845C5568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4</xdr:row>
      <xdr:rowOff>76200</xdr:rowOff>
    </xdr:from>
    <xdr:to>
      <xdr:col>12</xdr:col>
      <xdr:colOff>200025</xdr:colOff>
      <xdr:row>19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DD84A97-9017-4E5D-B251-DD0EE681C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1"/>
  <sheetViews>
    <sheetView zoomScaleNormal="100" workbookViewId="0">
      <selection activeCell="F2" sqref="F2:G3"/>
    </sheetView>
  </sheetViews>
  <sheetFormatPr defaultRowHeight="13.8" x14ac:dyDescent="0.25"/>
  <sheetData>
    <row r="1" spans="1:14" x14ac:dyDescent="0.25">
      <c r="B1" t="s">
        <v>0</v>
      </c>
      <c r="D1" t="s">
        <v>2</v>
      </c>
      <c r="K1" t="s">
        <v>3</v>
      </c>
      <c r="L1" t="s">
        <v>4</v>
      </c>
    </row>
    <row r="2" spans="1:14" x14ac:dyDescent="0.25">
      <c r="A2">
        <v>1</v>
      </c>
      <c r="B2">
        <v>18</v>
      </c>
      <c r="C2">
        <v>0.18</v>
      </c>
      <c r="D2">
        <v>0.1247829198799999</v>
      </c>
      <c r="E2">
        <f>ABS(B2-D2*100)/B2</f>
        <v>0.30676155622222279</v>
      </c>
      <c r="F2">
        <v>0</v>
      </c>
      <c r="G2">
        <v>0</v>
      </c>
      <c r="H2">
        <f t="shared" ref="H2:H65" si="0">B2-100*D2</f>
        <v>5.5217080120000102</v>
      </c>
      <c r="I2">
        <f>H2*H2</f>
        <v>30.489259369785103</v>
      </c>
      <c r="J2">
        <v>1</v>
      </c>
      <c r="K2">
        <v>-1.42471241951</v>
      </c>
      <c r="L2">
        <v>-74.599999999999994</v>
      </c>
      <c r="M2">
        <f>B2/100-D2</f>
        <v>5.5217080120000095E-2</v>
      </c>
      <c r="N2" t="s">
        <v>1</v>
      </c>
    </row>
    <row r="3" spans="1:14" x14ac:dyDescent="0.25">
      <c r="A3">
        <v>2</v>
      </c>
      <c r="B3">
        <v>23</v>
      </c>
      <c r="C3">
        <v>0.23</v>
      </c>
      <c r="D3">
        <v>0.19774174690000001</v>
      </c>
      <c r="E3">
        <f t="shared" ref="E3:E66" si="1">ABS(B3-D3*100)/B3</f>
        <v>0.14025327434782597</v>
      </c>
      <c r="F3">
        <v>0.45</v>
      </c>
      <c r="G3">
        <v>0.45</v>
      </c>
      <c r="H3">
        <f t="shared" si="0"/>
        <v>3.2258253099999976</v>
      </c>
      <c r="I3">
        <f t="shared" ref="I3:I66" si="2">H3*H3</f>
        <v>10.405948930636582</v>
      </c>
      <c r="J3">
        <v>2</v>
      </c>
      <c r="K3">
        <v>-1.37428998947</v>
      </c>
      <c r="L3">
        <v>-73</v>
      </c>
      <c r="M3">
        <f t="shared" ref="M3:M66" si="3">B3/100-D3</f>
        <v>3.2258253099999995E-2</v>
      </c>
    </row>
    <row r="4" spans="1:14" x14ac:dyDescent="0.25">
      <c r="A4">
        <v>3</v>
      </c>
      <c r="B4">
        <v>33</v>
      </c>
      <c r="C4">
        <v>0.33</v>
      </c>
      <c r="D4">
        <v>0.26188886165999992</v>
      </c>
      <c r="E4">
        <f t="shared" si="1"/>
        <v>0.20639738890909112</v>
      </c>
      <c r="H4">
        <f t="shared" si="0"/>
        <v>6.8111138340000075</v>
      </c>
      <c r="I4">
        <f t="shared" si="2"/>
        <v>46.391271659706284</v>
      </c>
      <c r="J4">
        <v>3</v>
      </c>
      <c r="K4">
        <v>-1.2759453058200001</v>
      </c>
      <c r="L4">
        <v>-57.5</v>
      </c>
      <c r="M4">
        <f t="shared" si="3"/>
        <v>6.8111138340000099E-2</v>
      </c>
    </row>
    <row r="5" spans="1:14" x14ac:dyDescent="0.25">
      <c r="A5">
        <v>4</v>
      </c>
      <c r="B5">
        <v>31.5</v>
      </c>
      <c r="C5">
        <v>0.315</v>
      </c>
      <c r="D5">
        <v>0.25276684761000001</v>
      </c>
      <c r="E5">
        <f t="shared" si="1"/>
        <v>0.19756556314285709</v>
      </c>
      <c r="H5">
        <f t="shared" si="0"/>
        <v>6.2233152389999979</v>
      </c>
      <c r="I5">
        <f t="shared" si="2"/>
        <v>38.729652563969601</v>
      </c>
      <c r="J5">
        <v>4</v>
      </c>
      <c r="K5">
        <v>-1.28507471085</v>
      </c>
      <c r="L5">
        <v>-61</v>
      </c>
      <c r="M5">
        <f t="shared" si="3"/>
        <v>6.2233152389999991E-2</v>
      </c>
    </row>
    <row r="6" spans="1:14" x14ac:dyDescent="0.25">
      <c r="A6">
        <v>5</v>
      </c>
      <c r="B6">
        <v>29.5</v>
      </c>
      <c r="C6">
        <v>0.29499999999999998</v>
      </c>
      <c r="D6">
        <v>0.21696484089000001</v>
      </c>
      <c r="E6">
        <f t="shared" si="1"/>
        <v>0.26452596308474569</v>
      </c>
      <c r="H6">
        <f t="shared" si="0"/>
        <v>7.8035159109999981</v>
      </c>
      <c r="I6">
        <f t="shared" si="2"/>
        <v>60.894860573230133</v>
      </c>
      <c r="J6">
        <v>5</v>
      </c>
      <c r="K6">
        <v>-1.33037292957</v>
      </c>
      <c r="L6">
        <v>-65.5</v>
      </c>
      <c r="M6">
        <f t="shared" si="3"/>
        <v>7.8035159109999974E-2</v>
      </c>
    </row>
    <row r="7" spans="1:14" x14ac:dyDescent="0.25">
      <c r="A7">
        <v>6</v>
      </c>
      <c r="B7">
        <v>30</v>
      </c>
      <c r="C7">
        <v>0.3</v>
      </c>
      <c r="D7">
        <v>0.22838640212999994</v>
      </c>
      <c r="E7">
        <f t="shared" si="1"/>
        <v>0.2387119929000002</v>
      </c>
      <c r="H7">
        <f t="shared" si="0"/>
        <v>7.1613597870000056</v>
      </c>
      <c r="I7">
        <f t="shared" si="2"/>
        <v>51.285073998860767</v>
      </c>
      <c r="J7">
        <v>6</v>
      </c>
      <c r="K7">
        <v>-1.3023787736900001</v>
      </c>
      <c r="L7">
        <v>-61</v>
      </c>
      <c r="M7">
        <f t="shared" si="3"/>
        <v>7.1613597870000045E-2</v>
      </c>
    </row>
    <row r="8" spans="1:14" x14ac:dyDescent="0.25">
      <c r="A8">
        <v>7</v>
      </c>
      <c r="B8">
        <v>34</v>
      </c>
      <c r="C8">
        <v>0.34</v>
      </c>
      <c r="D8">
        <v>0.25223803519999999</v>
      </c>
      <c r="E8">
        <f t="shared" si="1"/>
        <v>0.25812342588235304</v>
      </c>
      <c r="H8">
        <f t="shared" si="0"/>
        <v>8.776196480000003</v>
      </c>
      <c r="I8">
        <f t="shared" si="2"/>
        <v>77.021624655564437</v>
      </c>
      <c r="J8">
        <v>7</v>
      </c>
      <c r="K8">
        <v>-1.26567518711</v>
      </c>
      <c r="L8">
        <v>-58.5</v>
      </c>
      <c r="M8">
        <f t="shared" si="3"/>
        <v>8.7761964800000036E-2</v>
      </c>
    </row>
    <row r="9" spans="1:14" x14ac:dyDescent="0.25">
      <c r="A9">
        <v>8</v>
      </c>
      <c r="B9">
        <v>29</v>
      </c>
      <c r="C9">
        <v>0.28999999999999998</v>
      </c>
      <c r="D9">
        <v>0.24312710761999989</v>
      </c>
      <c r="E9">
        <f t="shared" si="1"/>
        <v>0.16163066337931078</v>
      </c>
      <c r="H9">
        <f t="shared" si="0"/>
        <v>4.6872892380000124</v>
      </c>
      <c r="I9">
        <f t="shared" si="2"/>
        <v>21.970680400670737</v>
      </c>
      <c r="J9">
        <v>8</v>
      </c>
      <c r="K9">
        <v>-1.2927269935600001</v>
      </c>
      <c r="L9">
        <v>-63</v>
      </c>
      <c r="M9">
        <f t="shared" si="3"/>
        <v>4.6872892380000086E-2</v>
      </c>
    </row>
    <row r="10" spans="1:14" x14ac:dyDescent="0.25">
      <c r="A10">
        <v>9</v>
      </c>
      <c r="B10">
        <v>35</v>
      </c>
      <c r="C10">
        <v>0.35</v>
      </c>
      <c r="D10">
        <v>0.28683471679999983</v>
      </c>
      <c r="E10">
        <f t="shared" si="1"/>
        <v>0.18047223771428622</v>
      </c>
      <c r="H10">
        <f t="shared" si="0"/>
        <v>6.3165283200000175</v>
      </c>
      <c r="I10">
        <f t="shared" si="2"/>
        <v>39.898530017362241</v>
      </c>
      <c r="J10">
        <v>9</v>
      </c>
      <c r="K10">
        <v>-1.2456622123700001</v>
      </c>
      <c r="L10">
        <v>-58</v>
      </c>
      <c r="M10">
        <f t="shared" si="3"/>
        <v>6.3165283200000144E-2</v>
      </c>
    </row>
    <row r="11" spans="1:14" x14ac:dyDescent="0.25">
      <c r="A11">
        <v>10</v>
      </c>
      <c r="B11">
        <v>31</v>
      </c>
      <c r="C11">
        <v>0.31</v>
      </c>
      <c r="D11">
        <v>0.26844620705</v>
      </c>
      <c r="E11">
        <f t="shared" si="1"/>
        <v>0.13404449338709676</v>
      </c>
      <c r="H11">
        <f t="shared" si="0"/>
        <v>4.1553792949999995</v>
      </c>
      <c r="I11">
        <f t="shared" si="2"/>
        <v>17.267177085314692</v>
      </c>
      <c r="J11">
        <v>10</v>
      </c>
      <c r="K11">
        <v>-1.2708427905999999</v>
      </c>
      <c r="L11">
        <v>-62</v>
      </c>
      <c r="M11">
        <f t="shared" si="3"/>
        <v>4.1553792950000001E-2</v>
      </c>
    </row>
    <row r="12" spans="1:14" x14ac:dyDescent="0.25">
      <c r="A12">
        <v>11</v>
      </c>
      <c r="B12">
        <v>36</v>
      </c>
      <c r="C12">
        <v>0.36</v>
      </c>
      <c r="D12">
        <v>0.27506184578000004</v>
      </c>
      <c r="E12">
        <f t="shared" si="1"/>
        <v>0.2359393172777777</v>
      </c>
      <c r="H12">
        <f t="shared" si="0"/>
        <v>8.4938154219999973</v>
      </c>
      <c r="I12">
        <f t="shared" si="2"/>
        <v>72.144900423004998</v>
      </c>
      <c r="J12">
        <v>11</v>
      </c>
      <c r="K12">
        <v>-1.2494632005699999</v>
      </c>
      <c r="L12">
        <v>-58</v>
      </c>
      <c r="M12">
        <f t="shared" si="3"/>
        <v>8.4938154219999951E-2</v>
      </c>
    </row>
    <row r="13" spans="1:14" x14ac:dyDescent="0.25">
      <c r="A13">
        <v>12</v>
      </c>
      <c r="B13">
        <v>32</v>
      </c>
      <c r="C13">
        <v>0.32</v>
      </c>
      <c r="D13">
        <v>0.29356920719000001</v>
      </c>
      <c r="E13">
        <f t="shared" si="1"/>
        <v>8.2596227531249955E-2</v>
      </c>
      <c r="H13">
        <f t="shared" si="0"/>
        <v>2.6430792809999986</v>
      </c>
      <c r="I13">
        <f t="shared" si="2"/>
        <v>6.985868085651469</v>
      </c>
      <c r="J13">
        <v>12</v>
      </c>
      <c r="K13">
        <v>-1.23311769962</v>
      </c>
      <c r="L13">
        <v>-60</v>
      </c>
      <c r="M13">
        <f t="shared" si="3"/>
        <v>2.6430792809999992E-2</v>
      </c>
    </row>
    <row r="14" spans="1:14" x14ac:dyDescent="0.25">
      <c r="A14">
        <v>13</v>
      </c>
      <c r="B14">
        <v>25.8</v>
      </c>
      <c r="C14">
        <v>0.25800000000000001</v>
      </c>
      <c r="D14">
        <v>0.19059455395000002</v>
      </c>
      <c r="E14">
        <f t="shared" si="1"/>
        <v>0.26126141879844961</v>
      </c>
      <c r="H14">
        <f t="shared" si="0"/>
        <v>6.7405446050000002</v>
      </c>
      <c r="I14">
        <f t="shared" si="2"/>
        <v>45.434941571994607</v>
      </c>
      <c r="J14">
        <v>13</v>
      </c>
      <c r="K14">
        <v>-1.3440901041</v>
      </c>
      <c r="L14">
        <v>-64.2</v>
      </c>
      <c r="M14">
        <f t="shared" si="3"/>
        <v>6.7405446049999984E-2</v>
      </c>
    </row>
    <row r="15" spans="1:14" x14ac:dyDescent="0.25">
      <c r="A15">
        <v>14</v>
      </c>
      <c r="B15">
        <v>31</v>
      </c>
      <c r="C15">
        <v>0.31</v>
      </c>
      <c r="D15">
        <v>0.24435400962999987</v>
      </c>
      <c r="E15">
        <f t="shared" si="1"/>
        <v>0.21176125925806499</v>
      </c>
      <c r="H15">
        <f t="shared" si="0"/>
        <v>6.5645990370000149</v>
      </c>
      <c r="I15">
        <f t="shared" si="2"/>
        <v>43.093960516581525</v>
      </c>
      <c r="J15">
        <v>14</v>
      </c>
      <c r="K15">
        <v>-1.29562544823</v>
      </c>
      <c r="L15">
        <v>-61</v>
      </c>
      <c r="M15">
        <f t="shared" si="3"/>
        <v>6.5645990370000129E-2</v>
      </c>
    </row>
    <row r="16" spans="1:14" x14ac:dyDescent="0.25">
      <c r="A16">
        <v>15</v>
      </c>
      <c r="B16">
        <v>29</v>
      </c>
      <c r="C16">
        <v>0.28999999999999998</v>
      </c>
      <c r="D16">
        <v>0.26135051250000019</v>
      </c>
      <c r="E16">
        <f t="shared" si="1"/>
        <v>9.8791336206895938E-2</v>
      </c>
      <c r="H16">
        <f t="shared" si="0"/>
        <v>2.8649487499999822</v>
      </c>
      <c r="I16">
        <f t="shared" si="2"/>
        <v>8.2079313401264606</v>
      </c>
      <c r="J16">
        <v>15</v>
      </c>
      <c r="K16">
        <v>-1.2862071990999999</v>
      </c>
      <c r="L16">
        <v>-64</v>
      </c>
      <c r="M16">
        <f t="shared" si="3"/>
        <v>2.8649487499999793E-2</v>
      </c>
    </row>
    <row r="17" spans="1:13" x14ac:dyDescent="0.25">
      <c r="A17">
        <v>16</v>
      </c>
      <c r="B17">
        <v>40</v>
      </c>
      <c r="C17">
        <v>0.4</v>
      </c>
      <c r="D17">
        <v>0.33824515342999995</v>
      </c>
      <c r="E17">
        <f t="shared" si="1"/>
        <v>0.15438711642500014</v>
      </c>
      <c r="H17">
        <f t="shared" si="0"/>
        <v>6.1754846570000055</v>
      </c>
      <c r="I17">
        <f t="shared" si="2"/>
        <v>38.136610748842479</v>
      </c>
      <c r="J17">
        <v>16</v>
      </c>
      <c r="K17">
        <v>-1.20579302311</v>
      </c>
      <c r="L17">
        <v>-52.3</v>
      </c>
      <c r="M17">
        <f t="shared" si="3"/>
        <v>6.1754846570000077E-2</v>
      </c>
    </row>
    <row r="18" spans="1:13" x14ac:dyDescent="0.25">
      <c r="A18">
        <v>17</v>
      </c>
      <c r="B18">
        <v>36</v>
      </c>
      <c r="C18">
        <v>0.36</v>
      </c>
      <c r="D18">
        <v>0.28373157977999997</v>
      </c>
      <c r="E18">
        <f t="shared" si="1"/>
        <v>0.21185672283333348</v>
      </c>
      <c r="H18">
        <f t="shared" si="0"/>
        <v>7.6268420220000053</v>
      </c>
      <c r="I18">
        <f t="shared" si="2"/>
        <v>58.168719228545129</v>
      </c>
      <c r="J18">
        <v>17</v>
      </c>
      <c r="K18">
        <v>-1.2262268066399999</v>
      </c>
      <c r="L18">
        <v>-51</v>
      </c>
      <c r="M18">
        <f t="shared" si="3"/>
        <v>7.6268420220000022E-2</v>
      </c>
    </row>
    <row r="19" spans="1:13" x14ac:dyDescent="0.25">
      <c r="A19">
        <v>18</v>
      </c>
      <c r="B19">
        <v>33.5</v>
      </c>
      <c r="C19">
        <v>0.33500000000000002</v>
      </c>
      <c r="D19">
        <v>0.25539314746999997</v>
      </c>
      <c r="E19">
        <f t="shared" si="1"/>
        <v>0.23763239561194033</v>
      </c>
      <c r="H19">
        <f t="shared" si="0"/>
        <v>7.9606852530000012</v>
      </c>
      <c r="I19">
        <f t="shared" si="2"/>
        <v>63.372509697331694</v>
      </c>
      <c r="J19">
        <v>18</v>
      </c>
      <c r="K19">
        <v>-1.27357888222</v>
      </c>
      <c r="L19">
        <v>-58.5</v>
      </c>
      <c r="M19">
        <f t="shared" si="3"/>
        <v>7.960685253000005E-2</v>
      </c>
    </row>
    <row r="20" spans="1:13" x14ac:dyDescent="0.25">
      <c r="A20">
        <v>19</v>
      </c>
      <c r="B20">
        <v>38</v>
      </c>
      <c r="C20">
        <v>0.38</v>
      </c>
      <c r="D20">
        <v>0.32592880726000018</v>
      </c>
      <c r="E20">
        <f t="shared" si="1"/>
        <v>0.14229261247368372</v>
      </c>
      <c r="H20">
        <f t="shared" si="0"/>
        <v>5.4071192739999816</v>
      </c>
      <c r="I20">
        <f t="shared" si="2"/>
        <v>29.236938843262088</v>
      </c>
      <c r="J20">
        <v>19</v>
      </c>
      <c r="K20">
        <v>-1.2040193080899999</v>
      </c>
      <c r="L20">
        <v>-53</v>
      </c>
      <c r="M20">
        <f t="shared" si="3"/>
        <v>5.4071192739999829E-2</v>
      </c>
    </row>
    <row r="21" spans="1:13" x14ac:dyDescent="0.25">
      <c r="A21">
        <v>20</v>
      </c>
      <c r="B21">
        <v>29.2</v>
      </c>
      <c r="C21">
        <v>0.29199999999999998</v>
      </c>
      <c r="D21">
        <v>0.26494479180000008</v>
      </c>
      <c r="E21">
        <f t="shared" si="1"/>
        <v>9.2654822602739495E-2</v>
      </c>
      <c r="H21">
        <f t="shared" si="0"/>
        <v>2.7055208199999932</v>
      </c>
      <c r="I21">
        <f t="shared" si="2"/>
        <v>7.3198429074534355</v>
      </c>
      <c r="J21">
        <v>20</v>
      </c>
      <c r="K21">
        <v>-1.24672925472</v>
      </c>
      <c r="L21">
        <v>-60</v>
      </c>
      <c r="M21">
        <f t="shared" si="3"/>
        <v>2.7055208199999903E-2</v>
      </c>
    </row>
    <row r="22" spans="1:13" x14ac:dyDescent="0.25">
      <c r="A22">
        <v>21</v>
      </c>
      <c r="B22">
        <v>32</v>
      </c>
      <c r="C22">
        <v>0.32</v>
      </c>
      <c r="D22">
        <v>0.22315049171000001</v>
      </c>
      <c r="E22">
        <f t="shared" si="1"/>
        <v>0.30265471340624994</v>
      </c>
      <c r="H22">
        <f t="shared" si="0"/>
        <v>9.6849508289999982</v>
      </c>
      <c r="I22">
        <f t="shared" si="2"/>
        <v>93.798272560147751</v>
      </c>
      <c r="J22">
        <v>21</v>
      </c>
      <c r="K22">
        <v>-1.29280102253</v>
      </c>
      <c r="L22">
        <v>-56.5</v>
      </c>
      <c r="M22">
        <f t="shared" si="3"/>
        <v>9.6849508289999997E-2</v>
      </c>
    </row>
    <row r="23" spans="1:13" x14ac:dyDescent="0.25">
      <c r="A23">
        <v>22</v>
      </c>
      <c r="B23">
        <v>34</v>
      </c>
      <c r="C23">
        <v>0.34</v>
      </c>
      <c r="D23">
        <v>0.2634834051099999</v>
      </c>
      <c r="E23">
        <f t="shared" si="1"/>
        <v>0.22504880850000031</v>
      </c>
      <c r="H23">
        <f t="shared" si="0"/>
        <v>7.6516594890000107</v>
      </c>
      <c r="I23">
        <f t="shared" si="2"/>
        <v>58.547892935603905</v>
      </c>
      <c r="J23">
        <v>22</v>
      </c>
      <c r="K23">
        <v>-1.2585430145300001</v>
      </c>
      <c r="L23">
        <v>-56</v>
      </c>
      <c r="M23">
        <f t="shared" si="3"/>
        <v>7.6516594890000122E-2</v>
      </c>
    </row>
    <row r="24" spans="1:13" x14ac:dyDescent="0.25">
      <c r="A24">
        <v>23</v>
      </c>
      <c r="B24">
        <v>29.2</v>
      </c>
      <c r="C24">
        <v>0.29199999999999998</v>
      </c>
      <c r="D24">
        <v>0.19404613972000018</v>
      </c>
      <c r="E24">
        <f t="shared" si="1"/>
        <v>0.33545842561643774</v>
      </c>
      <c r="H24">
        <f t="shared" si="0"/>
        <v>9.7953860279999816</v>
      </c>
      <c r="I24">
        <f t="shared" si="2"/>
        <v>95.949587437537261</v>
      </c>
      <c r="J24">
        <v>23</v>
      </c>
      <c r="K24">
        <v>-1.3084157705299999</v>
      </c>
      <c r="L24">
        <v>-59.7</v>
      </c>
      <c r="M24">
        <f t="shared" si="3"/>
        <v>9.7953860279999805E-2</v>
      </c>
    </row>
    <row r="25" spans="1:13" x14ac:dyDescent="0.25">
      <c r="A25">
        <v>24</v>
      </c>
      <c r="B25">
        <v>35</v>
      </c>
      <c r="C25">
        <v>0.35</v>
      </c>
      <c r="D25">
        <v>0.24515676498000016</v>
      </c>
      <c r="E25">
        <f t="shared" si="1"/>
        <v>0.29955210005714239</v>
      </c>
      <c r="H25">
        <f t="shared" si="0"/>
        <v>10.484323501999985</v>
      </c>
      <c r="I25">
        <f t="shared" si="2"/>
        <v>109.92103929458922</v>
      </c>
      <c r="J25">
        <v>24</v>
      </c>
      <c r="K25">
        <v>-1.2658908367199999</v>
      </c>
      <c r="L25">
        <v>-55</v>
      </c>
      <c r="M25">
        <f t="shared" si="3"/>
        <v>0.10484323501999981</v>
      </c>
    </row>
    <row r="26" spans="1:13" x14ac:dyDescent="0.25">
      <c r="A26">
        <v>25</v>
      </c>
      <c r="B26">
        <v>42.2</v>
      </c>
      <c r="C26">
        <v>0.42200000000000004</v>
      </c>
      <c r="D26">
        <v>0.29222238063999995</v>
      </c>
      <c r="E26">
        <f t="shared" si="1"/>
        <v>0.30752990369668259</v>
      </c>
      <c r="H26">
        <f t="shared" si="0"/>
        <v>12.977761936000007</v>
      </c>
      <c r="I26">
        <f t="shared" si="2"/>
        <v>168.42230486749065</v>
      </c>
      <c r="J26">
        <v>25</v>
      </c>
      <c r="K26">
        <v>-1.23652923107</v>
      </c>
      <c r="L26">
        <v>-48.399999999999991</v>
      </c>
      <c r="M26">
        <f t="shared" si="3"/>
        <v>0.1297776193600001</v>
      </c>
    </row>
    <row r="27" spans="1:13" x14ac:dyDescent="0.25">
      <c r="A27">
        <v>26</v>
      </c>
      <c r="B27">
        <v>36</v>
      </c>
      <c r="C27">
        <v>0.36</v>
      </c>
      <c r="D27">
        <v>0.29242730140000006</v>
      </c>
      <c r="E27">
        <f t="shared" si="1"/>
        <v>0.18770194055555539</v>
      </c>
      <c r="H27">
        <f t="shared" si="0"/>
        <v>6.7572698599999939</v>
      </c>
      <c r="I27">
        <f t="shared" si="2"/>
        <v>45.660695960864338</v>
      </c>
      <c r="J27">
        <v>26</v>
      </c>
      <c r="K27">
        <v>-1.2303986549399999</v>
      </c>
      <c r="L27">
        <v>-54.400000000000006</v>
      </c>
      <c r="M27">
        <f t="shared" si="3"/>
        <v>6.7572698599999925E-2</v>
      </c>
    </row>
    <row r="28" spans="1:13" x14ac:dyDescent="0.25">
      <c r="A28">
        <v>27</v>
      </c>
      <c r="B28">
        <v>34.5</v>
      </c>
      <c r="C28">
        <v>0.34499999999999997</v>
      </c>
      <c r="D28">
        <v>0.24788558482999989</v>
      </c>
      <c r="E28">
        <f t="shared" si="1"/>
        <v>0.28149105846376843</v>
      </c>
      <c r="H28">
        <f t="shared" si="0"/>
        <v>9.7114415170000115</v>
      </c>
      <c r="I28">
        <f t="shared" si="2"/>
        <v>94.312096338111488</v>
      </c>
      <c r="J28">
        <v>27</v>
      </c>
      <c r="K28">
        <v>-1.2559937238700001</v>
      </c>
      <c r="L28">
        <v>-55.2</v>
      </c>
      <c r="M28">
        <f t="shared" si="3"/>
        <v>9.7114415170000079E-2</v>
      </c>
    </row>
    <row r="29" spans="1:13" x14ac:dyDescent="0.25">
      <c r="A29">
        <v>28</v>
      </c>
      <c r="B29">
        <v>32.5</v>
      </c>
      <c r="C29">
        <v>0.32500000000000001</v>
      </c>
      <c r="D29">
        <v>0.23882031441000007</v>
      </c>
      <c r="E29">
        <f t="shared" si="1"/>
        <v>0.26516826335384597</v>
      </c>
      <c r="H29">
        <f t="shared" si="0"/>
        <v>8.6179685589999941</v>
      </c>
      <c r="I29">
        <f t="shared" si="2"/>
        <v>74.269382083912433</v>
      </c>
      <c r="J29">
        <v>28</v>
      </c>
      <c r="K29">
        <v>-1.2364673614499999</v>
      </c>
      <c r="L29">
        <v>-53.5</v>
      </c>
      <c r="M29">
        <f t="shared" si="3"/>
        <v>8.6179685589999944E-2</v>
      </c>
    </row>
    <row r="30" spans="1:13" x14ac:dyDescent="0.25">
      <c r="A30">
        <v>29</v>
      </c>
      <c r="B30">
        <v>38</v>
      </c>
      <c r="C30">
        <v>0.38</v>
      </c>
      <c r="D30">
        <v>0.30435156821999998</v>
      </c>
      <c r="E30">
        <f t="shared" si="1"/>
        <v>0.1990748204736843</v>
      </c>
      <c r="H30">
        <f t="shared" si="0"/>
        <v>7.5648431780000038</v>
      </c>
      <c r="I30">
        <f t="shared" si="2"/>
        <v>57.226852307733196</v>
      </c>
      <c r="J30">
        <v>29</v>
      </c>
      <c r="K30">
        <v>-1.1961146593100001</v>
      </c>
      <c r="L30">
        <v>-49</v>
      </c>
      <c r="M30">
        <f t="shared" si="3"/>
        <v>7.5648431780000025E-2</v>
      </c>
    </row>
    <row r="31" spans="1:13" x14ac:dyDescent="0.25">
      <c r="A31">
        <v>30</v>
      </c>
      <c r="B31">
        <v>39.200000000000003</v>
      </c>
      <c r="C31">
        <v>0.39200000000000002</v>
      </c>
      <c r="D31">
        <v>0.27850270270999999</v>
      </c>
      <c r="E31">
        <f t="shared" si="1"/>
        <v>0.28953392165816333</v>
      </c>
      <c r="H31">
        <f t="shared" si="0"/>
        <v>11.349729729000003</v>
      </c>
      <c r="I31">
        <f t="shared" si="2"/>
        <v>128.81636492134649</v>
      </c>
      <c r="J31">
        <v>30</v>
      </c>
      <c r="K31">
        <v>-1.23990726471</v>
      </c>
      <c r="L31">
        <v>-51.8</v>
      </c>
      <c r="M31">
        <f t="shared" si="3"/>
        <v>0.11349729729000002</v>
      </c>
    </row>
    <row r="32" spans="1:13" x14ac:dyDescent="0.25">
      <c r="A32">
        <v>31</v>
      </c>
      <c r="B32">
        <v>37</v>
      </c>
      <c r="C32">
        <v>0.37</v>
      </c>
      <c r="D32">
        <v>0.25854563714000012</v>
      </c>
      <c r="E32">
        <f t="shared" si="1"/>
        <v>0.30122800772972941</v>
      </c>
      <c r="H32">
        <f t="shared" si="0"/>
        <v>11.145436285999988</v>
      </c>
      <c r="I32">
        <f t="shared" si="2"/>
        <v>124.22075000528521</v>
      </c>
      <c r="J32">
        <v>31</v>
      </c>
      <c r="K32">
        <v>-1.2456600665999999</v>
      </c>
      <c r="L32">
        <v>-52</v>
      </c>
      <c r="M32">
        <f t="shared" si="3"/>
        <v>0.11145436285999988</v>
      </c>
    </row>
    <row r="33" spans="1:13" x14ac:dyDescent="0.25">
      <c r="A33">
        <v>32</v>
      </c>
      <c r="B33">
        <v>34</v>
      </c>
      <c r="C33">
        <v>0.34</v>
      </c>
      <c r="D33">
        <v>0.22635853291000019</v>
      </c>
      <c r="E33">
        <f t="shared" si="1"/>
        <v>0.33423960908823475</v>
      </c>
      <c r="H33">
        <f t="shared" si="0"/>
        <v>11.364146708999982</v>
      </c>
      <c r="I33">
        <f t="shared" si="2"/>
        <v>129.14383042367513</v>
      </c>
      <c r="J33">
        <v>32</v>
      </c>
      <c r="K33">
        <v>-1.2678499221799999</v>
      </c>
      <c r="L33">
        <v>-53.5</v>
      </c>
      <c r="M33">
        <f t="shared" si="3"/>
        <v>0.11364146708999984</v>
      </c>
    </row>
    <row r="34" spans="1:13" x14ac:dyDescent="0.25">
      <c r="A34">
        <v>33</v>
      </c>
      <c r="B34">
        <v>29</v>
      </c>
      <c r="C34">
        <v>0.28999999999999998</v>
      </c>
      <c r="D34">
        <v>0.2300767898499998</v>
      </c>
      <c r="E34">
        <f t="shared" si="1"/>
        <v>0.20663175913793169</v>
      </c>
      <c r="H34">
        <f t="shared" si="0"/>
        <v>5.9923210150000195</v>
      </c>
      <c r="I34">
        <f t="shared" si="2"/>
        <v>35.907911146810861</v>
      </c>
      <c r="J34">
        <v>33</v>
      </c>
      <c r="K34">
        <v>-1.2705583572400001</v>
      </c>
      <c r="L34">
        <v>-58</v>
      </c>
      <c r="M34">
        <f t="shared" si="3"/>
        <v>5.9923210150000183E-2</v>
      </c>
    </row>
    <row r="35" spans="1:13" x14ac:dyDescent="0.25">
      <c r="A35">
        <v>34</v>
      </c>
      <c r="B35">
        <v>26</v>
      </c>
      <c r="C35">
        <v>0.26</v>
      </c>
      <c r="D35">
        <v>0.1983680725100001</v>
      </c>
      <c r="E35">
        <f t="shared" si="1"/>
        <v>0.23704587496153806</v>
      </c>
      <c r="H35">
        <f t="shared" si="0"/>
        <v>6.1631927489999896</v>
      </c>
      <c r="I35">
        <f t="shared" si="2"/>
        <v>37.984944861326049</v>
      </c>
      <c r="J35">
        <v>34</v>
      </c>
      <c r="K35">
        <v>-1.3016129732099999</v>
      </c>
      <c r="L35">
        <v>-61</v>
      </c>
      <c r="M35">
        <f t="shared" si="3"/>
        <v>6.1631927489999905E-2</v>
      </c>
    </row>
    <row r="36" spans="1:13" x14ac:dyDescent="0.25">
      <c r="A36">
        <v>35</v>
      </c>
      <c r="B36">
        <v>44.5</v>
      </c>
      <c r="C36">
        <v>0.44500000000000001</v>
      </c>
      <c r="D36">
        <v>0.35314965247999996</v>
      </c>
      <c r="E36">
        <f t="shared" si="1"/>
        <v>0.20640527532584285</v>
      </c>
      <c r="H36">
        <f t="shared" si="0"/>
        <v>9.1850347520000071</v>
      </c>
      <c r="I36">
        <f t="shared" si="2"/>
        <v>84.364863395447827</v>
      </c>
      <c r="J36">
        <v>35</v>
      </c>
      <c r="K36">
        <v>-1.1439477205299999</v>
      </c>
      <c r="L36">
        <v>-43</v>
      </c>
      <c r="M36">
        <f t="shared" si="3"/>
        <v>9.1850347520000042E-2</v>
      </c>
    </row>
    <row r="37" spans="1:13" x14ac:dyDescent="0.25">
      <c r="A37">
        <v>36</v>
      </c>
      <c r="B37">
        <v>37.5</v>
      </c>
      <c r="C37">
        <v>0.375</v>
      </c>
      <c r="D37">
        <v>0.30806899070999982</v>
      </c>
      <c r="E37">
        <f t="shared" si="1"/>
        <v>0.17848269144000048</v>
      </c>
      <c r="H37">
        <f t="shared" si="0"/>
        <v>6.6931009290000176</v>
      </c>
      <c r="I37">
        <f t="shared" si="2"/>
        <v>44.797600045780896</v>
      </c>
      <c r="J37">
        <v>36</v>
      </c>
      <c r="K37">
        <v>-1.1778265237800001</v>
      </c>
      <c r="L37">
        <v>-51</v>
      </c>
      <c r="M37">
        <f t="shared" si="3"/>
        <v>6.6931009290000176E-2</v>
      </c>
    </row>
    <row r="38" spans="1:13" x14ac:dyDescent="0.25">
      <c r="A38">
        <v>37</v>
      </c>
      <c r="B38">
        <v>38</v>
      </c>
      <c r="C38">
        <v>0.38</v>
      </c>
      <c r="D38">
        <v>0.33245468139000001</v>
      </c>
      <c r="E38">
        <f t="shared" si="1"/>
        <v>0.12511925949999991</v>
      </c>
      <c r="H38">
        <f t="shared" si="0"/>
        <v>4.7545318609999967</v>
      </c>
      <c r="I38">
        <f t="shared" si="2"/>
        <v>22.605573217264091</v>
      </c>
      <c r="J38">
        <v>37</v>
      </c>
      <c r="K38">
        <v>-1.1691236495999999</v>
      </c>
      <c r="L38">
        <v>-50.5</v>
      </c>
      <c r="M38">
        <f t="shared" si="3"/>
        <v>4.7545318609999998E-2</v>
      </c>
    </row>
    <row r="39" spans="1:13" x14ac:dyDescent="0.25">
      <c r="A39">
        <v>38</v>
      </c>
      <c r="B39">
        <v>31.5</v>
      </c>
      <c r="C39">
        <v>0.315</v>
      </c>
      <c r="D39">
        <v>0.26219916343000005</v>
      </c>
      <c r="E39">
        <f t="shared" si="1"/>
        <v>0.16762170339682525</v>
      </c>
      <c r="H39">
        <f t="shared" si="0"/>
        <v>5.2800836569999952</v>
      </c>
      <c r="I39">
        <f t="shared" si="2"/>
        <v>27.879283424918441</v>
      </c>
      <c r="J39">
        <v>38</v>
      </c>
      <c r="K39">
        <v>-1.25912499428</v>
      </c>
      <c r="L39">
        <v>-57.2</v>
      </c>
      <c r="M39">
        <f t="shared" si="3"/>
        <v>5.2800836569999954E-2</v>
      </c>
    </row>
    <row r="40" spans="1:13" x14ac:dyDescent="0.25">
      <c r="A40">
        <v>39</v>
      </c>
      <c r="B40">
        <v>33</v>
      </c>
      <c r="C40">
        <v>0.33</v>
      </c>
      <c r="D40">
        <v>0.26087641715999998</v>
      </c>
      <c r="E40">
        <f t="shared" si="1"/>
        <v>0.20946540254545454</v>
      </c>
      <c r="H40">
        <f t="shared" si="0"/>
        <v>6.9123582839999997</v>
      </c>
      <c r="I40">
        <f t="shared" si="2"/>
        <v>47.780697046383423</v>
      </c>
      <c r="J40">
        <v>39</v>
      </c>
      <c r="K40">
        <v>-1.25607693195</v>
      </c>
      <c r="L40">
        <v>-58.7</v>
      </c>
      <c r="M40">
        <f t="shared" si="3"/>
        <v>6.9123582840000031E-2</v>
      </c>
    </row>
    <row r="41" spans="1:13" x14ac:dyDescent="0.25">
      <c r="A41">
        <v>40</v>
      </c>
      <c r="B41">
        <v>24</v>
      </c>
      <c r="C41">
        <v>0.24</v>
      </c>
      <c r="D41">
        <v>0.18817985057999986</v>
      </c>
      <c r="E41">
        <f t="shared" si="1"/>
        <v>0.21591728925000053</v>
      </c>
      <c r="H41">
        <f t="shared" si="0"/>
        <v>5.1820149420000128</v>
      </c>
      <c r="I41">
        <f t="shared" si="2"/>
        <v>26.853278859111395</v>
      </c>
      <c r="J41">
        <v>40</v>
      </c>
      <c r="K41">
        <v>-1.29363691807</v>
      </c>
      <c r="L41">
        <v>-63.599999999999994</v>
      </c>
      <c r="M41">
        <f t="shared" si="3"/>
        <v>5.1820149420000128E-2</v>
      </c>
    </row>
    <row r="42" spans="1:13" x14ac:dyDescent="0.25">
      <c r="A42">
        <v>41</v>
      </c>
      <c r="B42">
        <v>32</v>
      </c>
      <c r="C42">
        <v>0.32</v>
      </c>
      <c r="D42">
        <v>0.21669876575000013</v>
      </c>
      <c r="E42">
        <f t="shared" si="1"/>
        <v>0.32281635703124956</v>
      </c>
      <c r="H42">
        <f t="shared" si="0"/>
        <v>10.330123424999986</v>
      </c>
      <c r="I42">
        <f t="shared" si="2"/>
        <v>106.71144997573344</v>
      </c>
      <c r="J42">
        <v>41</v>
      </c>
      <c r="K42">
        <v>-1.2659361362499999</v>
      </c>
      <c r="L42">
        <v>-60.5</v>
      </c>
      <c r="M42">
        <f t="shared" si="3"/>
        <v>0.10330123424999987</v>
      </c>
    </row>
    <row r="43" spans="1:13" x14ac:dyDescent="0.25">
      <c r="A43">
        <v>42</v>
      </c>
      <c r="B43">
        <v>41</v>
      </c>
      <c r="C43">
        <v>0.41</v>
      </c>
      <c r="D43">
        <v>0.30722534657000011</v>
      </c>
      <c r="E43">
        <f t="shared" si="1"/>
        <v>0.25066988641463389</v>
      </c>
      <c r="H43">
        <f t="shared" si="0"/>
        <v>10.277465342999989</v>
      </c>
      <c r="I43">
        <f t="shared" si="2"/>
        <v>105.62629387656588</v>
      </c>
      <c r="J43">
        <v>42</v>
      </c>
      <c r="K43">
        <v>-1.2241561412799999</v>
      </c>
      <c r="L43">
        <v>-58.6</v>
      </c>
      <c r="M43">
        <f t="shared" si="3"/>
        <v>0.10277465342999986</v>
      </c>
    </row>
    <row r="44" spans="1:13" x14ac:dyDescent="0.25">
      <c r="A44">
        <v>43</v>
      </c>
      <c r="B44">
        <v>33</v>
      </c>
      <c r="C44">
        <v>0.33</v>
      </c>
      <c r="D44">
        <v>0.29085075854999998</v>
      </c>
      <c r="E44">
        <f t="shared" si="1"/>
        <v>0.11863406500000001</v>
      </c>
      <c r="H44">
        <f t="shared" si="0"/>
        <v>3.9149241450000005</v>
      </c>
      <c r="I44">
        <f t="shared" si="2"/>
        <v>15.326631061103985</v>
      </c>
      <c r="J44">
        <v>43</v>
      </c>
      <c r="K44">
        <v>-1.25254106522</v>
      </c>
      <c r="L44">
        <v>-60.400000000000006</v>
      </c>
      <c r="M44">
        <f t="shared" si="3"/>
        <v>3.9149241450000039E-2</v>
      </c>
    </row>
    <row r="45" spans="1:13" x14ac:dyDescent="0.25">
      <c r="A45">
        <v>44</v>
      </c>
      <c r="B45">
        <v>34.5</v>
      </c>
      <c r="C45">
        <v>0.34499999999999997</v>
      </c>
      <c r="D45">
        <v>0.29263842105999993</v>
      </c>
      <c r="E45">
        <f t="shared" si="1"/>
        <v>0.15177269257971041</v>
      </c>
      <c r="H45">
        <f t="shared" si="0"/>
        <v>5.2361578940000086</v>
      </c>
      <c r="I45">
        <f t="shared" si="2"/>
        <v>27.417349490898605</v>
      </c>
      <c r="J45">
        <v>44</v>
      </c>
      <c r="K45">
        <v>-1.24246394634</v>
      </c>
      <c r="L45">
        <v>-58.599999999999994</v>
      </c>
      <c r="M45">
        <f t="shared" si="3"/>
        <v>5.2361578940000042E-2</v>
      </c>
    </row>
    <row r="46" spans="1:13" x14ac:dyDescent="0.25">
      <c r="A46">
        <v>45</v>
      </c>
      <c r="B46">
        <v>30.5</v>
      </c>
      <c r="C46">
        <v>0.30499999999999999</v>
      </c>
      <c r="D46">
        <v>0.27115166186999984</v>
      </c>
      <c r="E46">
        <f t="shared" si="1"/>
        <v>0.11097815780327916</v>
      </c>
      <c r="H46">
        <f t="shared" si="0"/>
        <v>3.3848338130000144</v>
      </c>
      <c r="I46">
        <f t="shared" si="2"/>
        <v>11.457099941628217</v>
      </c>
      <c r="J46">
        <v>45</v>
      </c>
      <c r="K46">
        <v>-1.2691869735700001</v>
      </c>
      <c r="L46">
        <v>-62.099999999999994</v>
      </c>
      <c r="M46">
        <f t="shared" si="3"/>
        <v>3.3848338130000155E-2</v>
      </c>
    </row>
    <row r="47" spans="1:13" x14ac:dyDescent="0.25">
      <c r="A47">
        <v>46</v>
      </c>
      <c r="B47">
        <v>30.5</v>
      </c>
      <c r="C47">
        <v>0.30499999999999999</v>
      </c>
      <c r="D47">
        <v>0.30668044089999991</v>
      </c>
      <c r="E47">
        <f t="shared" si="1"/>
        <v>5.5096422950816895E-3</v>
      </c>
      <c r="H47">
        <f t="shared" si="0"/>
        <v>-0.16804408999999154</v>
      </c>
      <c r="I47">
        <f t="shared" si="2"/>
        <v>2.8238816183925257E-2</v>
      </c>
      <c r="J47">
        <v>46</v>
      </c>
      <c r="K47">
        <v>-1.2295693159100001</v>
      </c>
      <c r="L47">
        <v>-60.099999999999994</v>
      </c>
      <c r="M47">
        <f t="shared" si="3"/>
        <v>-1.6804408999999132E-3</v>
      </c>
    </row>
    <row r="48" spans="1:13" x14ac:dyDescent="0.25">
      <c r="A48">
        <v>47</v>
      </c>
      <c r="B48">
        <v>26</v>
      </c>
      <c r="C48">
        <v>0.26</v>
      </c>
      <c r="D48">
        <v>0.27643048763000011</v>
      </c>
      <c r="E48">
        <f t="shared" si="1"/>
        <v>6.3194183192308087E-2</v>
      </c>
      <c r="H48">
        <f t="shared" si="0"/>
        <v>-1.6430487630000101</v>
      </c>
      <c r="I48">
        <f t="shared" si="2"/>
        <v>2.6996092375958636</v>
      </c>
      <c r="J48">
        <v>47</v>
      </c>
      <c r="K48">
        <v>-1.26056516171</v>
      </c>
      <c r="L48">
        <v>-63.8</v>
      </c>
      <c r="M48">
        <f t="shared" si="3"/>
        <v>-1.6430487630000101E-2</v>
      </c>
    </row>
    <row r="49" spans="1:13" x14ac:dyDescent="0.25">
      <c r="A49">
        <v>48</v>
      </c>
      <c r="B49">
        <v>31</v>
      </c>
      <c r="C49">
        <v>0.31</v>
      </c>
      <c r="D49">
        <v>0.22213673590999994</v>
      </c>
      <c r="E49">
        <f t="shared" si="1"/>
        <v>0.28342988416129045</v>
      </c>
      <c r="H49">
        <f t="shared" si="0"/>
        <v>8.7863264090000044</v>
      </c>
      <c r="I49">
        <f t="shared" si="2"/>
        <v>77.199531765490917</v>
      </c>
      <c r="J49">
        <v>48</v>
      </c>
      <c r="K49">
        <v>-1.30211746693</v>
      </c>
      <c r="L49">
        <v>-61</v>
      </c>
      <c r="M49">
        <f t="shared" si="3"/>
        <v>8.7863264090000059E-2</v>
      </c>
    </row>
    <row r="50" spans="1:13" x14ac:dyDescent="0.25">
      <c r="A50">
        <v>49</v>
      </c>
      <c r="B50">
        <v>22</v>
      </c>
      <c r="C50">
        <v>0.22</v>
      </c>
      <c r="D50">
        <v>0.18182432651000013</v>
      </c>
      <c r="E50">
        <f t="shared" si="1"/>
        <v>0.17352578859090848</v>
      </c>
      <c r="H50">
        <f t="shared" si="0"/>
        <v>3.8175673489999866</v>
      </c>
      <c r="I50">
        <f t="shared" si="2"/>
        <v>14.573820464150785</v>
      </c>
      <c r="J50">
        <v>49</v>
      </c>
      <c r="K50">
        <v>-1.33757221699</v>
      </c>
      <c r="L50">
        <v>-70</v>
      </c>
      <c r="M50">
        <f t="shared" si="3"/>
        <v>3.8175673489999867E-2</v>
      </c>
    </row>
    <row r="51" spans="1:13" x14ac:dyDescent="0.25">
      <c r="A51">
        <v>50</v>
      </c>
      <c r="B51">
        <v>30</v>
      </c>
      <c r="C51">
        <v>0.3</v>
      </c>
      <c r="D51">
        <v>0.27924728393999998</v>
      </c>
      <c r="E51">
        <f t="shared" si="1"/>
        <v>6.917572020000004E-2</v>
      </c>
      <c r="H51">
        <f t="shared" si="0"/>
        <v>2.0752716060000012</v>
      </c>
      <c r="I51">
        <f t="shared" si="2"/>
        <v>4.3067522386698238</v>
      </c>
      <c r="J51">
        <v>50</v>
      </c>
      <c r="K51">
        <v>-1.2471072673800001</v>
      </c>
      <c r="L51">
        <v>-62.2</v>
      </c>
      <c r="M51">
        <f t="shared" si="3"/>
        <v>2.0752716060000009E-2</v>
      </c>
    </row>
    <row r="52" spans="1:13" x14ac:dyDescent="0.25">
      <c r="A52">
        <v>51</v>
      </c>
      <c r="B52">
        <v>40</v>
      </c>
      <c r="C52">
        <v>0.4</v>
      </c>
      <c r="D52">
        <v>0.31833183765999995</v>
      </c>
      <c r="E52">
        <f t="shared" si="1"/>
        <v>0.20417040585000015</v>
      </c>
      <c r="H52">
        <f t="shared" si="0"/>
        <v>8.1668162340000059</v>
      </c>
      <c r="I52">
        <f t="shared" si="2"/>
        <v>66.696887399926041</v>
      </c>
      <c r="J52">
        <v>51</v>
      </c>
      <c r="K52">
        <v>-1.2057338953000001</v>
      </c>
      <c r="L52">
        <v>-51</v>
      </c>
      <c r="M52">
        <f t="shared" si="3"/>
        <v>8.1668162340000072E-2</v>
      </c>
    </row>
    <row r="53" spans="1:13" x14ac:dyDescent="0.25">
      <c r="A53">
        <v>52</v>
      </c>
      <c r="B53">
        <v>28.5</v>
      </c>
      <c r="C53">
        <v>0.28499999999999998</v>
      </c>
      <c r="D53">
        <v>0.23037898541000001</v>
      </c>
      <c r="E53">
        <f t="shared" si="1"/>
        <v>0.19165268277192982</v>
      </c>
      <c r="H53">
        <f t="shared" si="0"/>
        <v>5.4621014589999994</v>
      </c>
      <c r="I53">
        <f t="shared" si="2"/>
        <v>29.834552348409922</v>
      </c>
      <c r="J53">
        <v>52</v>
      </c>
      <c r="K53">
        <v>-1.3030294179899999</v>
      </c>
      <c r="L53">
        <v>-64.400000000000006</v>
      </c>
      <c r="M53">
        <f t="shared" si="3"/>
        <v>5.4621014589999961E-2</v>
      </c>
    </row>
    <row r="54" spans="1:13" x14ac:dyDescent="0.25">
      <c r="A54">
        <v>53</v>
      </c>
      <c r="B54">
        <v>33</v>
      </c>
      <c r="C54">
        <v>0.33</v>
      </c>
      <c r="D54">
        <v>0.26197242736999993</v>
      </c>
      <c r="E54">
        <f t="shared" si="1"/>
        <v>0.20614415948484871</v>
      </c>
      <c r="H54">
        <f t="shared" si="0"/>
        <v>6.8027572630000073</v>
      </c>
      <c r="I54">
        <f t="shared" si="2"/>
        <v>46.277506379299354</v>
      </c>
      <c r="J54">
        <v>53</v>
      </c>
      <c r="K54">
        <v>-1.27107262611</v>
      </c>
      <c r="L54">
        <v>-61.599999999999994</v>
      </c>
      <c r="M54">
        <f t="shared" si="3"/>
        <v>6.8027572630000088E-2</v>
      </c>
    </row>
    <row r="55" spans="1:13" x14ac:dyDescent="0.25">
      <c r="A55">
        <v>54</v>
      </c>
      <c r="B55">
        <v>29.5</v>
      </c>
      <c r="C55">
        <v>0.29499999999999998</v>
      </c>
      <c r="D55">
        <v>0.2494099140099999</v>
      </c>
      <c r="E55">
        <f t="shared" si="1"/>
        <v>0.15454266437288167</v>
      </c>
      <c r="H55">
        <f t="shared" si="0"/>
        <v>4.5590085990000091</v>
      </c>
      <c r="I55">
        <f t="shared" si="2"/>
        <v>20.784559405756024</v>
      </c>
      <c r="J55">
        <v>54</v>
      </c>
      <c r="K55">
        <v>-1.2812523841900001</v>
      </c>
      <c r="L55">
        <v>-62.400000000000006</v>
      </c>
      <c r="M55">
        <f t="shared" si="3"/>
        <v>4.5590085990000084E-2</v>
      </c>
    </row>
    <row r="56" spans="1:13" x14ac:dyDescent="0.25">
      <c r="A56">
        <v>55</v>
      </c>
      <c r="B56">
        <v>34</v>
      </c>
      <c r="C56">
        <v>0.34</v>
      </c>
      <c r="D56">
        <v>0.2820802926999999</v>
      </c>
      <c r="E56">
        <f t="shared" si="1"/>
        <v>0.17035208029411794</v>
      </c>
      <c r="H56">
        <f t="shared" si="0"/>
        <v>5.7919707300000098</v>
      </c>
      <c r="I56">
        <f t="shared" si="2"/>
        <v>33.546924937176847</v>
      </c>
      <c r="J56">
        <v>55</v>
      </c>
      <c r="K56">
        <v>-1.27404677868</v>
      </c>
      <c r="L56">
        <v>-60.400000000000006</v>
      </c>
      <c r="M56">
        <f t="shared" si="3"/>
        <v>5.7919707300000123E-2</v>
      </c>
    </row>
    <row r="57" spans="1:13" x14ac:dyDescent="0.25">
      <c r="A57">
        <v>56</v>
      </c>
      <c r="B57">
        <v>37</v>
      </c>
      <c r="C57">
        <v>0.37</v>
      </c>
      <c r="D57">
        <v>0.28759407997000008</v>
      </c>
      <c r="E57">
        <f t="shared" si="1"/>
        <v>0.22271870278378358</v>
      </c>
      <c r="H57">
        <f t="shared" si="0"/>
        <v>8.2405920029999926</v>
      </c>
      <c r="I57">
        <f t="shared" si="2"/>
        <v>67.907356559907427</v>
      </c>
      <c r="J57">
        <v>56</v>
      </c>
      <c r="K57">
        <v>-1.25463950634</v>
      </c>
      <c r="L57">
        <v>-55</v>
      </c>
      <c r="M57">
        <f t="shared" si="3"/>
        <v>8.2405920029999913E-2</v>
      </c>
    </row>
    <row r="58" spans="1:13" x14ac:dyDescent="0.25">
      <c r="A58">
        <v>57</v>
      </c>
      <c r="B58">
        <v>41.5</v>
      </c>
      <c r="C58">
        <v>0.41499999999999998</v>
      </c>
      <c r="D58">
        <v>0.29992198944000004</v>
      </c>
      <c r="E58">
        <f t="shared" si="1"/>
        <v>0.27729641098795177</v>
      </c>
      <c r="H58">
        <f t="shared" si="0"/>
        <v>11.507801055999998</v>
      </c>
      <c r="I58">
        <f t="shared" si="2"/>
        <v>132.42948514447468</v>
      </c>
      <c r="J58">
        <v>57</v>
      </c>
      <c r="K58">
        <v>-1.23004961014</v>
      </c>
      <c r="L58">
        <v>-50.099999999999994</v>
      </c>
      <c r="M58">
        <f t="shared" si="3"/>
        <v>0.11507801055999994</v>
      </c>
    </row>
    <row r="59" spans="1:13" x14ac:dyDescent="0.25">
      <c r="A59">
        <v>58</v>
      </c>
      <c r="B59">
        <v>34</v>
      </c>
      <c r="C59">
        <v>0.34</v>
      </c>
      <c r="D59">
        <v>0.30753636359999992</v>
      </c>
      <c r="E59">
        <f t="shared" si="1"/>
        <v>9.5481283529412028E-2</v>
      </c>
      <c r="H59">
        <f t="shared" si="0"/>
        <v>3.2463636400000091</v>
      </c>
      <c r="I59">
        <f t="shared" si="2"/>
        <v>10.538876883114108</v>
      </c>
      <c r="J59">
        <v>58</v>
      </c>
      <c r="K59">
        <v>-1.24626028538</v>
      </c>
      <c r="L59">
        <v>-59.400000000000006</v>
      </c>
      <c r="M59">
        <f t="shared" si="3"/>
        <v>3.2463636400000107E-2</v>
      </c>
    </row>
    <row r="60" spans="1:13" x14ac:dyDescent="0.25">
      <c r="A60">
        <v>59</v>
      </c>
      <c r="B60">
        <v>40</v>
      </c>
      <c r="C60">
        <v>0.4</v>
      </c>
      <c r="D60">
        <v>0.3202664852199999</v>
      </c>
      <c r="E60">
        <f t="shared" si="1"/>
        <v>0.19933378695000031</v>
      </c>
      <c r="H60">
        <f t="shared" si="0"/>
        <v>7.9733514780000121</v>
      </c>
      <c r="I60">
        <f t="shared" si="2"/>
        <v>63.574333791724975</v>
      </c>
      <c r="J60">
        <v>59</v>
      </c>
      <c r="K60">
        <v>-1.20145654678</v>
      </c>
      <c r="L60">
        <v>-50.900000000000006</v>
      </c>
      <c r="M60">
        <f t="shared" si="3"/>
        <v>7.9733514780000125E-2</v>
      </c>
    </row>
    <row r="61" spans="1:13" x14ac:dyDescent="0.25">
      <c r="A61">
        <v>60</v>
      </c>
      <c r="B61">
        <v>37</v>
      </c>
      <c r="C61">
        <v>0.37</v>
      </c>
      <c r="D61">
        <v>0.28277325630000005</v>
      </c>
      <c r="E61">
        <f t="shared" si="1"/>
        <v>0.23574795594594575</v>
      </c>
      <c r="H61">
        <f t="shared" si="0"/>
        <v>8.7226743699999929</v>
      </c>
      <c r="I61">
        <f t="shared" si="2"/>
        <v>76.085048165054772</v>
      </c>
      <c r="J61">
        <v>60</v>
      </c>
      <c r="K61">
        <v>-1.24436271191</v>
      </c>
      <c r="L61">
        <v>-53.7</v>
      </c>
      <c r="M61">
        <f t="shared" si="3"/>
        <v>8.7226743699999942E-2</v>
      </c>
    </row>
    <row r="62" spans="1:13" x14ac:dyDescent="0.25">
      <c r="A62">
        <v>61</v>
      </c>
      <c r="B62">
        <v>34</v>
      </c>
      <c r="C62">
        <v>0.34</v>
      </c>
      <c r="D62">
        <v>0.30594921112000018</v>
      </c>
      <c r="E62">
        <f t="shared" si="1"/>
        <v>0.10014937905882307</v>
      </c>
      <c r="H62">
        <f t="shared" si="0"/>
        <v>3.4050788879999843</v>
      </c>
      <c r="I62">
        <f t="shared" si="2"/>
        <v>11.594562233503209</v>
      </c>
      <c r="J62">
        <v>61</v>
      </c>
      <c r="K62">
        <v>-1.2047321796399999</v>
      </c>
      <c r="L62">
        <v>-56.8</v>
      </c>
      <c r="M62">
        <f t="shared" si="3"/>
        <v>3.4050788879999849E-2</v>
      </c>
    </row>
    <row r="63" spans="1:13" x14ac:dyDescent="0.25">
      <c r="A63">
        <v>62</v>
      </c>
      <c r="B63">
        <v>34</v>
      </c>
      <c r="C63">
        <v>0.34</v>
      </c>
      <c r="D63">
        <v>0.26185190678000003</v>
      </c>
      <c r="E63">
        <f t="shared" si="1"/>
        <v>0.22984733299999985</v>
      </c>
      <c r="H63">
        <f t="shared" si="0"/>
        <v>7.814809321999995</v>
      </c>
      <c r="I63">
        <f t="shared" si="2"/>
        <v>61.071244739218024</v>
      </c>
      <c r="J63">
        <v>62</v>
      </c>
      <c r="K63">
        <v>-1.23312008381</v>
      </c>
      <c r="L63">
        <v>-55.5</v>
      </c>
      <c r="M63">
        <f t="shared" si="3"/>
        <v>7.8148093219999992E-2</v>
      </c>
    </row>
    <row r="64" spans="1:13" x14ac:dyDescent="0.25">
      <c r="A64">
        <v>63</v>
      </c>
      <c r="B64">
        <v>31</v>
      </c>
      <c r="C64">
        <v>0.31</v>
      </c>
      <c r="D64">
        <v>0.22219455241999997</v>
      </c>
      <c r="E64">
        <f t="shared" si="1"/>
        <v>0.28324337929032273</v>
      </c>
      <c r="H64">
        <f t="shared" si="0"/>
        <v>8.7805447580000049</v>
      </c>
      <c r="I64">
        <f t="shared" si="2"/>
        <v>77.097966247241359</v>
      </c>
      <c r="J64">
        <v>63</v>
      </c>
      <c r="K64">
        <v>-1.2982549667400001</v>
      </c>
      <c r="L64">
        <v>-60.5</v>
      </c>
      <c r="M64">
        <f t="shared" si="3"/>
        <v>8.7805447580000029E-2</v>
      </c>
    </row>
    <row r="65" spans="1:13" x14ac:dyDescent="0.25">
      <c r="A65">
        <v>64</v>
      </c>
      <c r="B65">
        <v>28</v>
      </c>
      <c r="C65">
        <v>0.28000000000000003</v>
      </c>
      <c r="D65">
        <v>0.22290825844000017</v>
      </c>
      <c r="E65">
        <f t="shared" si="1"/>
        <v>0.20389907699999935</v>
      </c>
      <c r="H65">
        <f t="shared" si="0"/>
        <v>5.7091741559999818</v>
      </c>
      <c r="I65">
        <f t="shared" si="2"/>
        <v>32.594669543538103</v>
      </c>
      <c r="J65">
        <v>64</v>
      </c>
      <c r="K65">
        <v>-1.2977104186999999</v>
      </c>
      <c r="L65">
        <v>-61.7</v>
      </c>
      <c r="M65">
        <f t="shared" si="3"/>
        <v>5.7091741559999853E-2</v>
      </c>
    </row>
    <row r="66" spans="1:13" x14ac:dyDescent="0.25">
      <c r="A66">
        <v>65</v>
      </c>
      <c r="B66">
        <v>26.5</v>
      </c>
      <c r="C66">
        <v>0.26500000000000001</v>
      </c>
      <c r="D66">
        <v>0.18669950961999993</v>
      </c>
      <c r="E66">
        <f t="shared" si="1"/>
        <v>0.29547354860377378</v>
      </c>
      <c r="H66">
        <f t="shared" ref="H66:H129" si="4">B66-100*D66</f>
        <v>7.8300490380000056</v>
      </c>
      <c r="I66">
        <f t="shared" si="2"/>
        <v>61.309667937484811</v>
      </c>
      <c r="J66">
        <v>65</v>
      </c>
      <c r="K66">
        <v>-1.32964992523</v>
      </c>
      <c r="L66">
        <v>-63.099999999999994</v>
      </c>
      <c r="M66">
        <f t="shared" si="3"/>
        <v>7.8300490380000087E-2</v>
      </c>
    </row>
    <row r="67" spans="1:13" x14ac:dyDescent="0.25">
      <c r="A67">
        <v>66</v>
      </c>
      <c r="B67">
        <v>27</v>
      </c>
      <c r="C67">
        <v>0.27</v>
      </c>
      <c r="D67">
        <v>0.20796871184999999</v>
      </c>
      <c r="E67">
        <f t="shared" ref="E67:E130" si="5">ABS(B67-D67*100)/B67</f>
        <v>0.22974551166666665</v>
      </c>
      <c r="H67">
        <f t="shared" si="4"/>
        <v>6.2031288149999995</v>
      </c>
      <c r="I67">
        <f t="shared" ref="I67:I130" si="6">H67*H67</f>
        <v>38.478807095483297</v>
      </c>
      <c r="J67">
        <v>66</v>
      </c>
      <c r="K67">
        <v>-1.30700457096</v>
      </c>
      <c r="L67">
        <v>-61</v>
      </c>
      <c r="M67">
        <f t="shared" ref="M67:M130" si="7">B67/100-D67</f>
        <v>6.203128815000003E-2</v>
      </c>
    </row>
    <row r="68" spans="1:13" x14ac:dyDescent="0.25">
      <c r="A68">
        <v>67</v>
      </c>
      <c r="B68">
        <v>23</v>
      </c>
      <c r="C68">
        <v>0.23</v>
      </c>
      <c r="D68">
        <v>0.19481563567999993</v>
      </c>
      <c r="E68">
        <f t="shared" si="5"/>
        <v>0.15297549704347863</v>
      </c>
      <c r="H68">
        <f t="shared" si="4"/>
        <v>3.5184364320000086</v>
      </c>
      <c r="I68">
        <f t="shared" si="6"/>
        <v>12.379394926024951</v>
      </c>
      <c r="J68">
        <v>67</v>
      </c>
      <c r="K68">
        <v>-1.30394089222</v>
      </c>
      <c r="L68">
        <v>-66.099999999999994</v>
      </c>
      <c r="M68">
        <f t="shared" si="7"/>
        <v>3.5184364320000078E-2</v>
      </c>
    </row>
    <row r="69" spans="1:13" x14ac:dyDescent="0.25">
      <c r="A69">
        <v>68</v>
      </c>
      <c r="B69">
        <v>19</v>
      </c>
      <c r="C69">
        <v>0.19</v>
      </c>
      <c r="D69">
        <v>0.14536201953999983</v>
      </c>
      <c r="E69">
        <f t="shared" si="5"/>
        <v>0.23493673926315878</v>
      </c>
      <c r="H69">
        <f t="shared" si="4"/>
        <v>4.4637980460000168</v>
      </c>
      <c r="I69">
        <f t="shared" si="6"/>
        <v>19.925492995473569</v>
      </c>
      <c r="J69">
        <v>68</v>
      </c>
      <c r="K69">
        <v>-1.3625617027300001</v>
      </c>
      <c r="L69">
        <v>-71.7</v>
      </c>
      <c r="M69">
        <f t="shared" si="7"/>
        <v>4.4637980460000171E-2</v>
      </c>
    </row>
    <row r="70" spans="1:13" x14ac:dyDescent="0.25">
      <c r="A70">
        <v>69</v>
      </c>
      <c r="B70">
        <v>32.5</v>
      </c>
      <c r="C70">
        <v>0.32500000000000001</v>
      </c>
      <c r="D70">
        <v>0.22810626030000014</v>
      </c>
      <c r="E70">
        <f t="shared" si="5"/>
        <v>0.29813458369230722</v>
      </c>
      <c r="H70">
        <f t="shared" si="4"/>
        <v>9.6893739699999841</v>
      </c>
      <c r="I70">
        <f t="shared" si="6"/>
        <v>93.883967930513251</v>
      </c>
      <c r="J70">
        <v>69</v>
      </c>
      <c r="K70">
        <v>-1.2897443771399999</v>
      </c>
      <c r="L70">
        <v>-59.400000000000006</v>
      </c>
      <c r="M70">
        <f t="shared" si="7"/>
        <v>9.689373969999987E-2</v>
      </c>
    </row>
    <row r="71" spans="1:13" x14ac:dyDescent="0.25">
      <c r="A71">
        <v>70</v>
      </c>
      <c r="B71">
        <v>37</v>
      </c>
      <c r="C71">
        <v>0.37</v>
      </c>
      <c r="D71">
        <v>0.30589902400999991</v>
      </c>
      <c r="E71">
        <f t="shared" si="5"/>
        <v>0.17324588105405433</v>
      </c>
      <c r="H71">
        <f t="shared" si="4"/>
        <v>6.4100975990000109</v>
      </c>
      <c r="I71">
        <f t="shared" si="6"/>
        <v>41.089351228705702</v>
      </c>
      <c r="J71">
        <v>70</v>
      </c>
      <c r="K71">
        <v>-1.2153216600400001</v>
      </c>
      <c r="L71">
        <v>-53</v>
      </c>
      <c r="M71">
        <f t="shared" si="7"/>
        <v>6.4100975990000086E-2</v>
      </c>
    </row>
    <row r="72" spans="1:13" x14ac:dyDescent="0.25">
      <c r="A72">
        <v>71</v>
      </c>
      <c r="B72">
        <v>34.5</v>
      </c>
      <c r="C72">
        <v>0.34499999999999997</v>
      </c>
      <c r="D72">
        <v>0.29584753513000006</v>
      </c>
      <c r="E72">
        <f t="shared" si="5"/>
        <v>0.14247091266666648</v>
      </c>
      <c r="H72">
        <f t="shared" si="4"/>
        <v>4.9152464869999939</v>
      </c>
      <c r="I72">
        <f t="shared" si="6"/>
        <v>24.15964802796578</v>
      </c>
      <c r="J72">
        <v>71</v>
      </c>
      <c r="K72">
        <v>-1.22836613655</v>
      </c>
      <c r="L72">
        <v>-56.2</v>
      </c>
      <c r="M72">
        <f t="shared" si="7"/>
        <v>4.9152464869999912E-2</v>
      </c>
    </row>
    <row r="73" spans="1:13" x14ac:dyDescent="0.25">
      <c r="A73">
        <v>72</v>
      </c>
      <c r="B73">
        <v>37</v>
      </c>
      <c r="C73">
        <v>0.37</v>
      </c>
      <c r="D73">
        <v>0.29879331589000002</v>
      </c>
      <c r="E73">
        <f t="shared" si="5"/>
        <v>0.19245049759459451</v>
      </c>
      <c r="H73">
        <f t="shared" si="4"/>
        <v>7.1206684109999969</v>
      </c>
      <c r="I73">
        <f t="shared" si="6"/>
        <v>50.703918619413223</v>
      </c>
      <c r="J73">
        <v>72</v>
      </c>
      <c r="K73">
        <v>-1.2244869470599999</v>
      </c>
      <c r="L73">
        <v>-53</v>
      </c>
      <c r="M73">
        <f t="shared" si="7"/>
        <v>7.1206684109999974E-2</v>
      </c>
    </row>
    <row r="74" spans="1:13" x14ac:dyDescent="0.25">
      <c r="A74">
        <v>73</v>
      </c>
      <c r="B74">
        <v>40</v>
      </c>
      <c r="C74">
        <v>0.4</v>
      </c>
      <c r="D74">
        <v>0.28536820411000008</v>
      </c>
      <c r="E74">
        <f t="shared" si="5"/>
        <v>0.2865794897249998</v>
      </c>
      <c r="H74">
        <f t="shared" si="4"/>
        <v>11.463179588999992</v>
      </c>
      <c r="I74">
        <f t="shared" si="6"/>
        <v>131.40448628966604</v>
      </c>
      <c r="J74">
        <v>73</v>
      </c>
      <c r="K74">
        <v>-1.2303502559699999</v>
      </c>
      <c r="L74">
        <v>-51.400000000000006</v>
      </c>
      <c r="M74">
        <f t="shared" si="7"/>
        <v>0.11463179588999994</v>
      </c>
    </row>
    <row r="75" spans="1:13" x14ac:dyDescent="0.25">
      <c r="A75">
        <v>74</v>
      </c>
      <c r="B75">
        <v>33.5</v>
      </c>
      <c r="C75">
        <v>0.33500000000000002</v>
      </c>
      <c r="D75">
        <v>0.26070427895000003</v>
      </c>
      <c r="E75">
        <f t="shared" si="5"/>
        <v>0.22177827179104473</v>
      </c>
      <c r="H75">
        <f t="shared" si="4"/>
        <v>7.4295721049999983</v>
      </c>
      <c r="I75">
        <f t="shared" si="6"/>
        <v>55.198541663394103</v>
      </c>
      <c r="J75">
        <v>74</v>
      </c>
      <c r="K75">
        <v>-1.2788556814200001</v>
      </c>
      <c r="L75">
        <v>-58.900000000000006</v>
      </c>
      <c r="M75">
        <f t="shared" si="7"/>
        <v>7.4295721049999985E-2</v>
      </c>
    </row>
    <row r="76" spans="1:13" x14ac:dyDescent="0.25">
      <c r="A76">
        <v>75</v>
      </c>
      <c r="B76">
        <v>41.5</v>
      </c>
      <c r="C76">
        <v>0.41499999999999998</v>
      </c>
      <c r="D76">
        <v>0.36164987087</v>
      </c>
      <c r="E76">
        <f t="shared" si="5"/>
        <v>0.12855452802409639</v>
      </c>
      <c r="H76">
        <f t="shared" si="4"/>
        <v>5.3350129129999999</v>
      </c>
      <c r="I76">
        <f t="shared" si="6"/>
        <v>28.462362781876745</v>
      </c>
      <c r="J76">
        <v>75</v>
      </c>
      <c r="K76">
        <v>-1.15833711624</v>
      </c>
      <c r="L76">
        <v>-47.2</v>
      </c>
      <c r="M76">
        <f t="shared" si="7"/>
        <v>5.3350129129999979E-2</v>
      </c>
    </row>
    <row r="77" spans="1:13" x14ac:dyDescent="0.25">
      <c r="A77">
        <v>76</v>
      </c>
      <c r="B77">
        <v>32.5</v>
      </c>
      <c r="C77">
        <v>0.32500000000000001</v>
      </c>
      <c r="D77">
        <v>0.29436647892000001</v>
      </c>
      <c r="E77">
        <f t="shared" si="5"/>
        <v>9.4256987938461545E-2</v>
      </c>
      <c r="H77">
        <f t="shared" si="4"/>
        <v>3.0633521080000001</v>
      </c>
      <c r="I77">
        <f t="shared" si="6"/>
        <v>9.3841261375880443</v>
      </c>
      <c r="J77">
        <v>76</v>
      </c>
      <c r="K77">
        <v>-1.2288286685900001</v>
      </c>
      <c r="L77">
        <v>-58.5</v>
      </c>
      <c r="M77">
        <f t="shared" si="7"/>
        <v>3.0633521080000004E-2</v>
      </c>
    </row>
    <row r="78" spans="1:13" x14ac:dyDescent="0.25">
      <c r="A78">
        <v>77</v>
      </c>
      <c r="B78">
        <v>36.5</v>
      </c>
      <c r="C78">
        <v>0.36499999999999999</v>
      </c>
      <c r="D78">
        <v>0.33132910727999998</v>
      </c>
      <c r="E78">
        <f t="shared" si="5"/>
        <v>9.2249021150684965E-2</v>
      </c>
      <c r="H78">
        <f t="shared" si="4"/>
        <v>3.3670892720000012</v>
      </c>
      <c r="I78">
        <f t="shared" si="6"/>
        <v>11.337290165617498</v>
      </c>
      <c r="J78">
        <v>77</v>
      </c>
      <c r="K78">
        <v>-1.18540668488</v>
      </c>
      <c r="L78">
        <v>-52.3</v>
      </c>
      <c r="M78">
        <f t="shared" si="7"/>
        <v>3.3670892720000012E-2</v>
      </c>
    </row>
    <row r="79" spans="1:13" x14ac:dyDescent="0.25">
      <c r="A79">
        <v>78</v>
      </c>
      <c r="B79">
        <v>34</v>
      </c>
      <c r="C79">
        <v>0.34</v>
      </c>
      <c r="D79">
        <v>0.31714379787000002</v>
      </c>
      <c r="E79">
        <f t="shared" si="5"/>
        <v>6.7224123911764647E-2</v>
      </c>
      <c r="H79">
        <f t="shared" si="4"/>
        <v>2.2856202129999978</v>
      </c>
      <c r="I79">
        <f t="shared" si="6"/>
        <v>5.2240597580741559</v>
      </c>
      <c r="J79">
        <v>78</v>
      </c>
      <c r="K79">
        <v>-1.1974761486100001</v>
      </c>
      <c r="L79">
        <v>-55.7</v>
      </c>
      <c r="M79">
        <f t="shared" si="7"/>
        <v>2.2856202130000003E-2</v>
      </c>
    </row>
    <row r="80" spans="1:13" x14ac:dyDescent="0.25">
      <c r="A80">
        <v>79</v>
      </c>
      <c r="B80">
        <v>37</v>
      </c>
      <c r="C80">
        <v>0.37</v>
      </c>
      <c r="D80">
        <v>0.3418782949400001</v>
      </c>
      <c r="E80">
        <f t="shared" si="5"/>
        <v>7.6004608270269919E-2</v>
      </c>
      <c r="H80">
        <f t="shared" si="4"/>
        <v>2.8121705059999869</v>
      </c>
      <c r="I80">
        <f t="shared" si="6"/>
        <v>7.9083029548162225</v>
      </c>
      <c r="J80">
        <v>79</v>
      </c>
      <c r="K80">
        <v>-1.15575742722</v>
      </c>
      <c r="L80">
        <v>-49.900000000000006</v>
      </c>
      <c r="M80">
        <f t="shared" si="7"/>
        <v>2.8121705059999891E-2</v>
      </c>
    </row>
    <row r="81" spans="1:13" x14ac:dyDescent="0.25">
      <c r="A81">
        <v>80</v>
      </c>
      <c r="B81">
        <v>40</v>
      </c>
      <c r="C81">
        <v>0.4</v>
      </c>
      <c r="D81">
        <v>0.3012424707400001</v>
      </c>
      <c r="E81">
        <f t="shared" si="5"/>
        <v>0.24689382314999975</v>
      </c>
      <c r="H81">
        <f t="shared" si="4"/>
        <v>9.8757529259999899</v>
      </c>
      <c r="I81">
        <f t="shared" si="6"/>
        <v>97.530495855397362</v>
      </c>
      <c r="J81">
        <v>80</v>
      </c>
      <c r="K81">
        <v>-1.2133063077899999</v>
      </c>
      <c r="L81">
        <v>-49.8</v>
      </c>
      <c r="M81">
        <f t="shared" si="7"/>
        <v>9.8757529259999921E-2</v>
      </c>
    </row>
    <row r="82" spans="1:13" x14ac:dyDescent="0.25">
      <c r="A82">
        <v>81</v>
      </c>
      <c r="B82">
        <v>39.5</v>
      </c>
      <c r="C82">
        <v>0.39500000000000002</v>
      </c>
      <c r="D82">
        <v>0.30410790443000013</v>
      </c>
      <c r="E82">
        <f t="shared" si="5"/>
        <v>0.23010657106329077</v>
      </c>
      <c r="H82">
        <f t="shared" si="4"/>
        <v>9.089209556999986</v>
      </c>
      <c r="I82">
        <f t="shared" si="6"/>
        <v>82.613730371059887</v>
      </c>
      <c r="J82">
        <v>81</v>
      </c>
      <c r="K82">
        <v>-1.2047463655499999</v>
      </c>
      <c r="L82">
        <v>-50.400000000000006</v>
      </c>
      <c r="M82">
        <f t="shared" si="7"/>
        <v>9.0892095569999887E-2</v>
      </c>
    </row>
    <row r="83" spans="1:13" x14ac:dyDescent="0.25">
      <c r="A83">
        <v>82</v>
      </c>
      <c r="B83">
        <v>35.5</v>
      </c>
      <c r="C83">
        <v>0.35499999999999998</v>
      </c>
      <c r="D83">
        <v>0.24495196341999992</v>
      </c>
      <c r="E83">
        <f t="shared" si="5"/>
        <v>0.3099944692394368</v>
      </c>
      <c r="H83">
        <f t="shared" si="4"/>
        <v>11.004803658000007</v>
      </c>
      <c r="I83">
        <f t="shared" si="6"/>
        <v>121.10570355113035</v>
      </c>
      <c r="J83">
        <v>82</v>
      </c>
      <c r="K83">
        <v>-1.27740263939</v>
      </c>
      <c r="L83">
        <v>-54.099999999999994</v>
      </c>
      <c r="M83">
        <f t="shared" si="7"/>
        <v>0.11004803658000006</v>
      </c>
    </row>
    <row r="84" spans="1:13" x14ac:dyDescent="0.25">
      <c r="A84">
        <v>83</v>
      </c>
      <c r="B84">
        <v>32.5</v>
      </c>
      <c r="C84">
        <v>0.32500000000000001</v>
      </c>
      <c r="D84">
        <v>0.23408401011999991</v>
      </c>
      <c r="E84">
        <f t="shared" si="5"/>
        <v>0.27974150732307718</v>
      </c>
      <c r="H84">
        <f t="shared" si="4"/>
        <v>9.0915989880000083</v>
      </c>
      <c r="I84">
        <f t="shared" si="6"/>
        <v>82.657172158602776</v>
      </c>
      <c r="J84">
        <v>83</v>
      </c>
      <c r="K84">
        <v>-1.2822402715700001</v>
      </c>
      <c r="L84">
        <v>-57.599999999999994</v>
      </c>
      <c r="M84">
        <f t="shared" si="7"/>
        <v>9.0915989880000103E-2</v>
      </c>
    </row>
    <row r="85" spans="1:13" x14ac:dyDescent="0.25">
      <c r="A85">
        <v>84</v>
      </c>
      <c r="B85">
        <v>33</v>
      </c>
      <c r="C85">
        <v>0.33</v>
      </c>
      <c r="D85">
        <v>0.26937413215000006</v>
      </c>
      <c r="E85">
        <f t="shared" si="5"/>
        <v>0.18371475106060586</v>
      </c>
      <c r="H85">
        <f t="shared" si="4"/>
        <v>6.0625867849999935</v>
      </c>
      <c r="I85">
        <f t="shared" si="6"/>
        <v>36.754958525656555</v>
      </c>
      <c r="J85">
        <v>84</v>
      </c>
      <c r="K85">
        <v>-1.2140741348299999</v>
      </c>
      <c r="L85">
        <v>-52.400000000000006</v>
      </c>
      <c r="M85">
        <f t="shared" si="7"/>
        <v>6.0625867849999959E-2</v>
      </c>
    </row>
    <row r="86" spans="1:13" x14ac:dyDescent="0.25">
      <c r="A86">
        <v>85</v>
      </c>
      <c r="B86">
        <v>28.5</v>
      </c>
      <c r="C86">
        <v>0.28499999999999998</v>
      </c>
      <c r="D86">
        <v>0.17773163317999985</v>
      </c>
      <c r="E86">
        <f t="shared" si="5"/>
        <v>0.37638023445614094</v>
      </c>
      <c r="H86">
        <f t="shared" si="4"/>
        <v>10.726836682000016</v>
      </c>
      <c r="I86">
        <f t="shared" si="6"/>
        <v>115.06502520230111</v>
      </c>
      <c r="J86">
        <v>85</v>
      </c>
      <c r="K86">
        <v>-1.3210427761100001</v>
      </c>
      <c r="L86">
        <v>-58.7</v>
      </c>
      <c r="M86">
        <f t="shared" si="7"/>
        <v>0.10726836682000013</v>
      </c>
    </row>
    <row r="87" spans="1:13" x14ac:dyDescent="0.25">
      <c r="A87">
        <v>86</v>
      </c>
      <c r="B87">
        <v>30</v>
      </c>
      <c r="C87">
        <v>0.3</v>
      </c>
      <c r="D87">
        <v>0.19164967536999988</v>
      </c>
      <c r="E87">
        <f t="shared" si="5"/>
        <v>0.36116774876666707</v>
      </c>
      <c r="H87">
        <f t="shared" si="4"/>
        <v>10.835032463000012</v>
      </c>
      <c r="I87">
        <f t="shared" si="6"/>
        <v>117.39792847426411</v>
      </c>
      <c r="J87">
        <v>86</v>
      </c>
      <c r="K87">
        <v>-1.32608413696</v>
      </c>
      <c r="L87">
        <v>-60.7</v>
      </c>
      <c r="M87">
        <f t="shared" si="7"/>
        <v>0.10835032463000011</v>
      </c>
    </row>
    <row r="88" spans="1:13" x14ac:dyDescent="0.25">
      <c r="A88">
        <v>87</v>
      </c>
      <c r="B88">
        <v>28.5</v>
      </c>
      <c r="C88">
        <v>0.28499999999999998</v>
      </c>
      <c r="D88">
        <v>0.18881762027000004</v>
      </c>
      <c r="E88">
        <f t="shared" si="5"/>
        <v>0.33748203414035072</v>
      </c>
      <c r="H88">
        <f t="shared" si="4"/>
        <v>9.6182379729999958</v>
      </c>
      <c r="I88">
        <f t="shared" si="6"/>
        <v>92.510501705259074</v>
      </c>
      <c r="J88">
        <v>87</v>
      </c>
      <c r="K88">
        <v>-1.31950950623</v>
      </c>
      <c r="L88">
        <v>-60.5</v>
      </c>
      <c r="M88">
        <f t="shared" si="7"/>
        <v>9.6182379729999934E-2</v>
      </c>
    </row>
    <row r="89" spans="1:13" x14ac:dyDescent="0.25">
      <c r="A89">
        <v>88</v>
      </c>
      <c r="B89">
        <v>32.5</v>
      </c>
      <c r="C89">
        <v>0.32500000000000001</v>
      </c>
      <c r="D89">
        <v>0.23422312736999995</v>
      </c>
      <c r="E89">
        <f t="shared" si="5"/>
        <v>0.279313454246154</v>
      </c>
      <c r="H89">
        <f t="shared" si="4"/>
        <v>9.0776872630000049</v>
      </c>
      <c r="I89">
        <f t="shared" si="6"/>
        <v>82.404406044832527</v>
      </c>
      <c r="J89">
        <v>88</v>
      </c>
      <c r="K89">
        <v>-1.2527567148200001</v>
      </c>
      <c r="L89">
        <v>-53.900000000000006</v>
      </c>
      <c r="M89">
        <f t="shared" si="7"/>
        <v>9.0776872630000061E-2</v>
      </c>
    </row>
    <row r="90" spans="1:13" x14ac:dyDescent="0.25">
      <c r="A90">
        <v>89</v>
      </c>
      <c r="B90">
        <v>35</v>
      </c>
      <c r="C90">
        <v>0.35</v>
      </c>
      <c r="D90">
        <v>0.2814608812299999</v>
      </c>
      <c r="E90">
        <f t="shared" si="5"/>
        <v>0.19582605362857167</v>
      </c>
      <c r="H90">
        <f t="shared" si="4"/>
        <v>6.8539118770000087</v>
      </c>
      <c r="I90">
        <f t="shared" si="6"/>
        <v>46.976108017681781</v>
      </c>
      <c r="J90">
        <v>89</v>
      </c>
      <c r="K90">
        <v>-1.2286355495500001</v>
      </c>
      <c r="L90">
        <v>-53</v>
      </c>
      <c r="M90">
        <f t="shared" si="7"/>
        <v>6.8539118770000074E-2</v>
      </c>
    </row>
    <row r="91" spans="1:13" x14ac:dyDescent="0.25">
      <c r="A91">
        <v>90</v>
      </c>
      <c r="B91">
        <v>36</v>
      </c>
      <c r="C91">
        <v>0.36</v>
      </c>
      <c r="D91">
        <v>0.27820312976000006</v>
      </c>
      <c r="E91">
        <f t="shared" si="5"/>
        <v>0.22721352844444434</v>
      </c>
      <c r="H91">
        <f t="shared" si="4"/>
        <v>8.1796870239999961</v>
      </c>
      <c r="I91">
        <f t="shared" si="6"/>
        <v>66.90727981059392</v>
      </c>
      <c r="J91">
        <v>90</v>
      </c>
      <c r="K91">
        <v>-1.2028571367300001</v>
      </c>
      <c r="L91">
        <v>-51</v>
      </c>
      <c r="M91">
        <f t="shared" si="7"/>
        <v>8.179687023999993E-2</v>
      </c>
    </row>
    <row r="92" spans="1:13" x14ac:dyDescent="0.25">
      <c r="A92">
        <v>91</v>
      </c>
      <c r="B92">
        <v>35</v>
      </c>
      <c r="C92">
        <v>0.35</v>
      </c>
      <c r="D92">
        <v>0.23431968689000016</v>
      </c>
      <c r="E92">
        <f t="shared" si="5"/>
        <v>0.33051518031428528</v>
      </c>
      <c r="H92">
        <f t="shared" si="4"/>
        <v>11.568031310999984</v>
      </c>
      <c r="I92">
        <f t="shared" si="6"/>
        <v>133.81934841227601</v>
      </c>
      <c r="J92">
        <v>91</v>
      </c>
      <c r="K92">
        <v>-1.2848284244499999</v>
      </c>
      <c r="L92">
        <v>-55.599999999999994</v>
      </c>
      <c r="M92">
        <f t="shared" si="7"/>
        <v>0.11568031310999982</v>
      </c>
    </row>
    <row r="93" spans="1:13" x14ac:dyDescent="0.25">
      <c r="A93">
        <v>92</v>
      </c>
      <c r="B93">
        <v>33</v>
      </c>
      <c r="C93">
        <v>0.33</v>
      </c>
      <c r="D93">
        <v>0.24233710765999983</v>
      </c>
      <c r="E93">
        <f t="shared" si="5"/>
        <v>0.26564512830303078</v>
      </c>
      <c r="H93">
        <f t="shared" si="4"/>
        <v>8.7662892340000163</v>
      </c>
      <c r="I93">
        <f t="shared" si="6"/>
        <v>76.847826934144592</v>
      </c>
      <c r="J93">
        <v>92</v>
      </c>
      <c r="K93">
        <v>-1.2522900104500001</v>
      </c>
      <c r="L93">
        <v>-56.7</v>
      </c>
      <c r="M93">
        <f t="shared" si="7"/>
        <v>8.7662892340000187E-2</v>
      </c>
    </row>
    <row r="94" spans="1:13" x14ac:dyDescent="0.25">
      <c r="A94">
        <v>93</v>
      </c>
      <c r="B94">
        <v>32.5</v>
      </c>
      <c r="C94">
        <v>0.32500000000000001</v>
      </c>
      <c r="D94">
        <v>0.2674576044100001</v>
      </c>
      <c r="E94">
        <f t="shared" si="5"/>
        <v>0.17705352489230741</v>
      </c>
      <c r="H94">
        <f t="shared" si="4"/>
        <v>5.7542395589999913</v>
      </c>
      <c r="I94">
        <f t="shared" si="6"/>
        <v>33.111272902360412</v>
      </c>
      <c r="J94">
        <v>93</v>
      </c>
      <c r="K94">
        <v>-1.2393041849099999</v>
      </c>
      <c r="L94">
        <v>-56.099999999999994</v>
      </c>
      <c r="M94">
        <f t="shared" si="7"/>
        <v>5.7542395589999906E-2</v>
      </c>
    </row>
    <row r="95" spans="1:13" x14ac:dyDescent="0.25">
      <c r="A95">
        <v>94</v>
      </c>
      <c r="B95">
        <v>32.5</v>
      </c>
      <c r="C95">
        <v>0.32500000000000001</v>
      </c>
      <c r="D95">
        <v>0.28425073623999997</v>
      </c>
      <c r="E95">
        <f t="shared" si="5"/>
        <v>0.12538235003076936</v>
      </c>
      <c r="H95">
        <f t="shared" si="4"/>
        <v>4.0749263760000041</v>
      </c>
      <c r="I95">
        <f t="shared" si="6"/>
        <v>16.605024969820526</v>
      </c>
      <c r="J95">
        <v>94</v>
      </c>
      <c r="K95">
        <v>-1.23024523258</v>
      </c>
      <c r="L95">
        <v>-56.2</v>
      </c>
      <c r="M95">
        <f t="shared" si="7"/>
        <v>4.0749263760000043E-2</v>
      </c>
    </row>
    <row r="96" spans="1:13" x14ac:dyDescent="0.25">
      <c r="A96">
        <v>95</v>
      </c>
      <c r="B96">
        <v>29.5</v>
      </c>
      <c r="C96">
        <v>0.29499999999999998</v>
      </c>
      <c r="D96">
        <v>0.20403039454999994</v>
      </c>
      <c r="E96">
        <f t="shared" si="5"/>
        <v>0.30837154389830529</v>
      </c>
      <c r="H96">
        <f t="shared" si="4"/>
        <v>9.0969605450000053</v>
      </c>
      <c r="I96">
        <f t="shared" si="6"/>
        <v>82.7546911572868</v>
      </c>
      <c r="J96">
        <v>95</v>
      </c>
      <c r="K96">
        <v>-1.31171691418</v>
      </c>
      <c r="L96">
        <v>-60.099999999999994</v>
      </c>
      <c r="M96">
        <f t="shared" si="7"/>
        <v>9.0969605450000046E-2</v>
      </c>
    </row>
    <row r="97" spans="1:13" x14ac:dyDescent="0.25">
      <c r="A97">
        <v>96</v>
      </c>
      <c r="B97">
        <v>37.5</v>
      </c>
      <c r="C97">
        <v>0.375</v>
      </c>
      <c r="D97">
        <v>0.31939816474999994</v>
      </c>
      <c r="E97">
        <f t="shared" si="5"/>
        <v>0.14827156066666683</v>
      </c>
      <c r="H97">
        <f t="shared" si="4"/>
        <v>5.5601835250000065</v>
      </c>
      <c r="I97">
        <f t="shared" si="6"/>
        <v>30.915640831681497</v>
      </c>
      <c r="J97">
        <v>96</v>
      </c>
      <c r="K97">
        <v>-1.18914186954</v>
      </c>
      <c r="L97">
        <v>-52.400000000000006</v>
      </c>
      <c r="M97">
        <f t="shared" si="7"/>
        <v>5.5601835250000065E-2</v>
      </c>
    </row>
    <row r="98" spans="1:13" x14ac:dyDescent="0.25">
      <c r="A98">
        <v>97</v>
      </c>
      <c r="B98">
        <v>35</v>
      </c>
      <c r="C98">
        <v>0.35</v>
      </c>
      <c r="D98">
        <v>0.2839626073799999</v>
      </c>
      <c r="E98">
        <f t="shared" si="5"/>
        <v>0.18867826462857176</v>
      </c>
      <c r="H98">
        <f t="shared" si="4"/>
        <v>6.6037392620000119</v>
      </c>
      <c r="I98">
        <f t="shared" si="6"/>
        <v>43.609372240480461</v>
      </c>
      <c r="J98">
        <v>97</v>
      </c>
      <c r="K98">
        <v>-1.2291405201000001</v>
      </c>
      <c r="L98">
        <v>-56.5</v>
      </c>
      <c r="M98">
        <f t="shared" si="7"/>
        <v>6.6037392620000079E-2</v>
      </c>
    </row>
    <row r="99" spans="1:13" x14ac:dyDescent="0.25">
      <c r="A99">
        <v>98</v>
      </c>
      <c r="B99">
        <v>38</v>
      </c>
      <c r="C99">
        <v>0.38</v>
      </c>
      <c r="D99">
        <v>0.29366576671</v>
      </c>
      <c r="E99">
        <f t="shared" si="5"/>
        <v>0.22719535076315789</v>
      </c>
      <c r="H99">
        <f t="shared" si="4"/>
        <v>8.6334233289999993</v>
      </c>
      <c r="I99">
        <f t="shared" si="6"/>
        <v>74.535998377721427</v>
      </c>
      <c r="J99">
        <v>98</v>
      </c>
      <c r="K99">
        <v>-1.2328639030499999</v>
      </c>
      <c r="L99">
        <v>-55.8</v>
      </c>
      <c r="M99">
        <f t="shared" si="7"/>
        <v>8.6334233290000006E-2</v>
      </c>
    </row>
    <row r="100" spans="1:13" x14ac:dyDescent="0.25">
      <c r="A100">
        <v>99</v>
      </c>
      <c r="B100">
        <v>38</v>
      </c>
      <c r="C100">
        <v>0.38</v>
      </c>
      <c r="D100">
        <v>0.31288957595999989</v>
      </c>
      <c r="E100">
        <f t="shared" si="5"/>
        <v>0.17660637905263188</v>
      </c>
      <c r="H100">
        <f t="shared" si="4"/>
        <v>6.7110424040000112</v>
      </c>
      <c r="I100">
        <f t="shared" si="6"/>
        <v>45.038090148286251</v>
      </c>
      <c r="J100">
        <v>99</v>
      </c>
      <c r="K100">
        <v>-1.21187472343</v>
      </c>
      <c r="L100">
        <v>-53</v>
      </c>
      <c r="M100">
        <f t="shared" si="7"/>
        <v>6.7110424040000116E-2</v>
      </c>
    </row>
    <row r="101" spans="1:13" x14ac:dyDescent="0.25">
      <c r="A101">
        <v>100</v>
      </c>
      <c r="B101">
        <v>32</v>
      </c>
      <c r="C101">
        <v>0.32</v>
      </c>
      <c r="D101">
        <v>0.25128328799999999</v>
      </c>
      <c r="E101">
        <f t="shared" si="5"/>
        <v>0.21473972500000005</v>
      </c>
      <c r="H101">
        <f t="shared" si="4"/>
        <v>6.8716712000000015</v>
      </c>
      <c r="I101">
        <f t="shared" si="6"/>
        <v>47.219865080909464</v>
      </c>
      <c r="J101">
        <v>100</v>
      </c>
      <c r="K101">
        <v>-1.2655829191200001</v>
      </c>
      <c r="L101">
        <v>-57.900000000000006</v>
      </c>
      <c r="M101">
        <f t="shared" si="7"/>
        <v>6.8716712000000013E-2</v>
      </c>
    </row>
    <row r="102" spans="1:13" x14ac:dyDescent="0.25">
      <c r="A102">
        <v>101</v>
      </c>
      <c r="B102">
        <v>31.5</v>
      </c>
      <c r="C102">
        <v>0.315</v>
      </c>
      <c r="D102">
        <v>0.23160517215999987</v>
      </c>
      <c r="E102">
        <f t="shared" si="5"/>
        <v>0.26474548520634961</v>
      </c>
      <c r="H102">
        <f t="shared" si="4"/>
        <v>8.3394827840000119</v>
      </c>
      <c r="I102">
        <f t="shared" si="6"/>
        <v>69.546973104632585</v>
      </c>
      <c r="J102">
        <v>101</v>
      </c>
      <c r="K102">
        <v>-1.2564324140500001</v>
      </c>
      <c r="L102">
        <v>-58.5</v>
      </c>
      <c r="M102">
        <f t="shared" si="7"/>
        <v>8.339482784000013E-2</v>
      </c>
    </row>
    <row r="103" spans="1:13" x14ac:dyDescent="0.25">
      <c r="A103">
        <v>102</v>
      </c>
      <c r="B103">
        <v>23</v>
      </c>
      <c r="C103">
        <v>0.23</v>
      </c>
      <c r="D103">
        <v>0.17790937422999997</v>
      </c>
      <c r="E103">
        <f t="shared" si="5"/>
        <v>0.22648098160869584</v>
      </c>
      <c r="H103">
        <f t="shared" si="4"/>
        <v>5.2090625770000045</v>
      </c>
      <c r="I103">
        <f t="shared" si="6"/>
        <v>27.134332931101927</v>
      </c>
      <c r="J103">
        <v>102</v>
      </c>
      <c r="K103">
        <v>-1.3221654892000001</v>
      </c>
      <c r="L103">
        <v>-65</v>
      </c>
      <c r="M103">
        <f t="shared" si="7"/>
        <v>5.2090625770000037E-2</v>
      </c>
    </row>
    <row r="104" spans="1:13" x14ac:dyDescent="0.25">
      <c r="A104">
        <v>103</v>
      </c>
      <c r="B104">
        <v>32.5</v>
      </c>
      <c r="C104">
        <v>0.32500000000000001</v>
      </c>
      <c r="D104">
        <v>0.2483574152000001</v>
      </c>
      <c r="E104">
        <f t="shared" si="5"/>
        <v>0.23582333784615356</v>
      </c>
      <c r="H104">
        <f t="shared" si="4"/>
        <v>7.6642584799999902</v>
      </c>
      <c r="I104">
        <f t="shared" si="6"/>
        <v>58.740858048251759</v>
      </c>
      <c r="J104">
        <v>103</v>
      </c>
      <c r="K104">
        <v>-1.23421013355</v>
      </c>
      <c r="L104">
        <v>-55.5</v>
      </c>
      <c r="M104">
        <f t="shared" si="7"/>
        <v>7.6642584799999913E-2</v>
      </c>
    </row>
    <row r="105" spans="1:13" x14ac:dyDescent="0.25">
      <c r="A105">
        <v>104</v>
      </c>
      <c r="B105">
        <v>25</v>
      </c>
      <c r="C105">
        <v>0.25</v>
      </c>
      <c r="D105">
        <v>0.18265497684999987</v>
      </c>
      <c r="E105">
        <f t="shared" si="5"/>
        <v>0.26938009260000056</v>
      </c>
      <c r="H105">
        <f t="shared" si="4"/>
        <v>6.7345023150000145</v>
      </c>
      <c r="I105">
        <f t="shared" si="6"/>
        <v>45.353521430740557</v>
      </c>
      <c r="J105">
        <v>104</v>
      </c>
      <c r="K105">
        <v>-1.3285125494000001</v>
      </c>
      <c r="L105">
        <v>-64.5</v>
      </c>
      <c r="M105">
        <f t="shared" si="7"/>
        <v>6.7345023150000127E-2</v>
      </c>
    </row>
    <row r="106" spans="1:13" x14ac:dyDescent="0.25">
      <c r="A106">
        <v>105</v>
      </c>
      <c r="B106">
        <v>25</v>
      </c>
      <c r="C106">
        <v>0.25</v>
      </c>
      <c r="D106">
        <v>0.16483819484999995</v>
      </c>
      <c r="E106">
        <f t="shared" si="5"/>
        <v>0.34064722060000024</v>
      </c>
      <c r="H106">
        <f t="shared" si="4"/>
        <v>8.5161805150000056</v>
      </c>
      <c r="I106">
        <f t="shared" si="6"/>
        <v>72.525330564065754</v>
      </c>
      <c r="J106">
        <v>105</v>
      </c>
      <c r="K106">
        <v>-1.36161112785</v>
      </c>
      <c r="L106">
        <v>-66</v>
      </c>
      <c r="M106">
        <f t="shared" si="7"/>
        <v>8.5161805150000047E-2</v>
      </c>
    </row>
    <row r="107" spans="1:13" x14ac:dyDescent="0.25">
      <c r="A107">
        <v>106</v>
      </c>
      <c r="B107">
        <v>30.5</v>
      </c>
      <c r="C107">
        <v>0.30499999999999999</v>
      </c>
      <c r="D107">
        <v>0.21598041058000006</v>
      </c>
      <c r="E107">
        <f t="shared" si="5"/>
        <v>0.29186750629508174</v>
      </c>
      <c r="H107">
        <f t="shared" si="4"/>
        <v>8.9019589419999932</v>
      </c>
      <c r="I107">
        <f t="shared" si="6"/>
        <v>79.244873005053634</v>
      </c>
      <c r="J107">
        <v>106</v>
      </c>
      <c r="K107">
        <v>-1.2908076047899999</v>
      </c>
      <c r="L107">
        <v>-60.7</v>
      </c>
      <c r="M107">
        <f t="shared" si="7"/>
        <v>8.9019589419999934E-2</v>
      </c>
    </row>
    <row r="108" spans="1:13" x14ac:dyDescent="0.25">
      <c r="A108">
        <v>107</v>
      </c>
      <c r="B108">
        <v>34</v>
      </c>
      <c r="C108">
        <v>0.34</v>
      </c>
      <c r="D108">
        <v>0.30470538139999981</v>
      </c>
      <c r="E108">
        <f t="shared" si="5"/>
        <v>0.10380770176470644</v>
      </c>
      <c r="H108">
        <f t="shared" si="4"/>
        <v>3.5294618600000192</v>
      </c>
      <c r="I108">
        <f t="shared" si="6"/>
        <v>12.457101021194795</v>
      </c>
      <c r="J108">
        <v>107</v>
      </c>
      <c r="K108">
        <v>-1.1839872598600001</v>
      </c>
      <c r="L108">
        <v>-53.2</v>
      </c>
      <c r="M108">
        <f t="shared" si="7"/>
        <v>3.5294618600000216E-2</v>
      </c>
    </row>
    <row r="109" spans="1:13" x14ac:dyDescent="0.25">
      <c r="A109">
        <v>108</v>
      </c>
      <c r="B109">
        <v>23</v>
      </c>
      <c r="C109">
        <v>0.23</v>
      </c>
      <c r="D109">
        <v>0.18097019195999997</v>
      </c>
      <c r="E109">
        <f t="shared" si="5"/>
        <v>0.2131730784347827</v>
      </c>
      <c r="H109">
        <f t="shared" si="4"/>
        <v>4.902980804000002</v>
      </c>
      <c r="I109">
        <f t="shared" si="6"/>
        <v>24.039220764392507</v>
      </c>
      <c r="J109">
        <v>108</v>
      </c>
      <c r="K109">
        <v>-1.2987115383100001</v>
      </c>
      <c r="L109">
        <v>-61.5</v>
      </c>
      <c r="M109">
        <f t="shared" si="7"/>
        <v>4.9029808040000039E-2</v>
      </c>
    </row>
    <row r="110" spans="1:13" x14ac:dyDescent="0.25">
      <c r="A110">
        <v>109</v>
      </c>
      <c r="B110">
        <v>38</v>
      </c>
      <c r="C110">
        <v>0.38</v>
      </c>
      <c r="D110">
        <v>0.30883514882000007</v>
      </c>
      <c r="E110">
        <f t="shared" si="5"/>
        <v>0.18727592415789454</v>
      </c>
      <c r="H110">
        <f t="shared" si="4"/>
        <v>7.1164851179999928</v>
      </c>
      <c r="I110">
        <f t="shared" si="6"/>
        <v>50.644360434715374</v>
      </c>
      <c r="J110">
        <v>109</v>
      </c>
      <c r="K110">
        <v>-1.19863247871</v>
      </c>
      <c r="L110">
        <v>-52.099999999999994</v>
      </c>
      <c r="M110">
        <f t="shared" si="7"/>
        <v>7.1164851179999933E-2</v>
      </c>
    </row>
    <row r="111" spans="1:13" x14ac:dyDescent="0.25">
      <c r="A111">
        <v>110</v>
      </c>
      <c r="B111">
        <v>29</v>
      </c>
      <c r="C111">
        <v>0.28999999999999998</v>
      </c>
      <c r="D111">
        <v>0.25438082217999991</v>
      </c>
      <c r="E111">
        <f t="shared" si="5"/>
        <v>0.12282475110344858</v>
      </c>
      <c r="H111">
        <f t="shared" si="4"/>
        <v>3.561917782000009</v>
      </c>
      <c r="I111">
        <f t="shared" si="6"/>
        <v>12.687258285727863</v>
      </c>
      <c r="J111">
        <v>110</v>
      </c>
      <c r="K111">
        <v>-1.27675831318</v>
      </c>
      <c r="L111">
        <v>-63</v>
      </c>
      <c r="M111">
        <f t="shared" si="7"/>
        <v>3.561917782000007E-2</v>
      </c>
    </row>
    <row r="112" spans="1:13" x14ac:dyDescent="0.25">
      <c r="A112">
        <v>111</v>
      </c>
      <c r="B112">
        <v>40.5</v>
      </c>
      <c r="C112">
        <v>0.40500000000000003</v>
      </c>
      <c r="D112">
        <v>0.32334244250999999</v>
      </c>
      <c r="E112">
        <f t="shared" si="5"/>
        <v>0.20162359874074071</v>
      </c>
      <c r="H112">
        <f t="shared" si="4"/>
        <v>8.1657557489999988</v>
      </c>
      <c r="I112">
        <f t="shared" si="6"/>
        <v>66.679566952326525</v>
      </c>
      <c r="J112">
        <v>111</v>
      </c>
      <c r="K112">
        <v>-1.22479748726</v>
      </c>
      <c r="L112">
        <v>-53.5</v>
      </c>
      <c r="M112">
        <f t="shared" si="7"/>
        <v>8.1657557490000032E-2</v>
      </c>
    </row>
    <row r="113" spans="1:13" x14ac:dyDescent="0.25">
      <c r="A113">
        <v>112</v>
      </c>
      <c r="B113">
        <v>30</v>
      </c>
      <c r="C113">
        <v>0.3</v>
      </c>
      <c r="D113">
        <v>0.21227240561999983</v>
      </c>
      <c r="E113">
        <f t="shared" si="5"/>
        <v>0.29242531460000054</v>
      </c>
      <c r="H113">
        <f t="shared" si="4"/>
        <v>8.7727594380000156</v>
      </c>
      <c r="I113">
        <f t="shared" si="6"/>
        <v>76.961308157018351</v>
      </c>
      <c r="J113">
        <v>112</v>
      </c>
      <c r="K113">
        <v>-1.3017194271100001</v>
      </c>
      <c r="L113">
        <v>-61.099999999999994</v>
      </c>
      <c r="M113">
        <f t="shared" si="7"/>
        <v>8.7727594380000162E-2</v>
      </c>
    </row>
    <row r="114" spans="1:13" x14ac:dyDescent="0.25">
      <c r="A114">
        <v>113</v>
      </c>
      <c r="B114">
        <v>18.5</v>
      </c>
      <c r="C114">
        <v>0.185</v>
      </c>
      <c r="D114">
        <v>0.10752892493999999</v>
      </c>
      <c r="E114">
        <f t="shared" si="5"/>
        <v>0.41876256789189192</v>
      </c>
      <c r="H114">
        <f t="shared" si="4"/>
        <v>7.7471075060000008</v>
      </c>
      <c r="I114">
        <f t="shared" si="6"/>
        <v>60.01767470952155</v>
      </c>
      <c r="J114">
        <v>113</v>
      </c>
      <c r="K114">
        <v>-1.49400603771</v>
      </c>
      <c r="L114">
        <v>-69.7</v>
      </c>
      <c r="M114">
        <f t="shared" si="7"/>
        <v>7.7471075060000005E-2</v>
      </c>
    </row>
    <row r="115" spans="1:13" x14ac:dyDescent="0.25">
      <c r="A115">
        <v>114</v>
      </c>
      <c r="B115">
        <v>31</v>
      </c>
      <c r="C115">
        <v>0.31</v>
      </c>
      <c r="D115">
        <v>0.1698834896100001</v>
      </c>
      <c r="E115">
        <f t="shared" si="5"/>
        <v>0.45198874319354804</v>
      </c>
      <c r="H115">
        <f t="shared" si="4"/>
        <v>14.01165103899999</v>
      </c>
      <c r="I115">
        <f t="shared" si="6"/>
        <v>196.32636483870948</v>
      </c>
      <c r="J115">
        <v>114</v>
      </c>
      <c r="K115">
        <v>-1.43491411209</v>
      </c>
      <c r="L115">
        <v>-68.2</v>
      </c>
      <c r="M115">
        <f t="shared" si="7"/>
        <v>0.14011651038999989</v>
      </c>
    </row>
    <row r="116" spans="1:13" x14ac:dyDescent="0.25">
      <c r="A116">
        <v>115</v>
      </c>
      <c r="B116">
        <v>40</v>
      </c>
      <c r="C116">
        <v>0.4</v>
      </c>
      <c r="D116">
        <v>0.28673541546000014</v>
      </c>
      <c r="E116">
        <f t="shared" si="5"/>
        <v>0.28316146134999964</v>
      </c>
      <c r="H116">
        <f t="shared" si="4"/>
        <v>11.326458453999987</v>
      </c>
      <c r="I116">
        <f t="shared" si="6"/>
        <v>128.28866111018777</v>
      </c>
      <c r="J116">
        <v>115</v>
      </c>
      <c r="K116">
        <v>-1.2799493074399999</v>
      </c>
      <c r="L116">
        <v>-52</v>
      </c>
      <c r="M116">
        <f t="shared" si="7"/>
        <v>0.11326458453999988</v>
      </c>
    </row>
    <row r="117" spans="1:13" x14ac:dyDescent="0.25">
      <c r="A117">
        <v>116</v>
      </c>
      <c r="B117">
        <v>36.5</v>
      </c>
      <c r="C117">
        <v>0.36499999999999999</v>
      </c>
      <c r="D117">
        <v>0.23567473889000001</v>
      </c>
      <c r="E117">
        <f t="shared" si="5"/>
        <v>0.35431578386301366</v>
      </c>
      <c r="H117">
        <f t="shared" si="4"/>
        <v>12.932526110999998</v>
      </c>
      <c r="I117">
        <f t="shared" si="6"/>
        <v>167.25023161169673</v>
      </c>
      <c r="J117">
        <v>116</v>
      </c>
      <c r="K117">
        <v>-1.3205803632699999</v>
      </c>
      <c r="L117">
        <v>-58.4</v>
      </c>
      <c r="M117">
        <f t="shared" si="7"/>
        <v>0.12932526110999998</v>
      </c>
    </row>
    <row r="118" spans="1:13" x14ac:dyDescent="0.25">
      <c r="A118">
        <v>117</v>
      </c>
      <c r="B118">
        <v>36</v>
      </c>
      <c r="C118">
        <v>0.36</v>
      </c>
      <c r="D118">
        <v>0.25001609324999996</v>
      </c>
      <c r="E118">
        <f t="shared" si="5"/>
        <v>0.3055108520833334</v>
      </c>
      <c r="H118">
        <f t="shared" si="4"/>
        <v>10.998390675000003</v>
      </c>
      <c r="I118">
        <f t="shared" si="6"/>
        <v>120.96459743992702</v>
      </c>
      <c r="J118">
        <v>117</v>
      </c>
      <c r="K118">
        <v>-1.2874736785900001</v>
      </c>
      <c r="L118">
        <v>-55</v>
      </c>
      <c r="M118">
        <f t="shared" si="7"/>
        <v>0.10998390675000003</v>
      </c>
    </row>
    <row r="119" spans="1:13" x14ac:dyDescent="0.25">
      <c r="A119">
        <v>118</v>
      </c>
      <c r="B119">
        <v>43</v>
      </c>
      <c r="C119">
        <v>0.43</v>
      </c>
      <c r="D119">
        <v>0.33793830872000008</v>
      </c>
      <c r="E119">
        <f t="shared" si="5"/>
        <v>0.21409695646511609</v>
      </c>
      <c r="H119">
        <f t="shared" si="4"/>
        <v>9.206169127999992</v>
      </c>
      <c r="I119">
        <f t="shared" si="6"/>
        <v>84.753550013340131</v>
      </c>
      <c r="J119">
        <v>118</v>
      </c>
      <c r="K119">
        <v>-1.2460281848899999</v>
      </c>
      <c r="L119">
        <v>-51.599999999999994</v>
      </c>
      <c r="M119">
        <f t="shared" si="7"/>
        <v>9.2061691279999913E-2</v>
      </c>
    </row>
    <row r="120" spans="1:13" x14ac:dyDescent="0.25">
      <c r="A120">
        <v>119</v>
      </c>
      <c r="B120">
        <v>42.5</v>
      </c>
      <c r="C120">
        <v>0.42499999999999999</v>
      </c>
      <c r="D120">
        <v>0.32658910751000003</v>
      </c>
      <c r="E120">
        <f t="shared" si="5"/>
        <v>0.23155504115294118</v>
      </c>
      <c r="H120">
        <f t="shared" si="4"/>
        <v>9.8410892489999995</v>
      </c>
      <c r="I120">
        <f t="shared" si="6"/>
        <v>96.847037606783374</v>
      </c>
      <c r="J120">
        <v>119</v>
      </c>
      <c r="K120">
        <v>-1.2484315633800001</v>
      </c>
      <c r="L120">
        <v>-51.599999999999994</v>
      </c>
      <c r="M120">
        <f t="shared" si="7"/>
        <v>9.8410892489999957E-2</v>
      </c>
    </row>
    <row r="121" spans="1:13" x14ac:dyDescent="0.25">
      <c r="A121">
        <v>120</v>
      </c>
      <c r="B121">
        <v>44</v>
      </c>
      <c r="C121">
        <v>0.44</v>
      </c>
      <c r="D121">
        <v>0.3358169794000001</v>
      </c>
      <c r="E121">
        <f t="shared" si="5"/>
        <v>0.23677959227272699</v>
      </c>
      <c r="H121">
        <f t="shared" si="4"/>
        <v>10.418302059999988</v>
      </c>
      <c r="I121">
        <f t="shared" si="6"/>
        <v>108.54101781339999</v>
      </c>
      <c r="J121">
        <v>120</v>
      </c>
      <c r="K121">
        <v>-1.2392653226899999</v>
      </c>
      <c r="L121">
        <v>-50.400000000000006</v>
      </c>
      <c r="M121">
        <f t="shared" si="7"/>
        <v>0.1041830205999999</v>
      </c>
    </row>
    <row r="122" spans="1:13" x14ac:dyDescent="0.25">
      <c r="A122">
        <v>121</v>
      </c>
      <c r="B122">
        <v>43.5</v>
      </c>
      <c r="C122">
        <v>0.435</v>
      </c>
      <c r="D122">
        <v>0.33991861343000007</v>
      </c>
      <c r="E122">
        <f t="shared" si="5"/>
        <v>0.2185779001609193</v>
      </c>
      <c r="H122">
        <f t="shared" si="4"/>
        <v>9.5081386569999893</v>
      </c>
      <c r="I122">
        <f t="shared" si="6"/>
        <v>90.404700720737566</v>
      </c>
      <c r="J122">
        <v>121</v>
      </c>
      <c r="K122">
        <v>-1.2395403385199999</v>
      </c>
      <c r="L122">
        <v>-51</v>
      </c>
      <c r="M122">
        <f t="shared" si="7"/>
        <v>9.5081386569999926E-2</v>
      </c>
    </row>
    <row r="123" spans="1:13" x14ac:dyDescent="0.25">
      <c r="A123">
        <v>122</v>
      </c>
      <c r="B123">
        <v>40</v>
      </c>
      <c r="C123">
        <v>0.4</v>
      </c>
      <c r="D123">
        <v>0.33363473415999989</v>
      </c>
      <c r="E123">
        <f t="shared" si="5"/>
        <v>0.16591316460000022</v>
      </c>
      <c r="H123">
        <f t="shared" si="4"/>
        <v>6.6365265840000092</v>
      </c>
      <c r="I123">
        <f t="shared" si="6"/>
        <v>44.043485100138831</v>
      </c>
      <c r="J123">
        <v>122</v>
      </c>
      <c r="K123">
        <v>-1.2560855150200001</v>
      </c>
      <c r="L123">
        <v>-54.5</v>
      </c>
      <c r="M123">
        <f t="shared" si="7"/>
        <v>6.6365265840000132E-2</v>
      </c>
    </row>
    <row r="124" spans="1:13" x14ac:dyDescent="0.25">
      <c r="A124">
        <v>123</v>
      </c>
      <c r="B124">
        <v>46.5</v>
      </c>
      <c r="C124">
        <v>0.46500000000000002</v>
      </c>
      <c r="D124">
        <v>0.35297894477000002</v>
      </c>
      <c r="E124">
        <f t="shared" si="5"/>
        <v>0.24090549511827958</v>
      </c>
      <c r="H124">
        <f t="shared" si="4"/>
        <v>11.202105523</v>
      </c>
      <c r="I124">
        <f t="shared" si="6"/>
        <v>125.4871681484271</v>
      </c>
      <c r="J124">
        <v>123</v>
      </c>
      <c r="K124">
        <v>-1.2553969621700001</v>
      </c>
      <c r="L124">
        <v>-50.5</v>
      </c>
      <c r="M124">
        <f t="shared" si="7"/>
        <v>0.11202105523</v>
      </c>
    </row>
    <row r="125" spans="1:13" x14ac:dyDescent="0.25">
      <c r="A125">
        <v>124</v>
      </c>
      <c r="B125">
        <v>39.5</v>
      </c>
      <c r="C125">
        <v>0.39500000000000002</v>
      </c>
      <c r="D125">
        <v>0.29313075542</v>
      </c>
      <c r="E125">
        <f t="shared" si="5"/>
        <v>0.25789682172151901</v>
      </c>
      <c r="H125">
        <f t="shared" si="4"/>
        <v>10.186924458</v>
      </c>
      <c r="I125">
        <f t="shared" si="6"/>
        <v>103.77342991299859</v>
      </c>
      <c r="J125">
        <v>124</v>
      </c>
      <c r="K125">
        <v>-1.3178261518500001</v>
      </c>
      <c r="L125">
        <v>-57.900000000000006</v>
      </c>
      <c r="M125">
        <f t="shared" si="7"/>
        <v>0.10186924458000002</v>
      </c>
    </row>
    <row r="126" spans="1:13" x14ac:dyDescent="0.25">
      <c r="A126">
        <v>125</v>
      </c>
      <c r="B126">
        <v>32</v>
      </c>
      <c r="C126">
        <v>0.32</v>
      </c>
      <c r="D126">
        <v>0.25824081898000006</v>
      </c>
      <c r="E126">
        <f t="shared" si="5"/>
        <v>0.1929974406874998</v>
      </c>
      <c r="H126">
        <f t="shared" si="4"/>
        <v>6.1759181019999936</v>
      </c>
      <c r="I126">
        <f t="shared" si="6"/>
        <v>38.141964402611201</v>
      </c>
      <c r="J126">
        <v>125</v>
      </c>
      <c r="K126">
        <v>-1.3463720083199999</v>
      </c>
      <c r="L126">
        <v>-63.599999999999994</v>
      </c>
      <c r="M126">
        <f t="shared" si="7"/>
        <v>6.1759181019999942E-2</v>
      </c>
    </row>
    <row r="127" spans="1:13" x14ac:dyDescent="0.25">
      <c r="A127">
        <v>126</v>
      </c>
      <c r="B127">
        <v>34.5</v>
      </c>
      <c r="C127">
        <v>0.34499999999999997</v>
      </c>
      <c r="D127">
        <v>0.23946440219000009</v>
      </c>
      <c r="E127">
        <f t="shared" si="5"/>
        <v>0.30590028350724607</v>
      </c>
      <c r="H127">
        <f t="shared" si="4"/>
        <v>10.55355978099999</v>
      </c>
      <c r="I127">
        <f t="shared" si="6"/>
        <v>111.37762405114056</v>
      </c>
      <c r="J127">
        <v>126</v>
      </c>
      <c r="K127">
        <v>-1.34789013863</v>
      </c>
      <c r="L127">
        <v>-62.099999999999994</v>
      </c>
      <c r="M127">
        <f t="shared" si="7"/>
        <v>0.10553559780999988</v>
      </c>
    </row>
    <row r="128" spans="1:13" x14ac:dyDescent="0.25">
      <c r="A128">
        <v>127</v>
      </c>
      <c r="B128">
        <v>42</v>
      </c>
      <c r="C128">
        <v>0.42</v>
      </c>
      <c r="D128">
        <v>0.29214477538999994</v>
      </c>
      <c r="E128">
        <f t="shared" si="5"/>
        <v>0.3044172014523811</v>
      </c>
      <c r="H128">
        <f t="shared" si="4"/>
        <v>12.785522461000006</v>
      </c>
      <c r="I128">
        <f t="shared" si="6"/>
        <v>163.46958460073566</v>
      </c>
      <c r="J128">
        <v>127</v>
      </c>
      <c r="K128">
        <v>-1.28637611866</v>
      </c>
      <c r="L128">
        <v>-52.5</v>
      </c>
      <c r="M128">
        <f t="shared" si="7"/>
        <v>0.12785522461000004</v>
      </c>
    </row>
    <row r="129" spans="1:13" x14ac:dyDescent="0.25">
      <c r="A129">
        <v>128</v>
      </c>
      <c r="B129">
        <v>46.5</v>
      </c>
      <c r="C129">
        <v>0.46500000000000002</v>
      </c>
      <c r="D129">
        <v>0.36785721779000013</v>
      </c>
      <c r="E129">
        <f t="shared" si="5"/>
        <v>0.20890920905376315</v>
      </c>
      <c r="H129">
        <f t="shared" si="4"/>
        <v>9.7142782209999865</v>
      </c>
      <c r="I129">
        <f t="shared" si="6"/>
        <v>94.367201354994663</v>
      </c>
      <c r="J129">
        <v>128</v>
      </c>
      <c r="K129">
        <v>-1.2150204181699999</v>
      </c>
      <c r="L129">
        <v>-49.099999999999994</v>
      </c>
      <c r="M129">
        <f t="shared" si="7"/>
        <v>9.7142782209999889E-2</v>
      </c>
    </row>
    <row r="130" spans="1:13" x14ac:dyDescent="0.25">
      <c r="A130">
        <v>129</v>
      </c>
      <c r="B130">
        <v>38</v>
      </c>
      <c r="C130">
        <v>0.38</v>
      </c>
      <c r="D130">
        <v>0.28383553027999997</v>
      </c>
      <c r="E130">
        <f t="shared" si="5"/>
        <v>0.25306439400000008</v>
      </c>
      <c r="H130">
        <f t="shared" ref="H130:H193" si="8">B130-100*D130</f>
        <v>9.6164469720000021</v>
      </c>
      <c r="I130">
        <f t="shared" si="6"/>
        <v>92.476052365288012</v>
      </c>
      <c r="J130">
        <v>129</v>
      </c>
      <c r="K130">
        <v>-1.28701114655</v>
      </c>
      <c r="L130">
        <v>-54.5</v>
      </c>
      <c r="M130">
        <f t="shared" si="7"/>
        <v>9.6164469720000034E-2</v>
      </c>
    </row>
    <row r="131" spans="1:13" x14ac:dyDescent="0.25">
      <c r="A131">
        <v>130</v>
      </c>
      <c r="B131">
        <v>38.5</v>
      </c>
      <c r="C131">
        <v>0.38500000000000001</v>
      </c>
      <c r="D131">
        <v>0.26964461803999984</v>
      </c>
      <c r="E131">
        <f t="shared" ref="E131:E194" si="9">ABS(B131-D131*100)/B131</f>
        <v>0.2996243687272731</v>
      </c>
      <c r="H131">
        <f t="shared" si="8"/>
        <v>11.535538196000015</v>
      </c>
      <c r="I131">
        <f t="shared" ref="I131:I194" si="10">H131*H131</f>
        <v>133.06864147137529</v>
      </c>
      <c r="J131">
        <v>130</v>
      </c>
      <c r="K131">
        <v>-1.3010677099200001</v>
      </c>
      <c r="L131">
        <v>-55</v>
      </c>
      <c r="M131">
        <f t="shared" ref="M131:M194" si="11">B131/100-D131</f>
        <v>0.11535538196000017</v>
      </c>
    </row>
    <row r="132" spans="1:13" x14ac:dyDescent="0.25">
      <c r="A132">
        <v>131</v>
      </c>
      <c r="B132">
        <v>43</v>
      </c>
      <c r="C132">
        <v>0.43</v>
      </c>
      <c r="D132">
        <v>0.33192336559000002</v>
      </c>
      <c r="E132">
        <f t="shared" si="9"/>
        <v>0.22808519630232549</v>
      </c>
      <c r="H132">
        <f t="shared" si="8"/>
        <v>9.8076634409999954</v>
      </c>
      <c r="I132">
        <f t="shared" si="10"/>
        <v>96.19026217192787</v>
      </c>
      <c r="J132">
        <v>131</v>
      </c>
      <c r="K132">
        <v>-1.25028693676</v>
      </c>
      <c r="L132">
        <v>-50.8</v>
      </c>
      <c r="M132">
        <f t="shared" si="11"/>
        <v>9.8076634409999974E-2</v>
      </c>
    </row>
    <row r="133" spans="1:13" x14ac:dyDescent="0.25">
      <c r="A133">
        <v>132</v>
      </c>
      <c r="B133">
        <v>38.5</v>
      </c>
      <c r="C133">
        <v>0.38500000000000001</v>
      </c>
      <c r="D133">
        <v>0.30345249175999989</v>
      </c>
      <c r="E133">
        <f t="shared" si="9"/>
        <v>0.21181170971428601</v>
      </c>
      <c r="H133">
        <f t="shared" si="8"/>
        <v>8.1547508240000113</v>
      </c>
      <c r="I133">
        <f t="shared" si="10"/>
        <v>66.49996100152886</v>
      </c>
      <c r="J133">
        <v>132</v>
      </c>
      <c r="K133">
        <v>-1.26760280132</v>
      </c>
      <c r="L133">
        <v>-54.400000000000006</v>
      </c>
      <c r="M133">
        <f t="shared" si="11"/>
        <v>8.1547508240000122E-2</v>
      </c>
    </row>
    <row r="134" spans="1:13" x14ac:dyDescent="0.25">
      <c r="A134">
        <v>133</v>
      </c>
      <c r="B134">
        <v>39</v>
      </c>
      <c r="C134">
        <v>0.39</v>
      </c>
      <c r="D134">
        <v>0.31894290447999984</v>
      </c>
      <c r="E134">
        <f t="shared" si="9"/>
        <v>0.18219768082051319</v>
      </c>
      <c r="H134">
        <f t="shared" si="8"/>
        <v>7.1057095520000146</v>
      </c>
      <c r="I134">
        <f t="shared" si="10"/>
        <v>50.491108237384246</v>
      </c>
      <c r="J134">
        <v>133</v>
      </c>
      <c r="K134">
        <v>-1.2459757328000001</v>
      </c>
      <c r="L134">
        <v>-53.8</v>
      </c>
      <c r="M134">
        <f t="shared" si="11"/>
        <v>7.1057095520000169E-2</v>
      </c>
    </row>
    <row r="135" spans="1:13" x14ac:dyDescent="0.25">
      <c r="A135">
        <v>134</v>
      </c>
      <c r="B135">
        <v>41.5</v>
      </c>
      <c r="C135">
        <v>0.41499999999999998</v>
      </c>
      <c r="D135">
        <v>0.32413065433999999</v>
      </c>
      <c r="E135">
        <f t="shared" si="9"/>
        <v>0.21896227869879525</v>
      </c>
      <c r="H135">
        <f t="shared" si="8"/>
        <v>9.0869345660000036</v>
      </c>
      <c r="I135">
        <f t="shared" si="10"/>
        <v>82.572379806765667</v>
      </c>
      <c r="J135">
        <v>134</v>
      </c>
      <c r="K135">
        <v>-1.22792959213</v>
      </c>
      <c r="L135">
        <v>-51.599999999999994</v>
      </c>
      <c r="M135">
        <f t="shared" si="11"/>
        <v>9.0869345659999989E-2</v>
      </c>
    </row>
    <row r="136" spans="1:13" x14ac:dyDescent="0.25">
      <c r="A136">
        <v>135</v>
      </c>
      <c r="B136">
        <v>28.5</v>
      </c>
      <c r="C136">
        <v>0.28499999999999998</v>
      </c>
      <c r="D136">
        <v>0.23729443549999996</v>
      </c>
      <c r="E136">
        <f t="shared" si="9"/>
        <v>0.16738794561403525</v>
      </c>
      <c r="H136">
        <f t="shared" si="8"/>
        <v>4.7705564500000044</v>
      </c>
      <c r="I136">
        <f t="shared" si="10"/>
        <v>22.758208842636645</v>
      </c>
      <c r="J136">
        <v>135</v>
      </c>
      <c r="K136">
        <v>-1.3099426031100001</v>
      </c>
      <c r="L136">
        <v>-61</v>
      </c>
      <c r="M136">
        <f t="shared" si="11"/>
        <v>4.7705564500000019E-2</v>
      </c>
    </row>
    <row r="137" spans="1:13" x14ac:dyDescent="0.25">
      <c r="A137">
        <v>136</v>
      </c>
      <c r="B137">
        <v>32</v>
      </c>
      <c r="C137">
        <v>0.32</v>
      </c>
      <c r="D137">
        <v>0.27293097972999991</v>
      </c>
      <c r="E137">
        <f t="shared" si="9"/>
        <v>0.14709068834375028</v>
      </c>
      <c r="H137">
        <f t="shared" si="8"/>
        <v>4.7069020270000088</v>
      </c>
      <c r="I137">
        <f t="shared" si="10"/>
        <v>22.15492669177679</v>
      </c>
      <c r="J137">
        <v>136</v>
      </c>
      <c r="K137">
        <v>-1.2920306921</v>
      </c>
      <c r="L137">
        <v>-59.599999999999994</v>
      </c>
      <c r="M137">
        <f t="shared" si="11"/>
        <v>4.7069020270000095E-2</v>
      </c>
    </row>
    <row r="138" spans="1:13" x14ac:dyDescent="0.25">
      <c r="A138">
        <v>137</v>
      </c>
      <c r="B138">
        <v>41.5</v>
      </c>
      <c r="C138">
        <v>0.41499999999999998</v>
      </c>
      <c r="D138">
        <v>0.38769173622000008</v>
      </c>
      <c r="E138">
        <f t="shared" si="9"/>
        <v>6.5803045253011783E-2</v>
      </c>
      <c r="H138">
        <f t="shared" si="8"/>
        <v>2.7308263779999891</v>
      </c>
      <c r="I138">
        <f t="shared" si="10"/>
        <v>7.4574127067805396</v>
      </c>
      <c r="J138">
        <v>137</v>
      </c>
      <c r="K138">
        <v>-1.1921617984799999</v>
      </c>
      <c r="L138">
        <v>-50.5</v>
      </c>
      <c r="M138">
        <f t="shared" si="11"/>
        <v>2.7308263779999897E-2</v>
      </c>
    </row>
    <row r="139" spans="1:13" x14ac:dyDescent="0.25">
      <c r="A139">
        <v>138</v>
      </c>
      <c r="B139">
        <v>41.5</v>
      </c>
      <c r="C139">
        <v>0.41499999999999998</v>
      </c>
      <c r="D139">
        <v>0.35655879973999993</v>
      </c>
      <c r="E139">
        <f t="shared" si="9"/>
        <v>0.14082216930120497</v>
      </c>
      <c r="H139">
        <f t="shared" si="8"/>
        <v>5.8441200260000059</v>
      </c>
      <c r="I139">
        <f t="shared" si="10"/>
        <v>34.153738878294313</v>
      </c>
      <c r="J139">
        <v>138</v>
      </c>
      <c r="K139">
        <v>-1.1917861700100001</v>
      </c>
      <c r="L139">
        <v>-50.2</v>
      </c>
      <c r="M139">
        <f t="shared" si="11"/>
        <v>5.8441200260000048E-2</v>
      </c>
    </row>
    <row r="140" spans="1:13" x14ac:dyDescent="0.25">
      <c r="A140">
        <v>139</v>
      </c>
      <c r="B140">
        <v>37.5</v>
      </c>
      <c r="C140">
        <v>0.375</v>
      </c>
      <c r="D140">
        <v>0.32527446747000011</v>
      </c>
      <c r="E140">
        <f t="shared" si="9"/>
        <v>0.13260142007999964</v>
      </c>
      <c r="H140">
        <f t="shared" si="8"/>
        <v>4.9725532529999867</v>
      </c>
      <c r="I140">
        <f t="shared" si="10"/>
        <v>24.72628585392075</v>
      </c>
      <c r="J140">
        <v>139</v>
      </c>
      <c r="K140">
        <v>-1.2248418331099999</v>
      </c>
      <c r="L140">
        <v>-52.900000000000006</v>
      </c>
      <c r="M140">
        <f t="shared" si="11"/>
        <v>4.9725532529999894E-2</v>
      </c>
    </row>
    <row r="141" spans="1:13" x14ac:dyDescent="0.25">
      <c r="A141">
        <v>140</v>
      </c>
      <c r="B141">
        <v>39</v>
      </c>
      <c r="C141">
        <v>0.39</v>
      </c>
      <c r="D141">
        <v>0.33339273930000002</v>
      </c>
      <c r="E141">
        <f t="shared" si="9"/>
        <v>0.14514682230769219</v>
      </c>
      <c r="H141">
        <f t="shared" si="8"/>
        <v>5.6607260699999955</v>
      </c>
      <c r="I141">
        <f t="shared" si="10"/>
        <v>32.043819639577592</v>
      </c>
      <c r="J141">
        <v>140</v>
      </c>
      <c r="K141">
        <v>-1.20008766651</v>
      </c>
      <c r="L141">
        <v>-50.7</v>
      </c>
      <c r="M141">
        <f t="shared" si="11"/>
        <v>5.6607260699999995E-2</v>
      </c>
    </row>
    <row r="142" spans="1:13" x14ac:dyDescent="0.25">
      <c r="A142">
        <v>141</v>
      </c>
      <c r="B142">
        <v>37.5</v>
      </c>
      <c r="C142">
        <v>0.375</v>
      </c>
      <c r="D142">
        <v>0.31243813038000012</v>
      </c>
      <c r="E142">
        <f t="shared" si="9"/>
        <v>0.16683165231999963</v>
      </c>
      <c r="H142">
        <f t="shared" si="8"/>
        <v>6.2561869619999868</v>
      </c>
      <c r="I142">
        <f t="shared" si="10"/>
        <v>39.139875303498627</v>
      </c>
      <c r="J142">
        <v>141</v>
      </c>
      <c r="K142">
        <v>-1.1909478902799999</v>
      </c>
      <c r="L142">
        <v>-48.400000000000006</v>
      </c>
      <c r="M142">
        <f t="shared" si="11"/>
        <v>6.2561869619999877E-2</v>
      </c>
    </row>
    <row r="143" spans="1:13" x14ac:dyDescent="0.25">
      <c r="A143">
        <v>142</v>
      </c>
      <c r="B143">
        <v>34.5</v>
      </c>
      <c r="C143">
        <v>0.34499999999999997</v>
      </c>
      <c r="D143">
        <v>0.28582167625999988</v>
      </c>
      <c r="E143">
        <f t="shared" si="9"/>
        <v>0.17153137315942069</v>
      </c>
      <c r="H143">
        <f t="shared" si="8"/>
        <v>5.9178323740000138</v>
      </c>
      <c r="I143">
        <f t="shared" si="10"/>
        <v>35.020740006762637</v>
      </c>
      <c r="J143">
        <v>142</v>
      </c>
      <c r="K143">
        <v>-1.27439880371</v>
      </c>
      <c r="L143">
        <v>-56.900000000000006</v>
      </c>
      <c r="M143">
        <f t="shared" si="11"/>
        <v>5.9178323740000094E-2</v>
      </c>
    </row>
    <row r="144" spans="1:13" x14ac:dyDescent="0.25">
      <c r="A144">
        <v>143</v>
      </c>
      <c r="B144">
        <v>39</v>
      </c>
      <c r="C144">
        <v>0.39</v>
      </c>
      <c r="D144">
        <v>0.33707773684999998</v>
      </c>
      <c r="E144">
        <f t="shared" si="9"/>
        <v>0.13569811064102566</v>
      </c>
      <c r="H144">
        <f t="shared" si="8"/>
        <v>5.2922263150000006</v>
      </c>
      <c r="I144">
        <f t="shared" si="10"/>
        <v>28.007659369178487</v>
      </c>
      <c r="J144">
        <v>143</v>
      </c>
      <c r="K144">
        <v>-1.22747445107</v>
      </c>
      <c r="L144">
        <v>-54.099999999999994</v>
      </c>
      <c r="M144">
        <f t="shared" si="11"/>
        <v>5.2922263150000037E-2</v>
      </c>
    </row>
    <row r="145" spans="1:13" x14ac:dyDescent="0.25">
      <c r="A145">
        <v>144</v>
      </c>
      <c r="B145">
        <v>35</v>
      </c>
      <c r="C145">
        <v>0.35</v>
      </c>
      <c r="D145">
        <v>0.24970614909999989</v>
      </c>
      <c r="E145">
        <f t="shared" si="9"/>
        <v>0.28655385971428604</v>
      </c>
      <c r="H145">
        <f t="shared" si="8"/>
        <v>10.029385090000012</v>
      </c>
      <c r="I145">
        <f t="shared" si="10"/>
        <v>100.58856528351455</v>
      </c>
      <c r="J145">
        <v>144</v>
      </c>
      <c r="K145">
        <v>-1.3065803051</v>
      </c>
      <c r="L145">
        <v>-58</v>
      </c>
      <c r="M145">
        <f t="shared" si="11"/>
        <v>0.10029385090000009</v>
      </c>
    </row>
    <row r="146" spans="1:13" x14ac:dyDescent="0.25">
      <c r="A146">
        <v>145</v>
      </c>
      <c r="B146">
        <v>32</v>
      </c>
      <c r="C146">
        <v>0.32</v>
      </c>
      <c r="D146">
        <v>0.26810908317000015</v>
      </c>
      <c r="E146">
        <f t="shared" si="9"/>
        <v>0.16215911509374958</v>
      </c>
      <c r="H146">
        <f t="shared" si="8"/>
        <v>5.1890916829999867</v>
      </c>
      <c r="I146">
        <f t="shared" si="10"/>
        <v>26.926672494579634</v>
      </c>
      <c r="J146">
        <v>145</v>
      </c>
      <c r="K146">
        <v>-1.29429674149</v>
      </c>
      <c r="L146">
        <v>-60</v>
      </c>
      <c r="M146">
        <f t="shared" si="11"/>
        <v>5.1890916829999856E-2</v>
      </c>
    </row>
    <row r="147" spans="1:13" x14ac:dyDescent="0.25">
      <c r="A147">
        <v>146</v>
      </c>
      <c r="B147">
        <v>33</v>
      </c>
      <c r="C147">
        <v>0.33</v>
      </c>
      <c r="D147">
        <v>0.24781572818999997</v>
      </c>
      <c r="E147">
        <f t="shared" si="9"/>
        <v>0.24904324790909099</v>
      </c>
      <c r="H147">
        <f t="shared" si="8"/>
        <v>8.2184271810000027</v>
      </c>
      <c r="I147">
        <f t="shared" si="10"/>
        <v>67.542545329399644</v>
      </c>
      <c r="J147">
        <v>146</v>
      </c>
      <c r="K147">
        <v>-1.3245702981900001</v>
      </c>
      <c r="L147">
        <v>-59.599999999999994</v>
      </c>
      <c r="M147">
        <f t="shared" si="11"/>
        <v>8.2184271810000042E-2</v>
      </c>
    </row>
    <row r="148" spans="1:13" x14ac:dyDescent="0.25">
      <c r="A148">
        <v>147</v>
      </c>
      <c r="B148">
        <v>43.5</v>
      </c>
      <c r="C148">
        <v>0.435</v>
      </c>
      <c r="D148">
        <v>0.38968729973000005</v>
      </c>
      <c r="E148">
        <f t="shared" si="9"/>
        <v>0.10416712705747122</v>
      </c>
      <c r="H148">
        <f t="shared" si="8"/>
        <v>4.5312700269999979</v>
      </c>
      <c r="I148">
        <f t="shared" si="10"/>
        <v>20.532408057588562</v>
      </c>
      <c r="J148">
        <v>147</v>
      </c>
      <c r="K148">
        <v>-1.1833033561699999</v>
      </c>
      <c r="L148">
        <v>-53.400000000000006</v>
      </c>
      <c r="M148">
        <f t="shared" si="11"/>
        <v>4.531270026999995E-2</v>
      </c>
    </row>
    <row r="149" spans="1:13" x14ac:dyDescent="0.25">
      <c r="A149">
        <v>148</v>
      </c>
      <c r="B149">
        <v>42</v>
      </c>
      <c r="C149">
        <v>0.42</v>
      </c>
      <c r="D149">
        <v>0.36306214332000009</v>
      </c>
      <c r="E149">
        <f t="shared" si="9"/>
        <v>0.13556632542857119</v>
      </c>
      <c r="H149">
        <f t="shared" si="8"/>
        <v>5.6937856679999896</v>
      </c>
      <c r="I149">
        <f t="shared" si="10"/>
        <v>32.419195233122089</v>
      </c>
      <c r="J149">
        <v>148</v>
      </c>
      <c r="K149">
        <v>-1.2024389505399999</v>
      </c>
      <c r="L149">
        <v>-51.2</v>
      </c>
      <c r="M149">
        <f t="shared" si="11"/>
        <v>5.6937856679999899E-2</v>
      </c>
    </row>
    <row r="150" spans="1:13" x14ac:dyDescent="0.25">
      <c r="A150">
        <v>149</v>
      </c>
      <c r="B150">
        <v>36.5</v>
      </c>
      <c r="C150">
        <v>0.36499999999999999</v>
      </c>
      <c r="D150">
        <v>0.29781091212999988</v>
      </c>
      <c r="E150">
        <f t="shared" si="9"/>
        <v>0.18407969279452085</v>
      </c>
      <c r="H150">
        <f t="shared" si="8"/>
        <v>6.7189087870000108</v>
      </c>
      <c r="I150">
        <f t="shared" si="10"/>
        <v>45.143735288025958</v>
      </c>
      <c r="J150">
        <v>149</v>
      </c>
      <c r="K150">
        <v>-1.2856916189200001</v>
      </c>
      <c r="L150">
        <v>-58</v>
      </c>
      <c r="M150">
        <f t="shared" si="11"/>
        <v>6.7189087870000108E-2</v>
      </c>
    </row>
    <row r="151" spans="1:13" x14ac:dyDescent="0.25">
      <c r="A151">
        <v>150</v>
      </c>
      <c r="B151">
        <v>36</v>
      </c>
      <c r="C151">
        <v>0.36</v>
      </c>
      <c r="D151">
        <v>0.29752337932999984</v>
      </c>
      <c r="E151">
        <f t="shared" si="9"/>
        <v>0.17354616852777818</v>
      </c>
      <c r="H151">
        <f t="shared" si="8"/>
        <v>6.2476620670000145</v>
      </c>
      <c r="I151">
        <f t="shared" si="10"/>
        <v>39.03328130343089</v>
      </c>
      <c r="J151">
        <v>150</v>
      </c>
      <c r="K151">
        <v>-1.2969971895200001</v>
      </c>
      <c r="L151">
        <v>-60.3</v>
      </c>
      <c r="M151">
        <f t="shared" si="11"/>
        <v>6.2476620670000149E-2</v>
      </c>
    </row>
    <row r="152" spans="1:13" x14ac:dyDescent="0.25">
      <c r="A152">
        <v>151</v>
      </c>
      <c r="B152">
        <v>36</v>
      </c>
      <c r="C152">
        <v>0.36</v>
      </c>
      <c r="D152">
        <v>0.28528666496999988</v>
      </c>
      <c r="E152">
        <f t="shared" si="9"/>
        <v>0.20753704175000032</v>
      </c>
      <c r="H152">
        <f t="shared" si="8"/>
        <v>7.471333503000011</v>
      </c>
      <c r="I152">
        <f t="shared" si="10"/>
        <v>55.820824313050416</v>
      </c>
      <c r="J152">
        <v>151</v>
      </c>
      <c r="K152">
        <v>-1.303352952</v>
      </c>
      <c r="L152">
        <v>-58.099999999999994</v>
      </c>
      <c r="M152">
        <f t="shared" si="11"/>
        <v>7.4713335030000105E-2</v>
      </c>
    </row>
    <row r="153" spans="1:13" x14ac:dyDescent="0.25">
      <c r="A153">
        <v>152</v>
      </c>
      <c r="B153">
        <v>29.5</v>
      </c>
      <c r="C153">
        <v>0.29499999999999998</v>
      </c>
      <c r="D153">
        <v>0.22605073452000002</v>
      </c>
      <c r="E153">
        <f t="shared" si="9"/>
        <v>0.23372632366101687</v>
      </c>
      <c r="H153">
        <f t="shared" si="8"/>
        <v>6.8949265479999973</v>
      </c>
      <c r="I153">
        <f t="shared" si="10"/>
        <v>47.54001210231516</v>
      </c>
      <c r="J153">
        <v>152</v>
      </c>
      <c r="K153">
        <v>-1.34285211563</v>
      </c>
      <c r="L153">
        <v>-63.7</v>
      </c>
      <c r="M153">
        <f t="shared" si="11"/>
        <v>6.8949265479999966E-2</v>
      </c>
    </row>
    <row r="154" spans="1:13" x14ac:dyDescent="0.25">
      <c r="A154">
        <v>153</v>
      </c>
      <c r="B154">
        <v>34</v>
      </c>
      <c r="C154">
        <v>0.34</v>
      </c>
      <c r="D154">
        <v>0.29100513457999999</v>
      </c>
      <c r="E154">
        <f t="shared" si="9"/>
        <v>0.14410254535294123</v>
      </c>
      <c r="H154">
        <f t="shared" si="8"/>
        <v>4.8994865420000018</v>
      </c>
      <c r="I154">
        <f t="shared" si="10"/>
        <v>24.004968375239134</v>
      </c>
      <c r="J154">
        <v>153</v>
      </c>
      <c r="K154">
        <v>-1.29450440407</v>
      </c>
      <c r="L154">
        <v>-61.8</v>
      </c>
      <c r="M154">
        <f t="shared" si="11"/>
        <v>4.8994865420000033E-2</v>
      </c>
    </row>
    <row r="155" spans="1:13" x14ac:dyDescent="0.25">
      <c r="A155">
        <v>154</v>
      </c>
      <c r="B155">
        <v>37</v>
      </c>
      <c r="C155">
        <v>0.37</v>
      </c>
      <c r="D155">
        <v>0.29639577865</v>
      </c>
      <c r="E155">
        <f t="shared" si="9"/>
        <v>0.19893032797297297</v>
      </c>
      <c r="H155">
        <f t="shared" si="8"/>
        <v>7.3604221350000003</v>
      </c>
      <c r="I155">
        <f t="shared" si="10"/>
        <v>54.17581400539796</v>
      </c>
      <c r="J155">
        <v>154</v>
      </c>
      <c r="K155">
        <v>-1.30494463444</v>
      </c>
      <c r="L155">
        <v>-57.599999999999994</v>
      </c>
      <c r="M155">
        <f t="shared" si="11"/>
        <v>7.3604221349999999E-2</v>
      </c>
    </row>
    <row r="156" spans="1:13" x14ac:dyDescent="0.25">
      <c r="A156">
        <v>155</v>
      </c>
      <c r="B156">
        <v>32</v>
      </c>
      <c r="C156">
        <v>0.32</v>
      </c>
      <c r="D156">
        <v>0.26641988754000012</v>
      </c>
      <c r="E156">
        <f t="shared" si="9"/>
        <v>0.16743785143749967</v>
      </c>
      <c r="H156">
        <f t="shared" si="8"/>
        <v>5.3580112459999896</v>
      </c>
      <c r="I156">
        <f t="shared" si="10"/>
        <v>28.70828451226236</v>
      </c>
      <c r="J156">
        <v>155</v>
      </c>
      <c r="K156">
        <v>-1.3222309350999999</v>
      </c>
      <c r="L156">
        <v>-63.900000000000006</v>
      </c>
      <c r="M156">
        <f t="shared" si="11"/>
        <v>5.3580112459999885E-2</v>
      </c>
    </row>
    <row r="157" spans="1:13" x14ac:dyDescent="0.25">
      <c r="A157">
        <v>156</v>
      </c>
      <c r="B157">
        <v>40.5</v>
      </c>
      <c r="C157">
        <v>0.40500000000000003</v>
      </c>
      <c r="D157">
        <v>0.29347407817000004</v>
      </c>
      <c r="E157">
        <f t="shared" si="9"/>
        <v>0.27537264649382703</v>
      </c>
      <c r="H157">
        <f t="shared" si="8"/>
        <v>11.152592182999996</v>
      </c>
      <c r="I157">
        <f t="shared" si="10"/>
        <v>124.38031240031262</v>
      </c>
      <c r="J157">
        <v>156</v>
      </c>
      <c r="K157">
        <v>-1.31041491032</v>
      </c>
      <c r="L157">
        <v>-54.400000000000006</v>
      </c>
      <c r="M157">
        <f t="shared" si="11"/>
        <v>0.11152592182999999</v>
      </c>
    </row>
    <row r="158" spans="1:13" x14ac:dyDescent="0.25">
      <c r="A158">
        <v>157</v>
      </c>
      <c r="B158">
        <v>42.5</v>
      </c>
      <c r="C158">
        <v>0.42499999999999999</v>
      </c>
      <c r="D158">
        <v>0.33702695369999991</v>
      </c>
      <c r="E158">
        <f t="shared" si="9"/>
        <v>0.20699540305882369</v>
      </c>
      <c r="H158">
        <f t="shared" si="8"/>
        <v>8.7973046300000064</v>
      </c>
      <c r="I158">
        <f t="shared" si="10"/>
        <v>77.392568753019546</v>
      </c>
      <c r="J158">
        <v>157</v>
      </c>
      <c r="K158">
        <v>-1.27018892765</v>
      </c>
      <c r="L158">
        <v>-54.7</v>
      </c>
      <c r="M158">
        <f t="shared" si="11"/>
        <v>8.797304630000008E-2</v>
      </c>
    </row>
    <row r="159" spans="1:13" x14ac:dyDescent="0.25">
      <c r="A159">
        <v>158</v>
      </c>
      <c r="B159">
        <v>41</v>
      </c>
      <c r="C159">
        <v>0.41</v>
      </c>
      <c r="D159">
        <v>0.34794723988000009</v>
      </c>
      <c r="E159">
        <f t="shared" si="9"/>
        <v>0.15134819541463396</v>
      </c>
      <c r="H159">
        <f t="shared" si="8"/>
        <v>6.2052760119999917</v>
      </c>
      <c r="I159">
        <f t="shared" si="10"/>
        <v>38.50545038510252</v>
      </c>
      <c r="J159">
        <v>158</v>
      </c>
      <c r="K159">
        <v>-1.2500970363599999</v>
      </c>
      <c r="L159">
        <v>-55.2</v>
      </c>
      <c r="M159">
        <f t="shared" si="11"/>
        <v>6.2052760119999884E-2</v>
      </c>
    </row>
    <row r="160" spans="1:13" x14ac:dyDescent="0.25">
      <c r="A160">
        <v>159</v>
      </c>
      <c r="B160">
        <v>39</v>
      </c>
      <c r="C160">
        <v>0.39</v>
      </c>
      <c r="D160">
        <v>0.34211659430999997</v>
      </c>
      <c r="E160">
        <f t="shared" si="9"/>
        <v>0.12277796330769246</v>
      </c>
      <c r="H160">
        <f t="shared" si="8"/>
        <v>4.788340569000006</v>
      </c>
      <c r="I160">
        <f t="shared" si="10"/>
        <v>22.928205404731301</v>
      </c>
      <c r="J160">
        <v>159</v>
      </c>
      <c r="K160">
        <v>-1.2506326436999999</v>
      </c>
      <c r="L160">
        <v>-54.2</v>
      </c>
      <c r="M160">
        <f t="shared" si="11"/>
        <v>4.7883405690000047E-2</v>
      </c>
    </row>
    <row r="161" spans="1:13" x14ac:dyDescent="0.25">
      <c r="A161">
        <v>160</v>
      </c>
      <c r="B161">
        <v>40.5</v>
      </c>
      <c r="C161">
        <v>0.40500000000000003</v>
      </c>
      <c r="D161">
        <v>0.3064048290300001</v>
      </c>
      <c r="E161">
        <f t="shared" si="9"/>
        <v>0.24344486659259235</v>
      </c>
      <c r="H161">
        <f t="shared" si="8"/>
        <v>9.8595170969999906</v>
      </c>
      <c r="I161">
        <f t="shared" si="10"/>
        <v>97.210077386035124</v>
      </c>
      <c r="J161">
        <v>160</v>
      </c>
      <c r="K161">
        <v>-1.2801693677899999</v>
      </c>
      <c r="L161">
        <v>-53.8</v>
      </c>
      <c r="M161">
        <f t="shared" si="11"/>
        <v>9.8595170969999923E-2</v>
      </c>
    </row>
    <row r="162" spans="1:13" x14ac:dyDescent="0.25">
      <c r="A162">
        <v>161</v>
      </c>
      <c r="B162">
        <v>24.5</v>
      </c>
      <c r="C162">
        <v>0.245</v>
      </c>
      <c r="D162">
        <v>0.15666496754000003</v>
      </c>
      <c r="E162">
        <f t="shared" si="9"/>
        <v>0.36055115289795903</v>
      </c>
      <c r="H162">
        <f t="shared" si="8"/>
        <v>8.8335032459999958</v>
      </c>
      <c r="I162">
        <f t="shared" si="10"/>
        <v>78.030779597092462</v>
      </c>
      <c r="J162">
        <v>161</v>
      </c>
      <c r="K162">
        <v>-1.43414604664</v>
      </c>
      <c r="L162">
        <v>-70.099999999999994</v>
      </c>
      <c r="M162">
        <f t="shared" si="11"/>
        <v>8.8335032459999963E-2</v>
      </c>
    </row>
    <row r="163" spans="1:13" x14ac:dyDescent="0.25">
      <c r="A163">
        <v>162</v>
      </c>
      <c r="B163">
        <v>41.9</v>
      </c>
      <c r="C163">
        <v>0.41899999999999998</v>
      </c>
      <c r="D163">
        <v>0.38250279426000011</v>
      </c>
      <c r="E163">
        <f t="shared" si="9"/>
        <v>8.7105502959426873E-2</v>
      </c>
      <c r="H163">
        <f t="shared" si="8"/>
        <v>3.6497205739999856</v>
      </c>
      <c r="I163">
        <f t="shared" si="10"/>
        <v>13.320460268278785</v>
      </c>
      <c r="J163">
        <v>162</v>
      </c>
      <c r="K163">
        <v>-1.20009362698</v>
      </c>
      <c r="L163">
        <v>-50.300000000000004</v>
      </c>
      <c r="M163">
        <f t="shared" si="11"/>
        <v>3.6497205739999872E-2</v>
      </c>
    </row>
    <row r="164" spans="1:13" x14ac:dyDescent="0.25">
      <c r="A164">
        <v>163</v>
      </c>
      <c r="B164">
        <v>44.5</v>
      </c>
      <c r="C164">
        <v>0.44500000000000001</v>
      </c>
      <c r="D164">
        <v>0.35728919506000012</v>
      </c>
      <c r="E164">
        <f t="shared" si="9"/>
        <v>0.19710293244943794</v>
      </c>
      <c r="H164">
        <f t="shared" si="8"/>
        <v>8.7710804939999889</v>
      </c>
      <c r="I164">
        <f t="shared" si="10"/>
        <v>76.931853032227096</v>
      </c>
      <c r="J164">
        <v>163</v>
      </c>
      <c r="K164">
        <v>-1.2253468036699999</v>
      </c>
      <c r="L164">
        <v>-50.5</v>
      </c>
      <c r="M164">
        <f t="shared" si="11"/>
        <v>8.7710804939999887E-2</v>
      </c>
    </row>
    <row r="165" spans="1:13" x14ac:dyDescent="0.25">
      <c r="A165">
        <v>164</v>
      </c>
      <c r="B165">
        <v>37.5</v>
      </c>
      <c r="C165">
        <v>0.375</v>
      </c>
      <c r="D165">
        <v>0.2777189016299999</v>
      </c>
      <c r="E165">
        <f t="shared" si="9"/>
        <v>0.25941626232000026</v>
      </c>
      <c r="H165">
        <f t="shared" si="8"/>
        <v>9.7281098370000088</v>
      </c>
      <c r="I165">
        <f t="shared" si="10"/>
        <v>94.636121000736338</v>
      </c>
      <c r="J165">
        <v>164</v>
      </c>
      <c r="K165">
        <v>-1.3001424074200001</v>
      </c>
      <c r="L165">
        <v>-56.3</v>
      </c>
      <c r="M165">
        <f t="shared" si="11"/>
        <v>9.7281098370000096E-2</v>
      </c>
    </row>
    <row r="166" spans="1:13" x14ac:dyDescent="0.25">
      <c r="A166">
        <v>165</v>
      </c>
      <c r="B166">
        <v>40.5</v>
      </c>
      <c r="C166">
        <v>0.40500000000000003</v>
      </c>
      <c r="D166">
        <v>0.32646799086999989</v>
      </c>
      <c r="E166">
        <f t="shared" si="9"/>
        <v>0.19390619538271628</v>
      </c>
      <c r="H166">
        <f t="shared" si="8"/>
        <v>7.8532009130000091</v>
      </c>
      <c r="I166">
        <f t="shared" si="10"/>
        <v>61.672764579944179</v>
      </c>
      <c r="J166">
        <v>165</v>
      </c>
      <c r="K166">
        <v>-1.25571894646</v>
      </c>
      <c r="L166">
        <v>-54.2</v>
      </c>
      <c r="M166">
        <f t="shared" si="11"/>
        <v>7.8532009130000135E-2</v>
      </c>
    </row>
    <row r="167" spans="1:13" x14ac:dyDescent="0.25">
      <c r="A167">
        <v>166</v>
      </c>
      <c r="B167">
        <v>33</v>
      </c>
      <c r="C167">
        <v>0.33</v>
      </c>
      <c r="D167">
        <v>0.23476290702999991</v>
      </c>
      <c r="E167">
        <f t="shared" si="9"/>
        <v>0.28859725142424275</v>
      </c>
      <c r="H167">
        <f t="shared" si="8"/>
        <v>9.5237092970000106</v>
      </c>
      <c r="I167">
        <f t="shared" si="10"/>
        <v>90.701038773764438</v>
      </c>
      <c r="J167">
        <v>166</v>
      </c>
      <c r="K167">
        <v>-1.3348149061200001</v>
      </c>
      <c r="L167">
        <v>-59.2</v>
      </c>
      <c r="M167">
        <f t="shared" si="11"/>
        <v>9.5237092970000103E-2</v>
      </c>
    </row>
    <row r="168" spans="1:13" x14ac:dyDescent="0.25">
      <c r="A168">
        <v>167</v>
      </c>
      <c r="B168">
        <v>39</v>
      </c>
      <c r="C168">
        <v>0.39</v>
      </c>
      <c r="D168">
        <v>0.25197720527</v>
      </c>
      <c r="E168">
        <f t="shared" si="9"/>
        <v>0.35390460187179484</v>
      </c>
      <c r="H168">
        <f t="shared" si="8"/>
        <v>13.802279472999999</v>
      </c>
      <c r="I168">
        <f t="shared" si="10"/>
        <v>190.50291865079711</v>
      </c>
      <c r="J168">
        <v>167</v>
      </c>
      <c r="K168">
        <v>-1.3404049873399999</v>
      </c>
      <c r="L168">
        <v>-59.6</v>
      </c>
      <c r="M168">
        <f t="shared" si="11"/>
        <v>0.13802279473000001</v>
      </c>
    </row>
    <row r="169" spans="1:13" x14ac:dyDescent="0.25">
      <c r="A169">
        <v>168</v>
      </c>
      <c r="B169">
        <v>39</v>
      </c>
      <c r="C169">
        <v>0.39</v>
      </c>
      <c r="D169">
        <v>0.28157627583</v>
      </c>
      <c r="E169">
        <f t="shared" si="9"/>
        <v>0.27800954915384618</v>
      </c>
      <c r="H169">
        <f t="shared" si="8"/>
        <v>10.842372417</v>
      </c>
      <c r="I169">
        <f t="shared" si="10"/>
        <v>117.55703962892242</v>
      </c>
      <c r="J169">
        <v>168</v>
      </c>
      <c r="K169">
        <v>-1.3049862384799999</v>
      </c>
      <c r="L169">
        <v>-55</v>
      </c>
      <c r="M169">
        <f t="shared" si="11"/>
        <v>0.10842372417000001</v>
      </c>
    </row>
    <row r="170" spans="1:13" x14ac:dyDescent="0.25">
      <c r="A170">
        <v>169</v>
      </c>
      <c r="B170">
        <v>39</v>
      </c>
      <c r="C170">
        <v>0.39</v>
      </c>
      <c r="D170">
        <v>0.27802157402000005</v>
      </c>
      <c r="E170">
        <f t="shared" si="9"/>
        <v>0.28712416917948702</v>
      </c>
      <c r="H170">
        <f t="shared" si="8"/>
        <v>11.197842597999994</v>
      </c>
      <c r="I170">
        <f t="shared" si="10"/>
        <v>125.39167884958326</v>
      </c>
      <c r="J170">
        <v>169</v>
      </c>
      <c r="K170">
        <v>-1.29809653759</v>
      </c>
      <c r="L170">
        <v>-54.3</v>
      </c>
      <c r="M170">
        <f t="shared" si="11"/>
        <v>0.11197842597999996</v>
      </c>
    </row>
    <row r="171" spans="1:13" x14ac:dyDescent="0.25">
      <c r="A171">
        <v>170</v>
      </c>
      <c r="B171">
        <v>33</v>
      </c>
      <c r="C171">
        <v>0.33</v>
      </c>
      <c r="D171">
        <v>0.24645650386999995</v>
      </c>
      <c r="E171">
        <f t="shared" si="9"/>
        <v>0.25316210948484857</v>
      </c>
      <c r="H171">
        <f t="shared" si="8"/>
        <v>8.3543496130000037</v>
      </c>
      <c r="I171">
        <f t="shared" si="10"/>
        <v>69.795157456233312</v>
      </c>
      <c r="J171">
        <v>170</v>
      </c>
      <c r="K171">
        <v>-1.35010075569</v>
      </c>
      <c r="L171">
        <v>-61.5</v>
      </c>
      <c r="M171">
        <f t="shared" si="11"/>
        <v>8.3543496130000061E-2</v>
      </c>
    </row>
    <row r="172" spans="1:13" x14ac:dyDescent="0.25">
      <c r="A172">
        <v>171</v>
      </c>
      <c r="B172">
        <v>35.5</v>
      </c>
      <c r="C172">
        <v>0.35499999999999998</v>
      </c>
      <c r="D172">
        <v>0.24243462086000012</v>
      </c>
      <c r="E172">
        <f t="shared" si="9"/>
        <v>0.31708557504225321</v>
      </c>
      <c r="H172">
        <f t="shared" si="8"/>
        <v>11.256537913999988</v>
      </c>
      <c r="I172">
        <f t="shared" si="10"/>
        <v>126.70964580931921</v>
      </c>
      <c r="J172">
        <v>171</v>
      </c>
      <c r="K172">
        <v>-1.33005261421</v>
      </c>
      <c r="L172">
        <v>-58.900000000000006</v>
      </c>
      <c r="M172">
        <f t="shared" si="11"/>
        <v>0.11256537913999987</v>
      </c>
    </row>
    <row r="173" spans="1:13" x14ac:dyDescent="0.25">
      <c r="A173">
        <v>172</v>
      </c>
      <c r="B173">
        <v>40.5</v>
      </c>
      <c r="C173">
        <v>0.40500000000000003</v>
      </c>
      <c r="D173">
        <v>0.24336278438999992</v>
      </c>
      <c r="E173">
        <f t="shared" si="9"/>
        <v>0.3991042360740743</v>
      </c>
      <c r="H173">
        <f t="shared" si="8"/>
        <v>16.16372156100001</v>
      </c>
      <c r="I173">
        <f t="shared" si="10"/>
        <v>261.26589470153658</v>
      </c>
      <c r="J173">
        <v>172</v>
      </c>
      <c r="K173">
        <v>-1.3204884529100001</v>
      </c>
      <c r="L173">
        <v>-59.9</v>
      </c>
      <c r="M173">
        <f t="shared" si="11"/>
        <v>0.16163721561000011</v>
      </c>
    </row>
    <row r="174" spans="1:13" x14ac:dyDescent="0.25">
      <c r="A174">
        <v>173</v>
      </c>
      <c r="B174">
        <v>34</v>
      </c>
      <c r="C174">
        <v>0.34</v>
      </c>
      <c r="D174">
        <v>0.2024461031</v>
      </c>
      <c r="E174">
        <f t="shared" si="9"/>
        <v>0.40457028500000003</v>
      </c>
      <c r="H174">
        <f t="shared" si="8"/>
        <v>13.755389690000001</v>
      </c>
      <c r="I174">
        <f t="shared" si="10"/>
        <v>189.21074552375833</v>
      </c>
      <c r="J174">
        <v>173</v>
      </c>
      <c r="K174">
        <v>-1.3464583158500001</v>
      </c>
      <c r="L174">
        <v>-59.099999999999994</v>
      </c>
      <c r="M174">
        <f t="shared" si="11"/>
        <v>0.13755389690000003</v>
      </c>
    </row>
    <row r="175" spans="1:13" x14ac:dyDescent="0.25">
      <c r="A175">
        <v>174</v>
      </c>
      <c r="B175">
        <v>41.5</v>
      </c>
      <c r="C175">
        <v>0.41499999999999998</v>
      </c>
      <c r="D175">
        <v>0.28195655346000015</v>
      </c>
      <c r="E175">
        <f t="shared" si="9"/>
        <v>0.32058661816867429</v>
      </c>
      <c r="H175">
        <f t="shared" si="8"/>
        <v>13.304344653999983</v>
      </c>
      <c r="I175">
        <f t="shared" si="10"/>
        <v>177.00558667241793</v>
      </c>
      <c r="J175">
        <v>174</v>
      </c>
      <c r="K175">
        <v>-1.2870532274199999</v>
      </c>
      <c r="L175">
        <v>-51.599999999999994</v>
      </c>
      <c r="M175">
        <f t="shared" si="11"/>
        <v>0.13304344653999983</v>
      </c>
    </row>
    <row r="176" spans="1:13" x14ac:dyDescent="0.25">
      <c r="A176">
        <v>175</v>
      </c>
      <c r="B176">
        <v>39</v>
      </c>
      <c r="C176">
        <v>0.39</v>
      </c>
      <c r="D176">
        <v>0.23303699492999996</v>
      </c>
      <c r="E176">
        <f t="shared" si="9"/>
        <v>0.40246924376923088</v>
      </c>
      <c r="H176">
        <f t="shared" si="8"/>
        <v>15.696300507000004</v>
      </c>
      <c r="I176">
        <f t="shared" si="10"/>
        <v>246.37384960604857</v>
      </c>
      <c r="J176">
        <v>175</v>
      </c>
      <c r="K176">
        <v>-1.3366522788999999</v>
      </c>
      <c r="L176">
        <v>-56.8</v>
      </c>
      <c r="M176">
        <f t="shared" si="11"/>
        <v>0.15696300507000005</v>
      </c>
    </row>
    <row r="177" spans="1:13" x14ac:dyDescent="0.25">
      <c r="A177">
        <v>176</v>
      </c>
      <c r="B177">
        <v>30</v>
      </c>
      <c r="C177">
        <v>0.3</v>
      </c>
      <c r="D177">
        <v>0.22248172759999996</v>
      </c>
      <c r="E177">
        <f t="shared" si="9"/>
        <v>0.2583942413333335</v>
      </c>
      <c r="H177">
        <f t="shared" si="8"/>
        <v>7.7518272400000043</v>
      </c>
      <c r="I177">
        <f t="shared" si="10"/>
        <v>60.090825558806088</v>
      </c>
      <c r="J177">
        <v>176</v>
      </c>
      <c r="K177">
        <v>-1.34795081615</v>
      </c>
      <c r="L177">
        <v>-63</v>
      </c>
      <c r="M177">
        <f t="shared" si="11"/>
        <v>7.7518272400000032E-2</v>
      </c>
    </row>
    <row r="178" spans="1:13" x14ac:dyDescent="0.25">
      <c r="A178">
        <v>177</v>
      </c>
      <c r="B178">
        <v>31.5</v>
      </c>
      <c r="C178">
        <v>0.315</v>
      </c>
      <c r="D178">
        <v>0.22770357131999996</v>
      </c>
      <c r="E178">
        <f t="shared" si="9"/>
        <v>0.27713151961904769</v>
      </c>
      <c r="H178">
        <f t="shared" si="8"/>
        <v>8.7296428680000027</v>
      </c>
      <c r="I178">
        <f t="shared" si="10"/>
        <v>76.206664602823309</v>
      </c>
      <c r="J178">
        <v>177</v>
      </c>
      <c r="K178">
        <v>-1.35506772995</v>
      </c>
      <c r="L178">
        <v>-62</v>
      </c>
      <c r="M178">
        <f t="shared" si="11"/>
        <v>8.7296428680000038E-2</v>
      </c>
    </row>
    <row r="179" spans="1:13" x14ac:dyDescent="0.25">
      <c r="A179">
        <v>178</v>
      </c>
      <c r="B179">
        <v>37</v>
      </c>
      <c r="C179">
        <v>0.37</v>
      </c>
      <c r="D179">
        <v>0.3074241876599999</v>
      </c>
      <c r="E179">
        <f t="shared" si="9"/>
        <v>0.16912381713513541</v>
      </c>
      <c r="H179">
        <f t="shared" si="8"/>
        <v>6.2575812340000105</v>
      </c>
      <c r="I179">
        <f t="shared" si="10"/>
        <v>39.157322900109094</v>
      </c>
      <c r="J179">
        <v>178</v>
      </c>
      <c r="K179">
        <v>-1.27552855015</v>
      </c>
      <c r="L179">
        <v>-57.8</v>
      </c>
      <c r="M179">
        <f t="shared" si="11"/>
        <v>6.2575812340000092E-2</v>
      </c>
    </row>
    <row r="180" spans="1:13" x14ac:dyDescent="0.25">
      <c r="A180">
        <v>179</v>
      </c>
      <c r="B180">
        <v>31</v>
      </c>
      <c r="C180">
        <v>0.31</v>
      </c>
      <c r="D180">
        <v>0.24864971637999989</v>
      </c>
      <c r="E180">
        <f t="shared" si="9"/>
        <v>0.19790414070967777</v>
      </c>
      <c r="H180">
        <f t="shared" si="8"/>
        <v>6.1350283620000106</v>
      </c>
      <c r="I180">
        <f t="shared" si="10"/>
        <v>37.638573002544533</v>
      </c>
      <c r="J180">
        <v>179</v>
      </c>
      <c r="K180">
        <v>-1.34347331524</v>
      </c>
      <c r="L180">
        <v>-63.2</v>
      </c>
      <c r="M180">
        <f t="shared" si="11"/>
        <v>6.1350283620000112E-2</v>
      </c>
    </row>
    <row r="181" spans="1:13" x14ac:dyDescent="0.25">
      <c r="A181">
        <v>180</v>
      </c>
      <c r="B181">
        <v>32.5</v>
      </c>
      <c r="C181">
        <v>0.32500000000000001</v>
      </c>
      <c r="D181">
        <v>0.21710407733999992</v>
      </c>
      <c r="E181">
        <f t="shared" si="9"/>
        <v>0.33198745433846177</v>
      </c>
      <c r="H181">
        <f t="shared" si="8"/>
        <v>10.789592266000007</v>
      </c>
      <c r="I181">
        <f t="shared" si="10"/>
        <v>116.41530126652717</v>
      </c>
      <c r="J181">
        <v>180</v>
      </c>
      <c r="K181">
        <v>-1.3632875680900001</v>
      </c>
      <c r="L181">
        <v>-62.099999999999994</v>
      </c>
      <c r="M181">
        <f t="shared" si="11"/>
        <v>0.10789592266000009</v>
      </c>
    </row>
    <row r="182" spans="1:13" x14ac:dyDescent="0.25">
      <c r="A182">
        <v>181</v>
      </c>
      <c r="B182">
        <v>22</v>
      </c>
      <c r="C182">
        <v>0.22</v>
      </c>
      <c r="D182">
        <v>0.16525459289</v>
      </c>
      <c r="E182">
        <f t="shared" si="9"/>
        <v>0.24884275959090907</v>
      </c>
      <c r="H182">
        <f t="shared" si="8"/>
        <v>5.4745407109999995</v>
      </c>
      <c r="I182">
        <f t="shared" si="10"/>
        <v>29.97059599639638</v>
      </c>
      <c r="J182">
        <v>181</v>
      </c>
      <c r="K182">
        <v>-1.42871153355</v>
      </c>
      <c r="L182">
        <v>-72</v>
      </c>
      <c r="M182">
        <f t="shared" si="11"/>
        <v>5.4745407110000005E-2</v>
      </c>
    </row>
    <row r="183" spans="1:13" x14ac:dyDescent="0.25">
      <c r="A183">
        <v>182</v>
      </c>
      <c r="B183">
        <v>38.5</v>
      </c>
      <c r="C183">
        <v>0.38500000000000001</v>
      </c>
      <c r="D183">
        <v>0.28629159928000014</v>
      </c>
      <c r="E183">
        <f t="shared" si="9"/>
        <v>0.25638545641558402</v>
      </c>
      <c r="H183">
        <f t="shared" si="8"/>
        <v>9.8708400719999858</v>
      </c>
      <c r="I183">
        <f t="shared" si="10"/>
        <v>97.433483727000691</v>
      </c>
      <c r="J183">
        <v>182</v>
      </c>
      <c r="K183">
        <v>-1.3096673488599999</v>
      </c>
      <c r="L183">
        <v>-57.599999999999994</v>
      </c>
      <c r="M183">
        <f t="shared" si="11"/>
        <v>9.8708400719999867E-2</v>
      </c>
    </row>
    <row r="184" spans="1:13" x14ac:dyDescent="0.25">
      <c r="A184">
        <v>183</v>
      </c>
      <c r="B184">
        <v>34</v>
      </c>
      <c r="C184">
        <v>0.34</v>
      </c>
      <c r="D184">
        <v>0.27617251873000015</v>
      </c>
      <c r="E184">
        <f t="shared" si="9"/>
        <v>0.18772788608823485</v>
      </c>
      <c r="H184">
        <f t="shared" si="8"/>
        <v>6.3827481269999851</v>
      </c>
      <c r="I184">
        <f t="shared" si="10"/>
        <v>40.73947365272182</v>
      </c>
      <c r="J184">
        <v>183</v>
      </c>
      <c r="K184">
        <v>-1.3151650428799999</v>
      </c>
      <c r="L184">
        <v>-60.599999999999994</v>
      </c>
      <c r="M184">
        <f t="shared" si="11"/>
        <v>6.3827481269999875E-2</v>
      </c>
    </row>
    <row r="185" spans="1:13" x14ac:dyDescent="0.25">
      <c r="A185">
        <v>184</v>
      </c>
      <c r="B185">
        <v>34.5</v>
      </c>
      <c r="C185">
        <v>0.34499999999999997</v>
      </c>
      <c r="D185">
        <v>0.26532542706000006</v>
      </c>
      <c r="E185">
        <f t="shared" si="9"/>
        <v>0.23094079113043456</v>
      </c>
      <c r="H185">
        <f t="shared" si="8"/>
        <v>7.9674572939999919</v>
      </c>
      <c r="I185">
        <f t="shared" si="10"/>
        <v>63.480375731713671</v>
      </c>
      <c r="J185">
        <v>184</v>
      </c>
      <c r="K185">
        <v>-1.3252567052799999</v>
      </c>
      <c r="L185">
        <v>-60.5</v>
      </c>
      <c r="M185">
        <f t="shared" si="11"/>
        <v>7.967457293999991E-2</v>
      </c>
    </row>
    <row r="186" spans="1:13" x14ac:dyDescent="0.25">
      <c r="A186">
        <v>185</v>
      </c>
      <c r="B186">
        <v>36.5</v>
      </c>
      <c r="C186">
        <v>0.36499999999999999</v>
      </c>
      <c r="D186">
        <v>0.27562534808999994</v>
      </c>
      <c r="E186">
        <f t="shared" si="9"/>
        <v>0.24486206002739738</v>
      </c>
      <c r="H186">
        <f t="shared" si="8"/>
        <v>8.9374651910000047</v>
      </c>
      <c r="I186">
        <f t="shared" si="10"/>
        <v>79.878284040336752</v>
      </c>
      <c r="J186">
        <v>185</v>
      </c>
      <c r="K186">
        <v>-1.32173371315</v>
      </c>
      <c r="L186">
        <v>-58.8</v>
      </c>
      <c r="M186">
        <f t="shared" si="11"/>
        <v>8.9374651910000047E-2</v>
      </c>
    </row>
    <row r="187" spans="1:13" x14ac:dyDescent="0.25">
      <c r="A187">
        <v>186</v>
      </c>
      <c r="B187">
        <v>30.5</v>
      </c>
      <c r="C187">
        <v>0.30499999999999999</v>
      </c>
      <c r="D187">
        <v>0.24787819385000009</v>
      </c>
      <c r="E187">
        <f t="shared" si="9"/>
        <v>0.18728461032786853</v>
      </c>
      <c r="H187">
        <f t="shared" si="8"/>
        <v>5.7121806149999905</v>
      </c>
      <c r="I187">
        <f t="shared" si="10"/>
        <v>32.629007378381672</v>
      </c>
      <c r="J187">
        <v>186</v>
      </c>
      <c r="K187">
        <v>-1.33832025528</v>
      </c>
      <c r="L187">
        <v>-65.099999999999994</v>
      </c>
      <c r="M187">
        <f t="shared" si="11"/>
        <v>5.7121806149999899E-2</v>
      </c>
    </row>
    <row r="188" spans="1:13" x14ac:dyDescent="0.25">
      <c r="A188">
        <v>187</v>
      </c>
      <c r="B188">
        <v>38.5</v>
      </c>
      <c r="C188">
        <v>0.38500000000000001</v>
      </c>
      <c r="D188">
        <v>0.27307236193999995</v>
      </c>
      <c r="E188">
        <f t="shared" si="9"/>
        <v>0.29072113781818198</v>
      </c>
      <c r="H188">
        <f t="shared" si="8"/>
        <v>11.192763806000006</v>
      </c>
      <c r="I188">
        <f t="shared" si="10"/>
        <v>125.27796161690374</v>
      </c>
      <c r="J188">
        <v>187</v>
      </c>
      <c r="K188">
        <v>-1.31192672253</v>
      </c>
      <c r="L188">
        <v>-56.5</v>
      </c>
      <c r="M188">
        <f t="shared" si="11"/>
        <v>0.11192763806000006</v>
      </c>
    </row>
    <row r="189" spans="1:13" x14ac:dyDescent="0.25">
      <c r="A189">
        <v>188</v>
      </c>
      <c r="B189">
        <v>28</v>
      </c>
      <c r="C189">
        <v>0.28000000000000003</v>
      </c>
      <c r="D189">
        <v>0.21978569030999995</v>
      </c>
      <c r="E189">
        <f t="shared" si="9"/>
        <v>0.21505110603571445</v>
      </c>
      <c r="H189">
        <f t="shared" si="8"/>
        <v>6.0214309690000043</v>
      </c>
      <c r="I189">
        <f t="shared" si="10"/>
        <v>36.257630914432333</v>
      </c>
      <c r="J189">
        <v>188</v>
      </c>
      <c r="K189">
        <v>-1.32478749752</v>
      </c>
      <c r="L189">
        <v>-63.8</v>
      </c>
      <c r="M189">
        <f t="shared" si="11"/>
        <v>6.0214309690000078E-2</v>
      </c>
    </row>
    <row r="190" spans="1:13" x14ac:dyDescent="0.25">
      <c r="A190">
        <v>189</v>
      </c>
      <c r="B190">
        <v>42</v>
      </c>
      <c r="C190">
        <v>0.42</v>
      </c>
      <c r="D190">
        <v>0.32966732978999991</v>
      </c>
      <c r="E190">
        <f t="shared" si="9"/>
        <v>0.21507778621428589</v>
      </c>
      <c r="H190">
        <f t="shared" si="8"/>
        <v>9.0332670210000074</v>
      </c>
      <c r="I190">
        <f t="shared" si="10"/>
        <v>81.599913072686348</v>
      </c>
      <c r="J190">
        <v>189</v>
      </c>
      <c r="K190">
        <v>-1.20868420601</v>
      </c>
      <c r="L190">
        <v>-47.5</v>
      </c>
      <c r="M190">
        <f t="shared" si="11"/>
        <v>9.0332670210000077E-2</v>
      </c>
    </row>
    <row r="191" spans="1:13" x14ac:dyDescent="0.25">
      <c r="A191">
        <v>190</v>
      </c>
      <c r="B191">
        <v>34.5</v>
      </c>
      <c r="C191">
        <v>0.34499999999999997</v>
      </c>
      <c r="D191">
        <v>0.28769814969000018</v>
      </c>
      <c r="E191">
        <f t="shared" si="9"/>
        <v>0.16609231973912997</v>
      </c>
      <c r="H191">
        <f t="shared" si="8"/>
        <v>5.7301850309999836</v>
      </c>
      <c r="I191">
        <f t="shared" si="10"/>
        <v>32.83502048949628</v>
      </c>
      <c r="J191">
        <v>190</v>
      </c>
      <c r="K191">
        <v>-1.2520093917799999</v>
      </c>
      <c r="L191">
        <v>-55.900000000000006</v>
      </c>
      <c r="M191">
        <f t="shared" si="11"/>
        <v>5.7301850309999791E-2</v>
      </c>
    </row>
    <row r="192" spans="1:13" x14ac:dyDescent="0.25">
      <c r="A192">
        <v>191</v>
      </c>
      <c r="B192">
        <v>37</v>
      </c>
      <c r="C192">
        <v>0.37</v>
      </c>
      <c r="D192">
        <v>0.31737852096000019</v>
      </c>
      <c r="E192">
        <f t="shared" si="9"/>
        <v>0.14222021362162113</v>
      </c>
      <c r="H192">
        <f t="shared" si="8"/>
        <v>5.2621479039999812</v>
      </c>
      <c r="I192">
        <f t="shared" si="10"/>
        <v>27.690200563571395</v>
      </c>
      <c r="J192">
        <v>191</v>
      </c>
      <c r="K192">
        <v>-1.2283368110699999</v>
      </c>
      <c r="L192">
        <v>-55</v>
      </c>
      <c r="M192">
        <f t="shared" si="11"/>
        <v>5.2621479039999808E-2</v>
      </c>
    </row>
    <row r="193" spans="1:13" x14ac:dyDescent="0.25">
      <c r="A193">
        <v>192</v>
      </c>
      <c r="B193">
        <v>36.5</v>
      </c>
      <c r="C193">
        <v>0.36499999999999999</v>
      </c>
      <c r="D193">
        <v>0.29022538661999997</v>
      </c>
      <c r="E193">
        <f t="shared" si="9"/>
        <v>0.20486195446575356</v>
      </c>
      <c r="H193">
        <f t="shared" si="8"/>
        <v>7.4774613380000048</v>
      </c>
      <c r="I193">
        <f t="shared" si="10"/>
        <v>55.912428061284821</v>
      </c>
      <c r="J193">
        <v>192</v>
      </c>
      <c r="K193">
        <v>-1.2582725286500001</v>
      </c>
      <c r="L193">
        <v>-57.8</v>
      </c>
      <c r="M193">
        <f t="shared" si="11"/>
        <v>7.4774613380000021E-2</v>
      </c>
    </row>
    <row r="194" spans="1:13" x14ac:dyDescent="0.25">
      <c r="A194">
        <v>193</v>
      </c>
      <c r="B194">
        <v>37</v>
      </c>
      <c r="C194">
        <v>0.37</v>
      </c>
      <c r="D194">
        <v>0.27650284768</v>
      </c>
      <c r="E194">
        <f t="shared" si="9"/>
        <v>0.25269500627027031</v>
      </c>
      <c r="H194">
        <f t="shared" ref="H194:H225" si="12">B194-100*D194</f>
        <v>9.3497152320000012</v>
      </c>
      <c r="I194">
        <f t="shared" si="10"/>
        <v>87.417174919492837</v>
      </c>
      <c r="J194">
        <v>193</v>
      </c>
      <c r="K194">
        <v>-1.2749537229500001</v>
      </c>
      <c r="L194">
        <v>-55.599999999999994</v>
      </c>
      <c r="M194">
        <f t="shared" si="11"/>
        <v>9.3497152319999999E-2</v>
      </c>
    </row>
    <row r="195" spans="1:13" x14ac:dyDescent="0.25">
      <c r="A195">
        <v>194</v>
      </c>
      <c r="B195">
        <v>36.5</v>
      </c>
      <c r="C195">
        <v>0.36499999999999999</v>
      </c>
      <c r="D195">
        <v>0.29897904395999997</v>
      </c>
      <c r="E195">
        <f t="shared" ref="E195:E225" si="13">ABS(B195-D195*100)/B195</f>
        <v>0.18087933161643843</v>
      </c>
      <c r="H195">
        <f t="shared" si="12"/>
        <v>6.6020956040000023</v>
      </c>
      <c r="I195">
        <f t="shared" ref="I195:I225" si="14">H195*H195</f>
        <v>43.587666364356153</v>
      </c>
      <c r="J195">
        <v>194</v>
      </c>
      <c r="K195">
        <v>-1.24073314667</v>
      </c>
      <c r="L195">
        <v>-54.2</v>
      </c>
      <c r="M195">
        <f t="shared" ref="M195:M225" si="15">B195/100-D195</f>
        <v>6.6020956040000023E-2</v>
      </c>
    </row>
    <row r="196" spans="1:13" x14ac:dyDescent="0.25">
      <c r="A196">
        <v>195</v>
      </c>
      <c r="B196">
        <v>36.5</v>
      </c>
      <c r="C196">
        <v>0.36499999999999999</v>
      </c>
      <c r="D196">
        <v>0.26901733874999989</v>
      </c>
      <c r="E196">
        <f t="shared" si="13"/>
        <v>0.2629661952054797</v>
      </c>
      <c r="H196">
        <f t="shared" si="12"/>
        <v>9.5982661250000092</v>
      </c>
      <c r="I196">
        <f t="shared" si="14"/>
        <v>92.126712606322698</v>
      </c>
      <c r="J196">
        <v>195</v>
      </c>
      <c r="K196">
        <v>-1.2535395622300001</v>
      </c>
      <c r="L196">
        <v>-52.5</v>
      </c>
      <c r="M196">
        <f t="shared" si="15"/>
        <v>9.5982661250000101E-2</v>
      </c>
    </row>
    <row r="197" spans="1:13" x14ac:dyDescent="0.25">
      <c r="A197">
        <v>196</v>
      </c>
      <c r="B197">
        <v>30.5</v>
      </c>
      <c r="C197">
        <v>0.30499999999999999</v>
      </c>
      <c r="D197">
        <v>0.27643549443000004</v>
      </c>
      <c r="E197">
        <f t="shared" si="13"/>
        <v>9.3654116622950659E-2</v>
      </c>
      <c r="H197">
        <f t="shared" si="12"/>
        <v>2.8564505569999952</v>
      </c>
      <c r="I197">
        <f t="shared" si="14"/>
        <v>8.1593097845855826</v>
      </c>
      <c r="J197">
        <v>196</v>
      </c>
      <c r="K197">
        <v>-1.2233370542499999</v>
      </c>
      <c r="L197">
        <v>-55.3</v>
      </c>
      <c r="M197">
        <f t="shared" si="15"/>
        <v>2.8564505569999954E-2</v>
      </c>
    </row>
    <row r="198" spans="1:13" x14ac:dyDescent="0.25">
      <c r="A198">
        <v>197</v>
      </c>
      <c r="B198">
        <v>30.5</v>
      </c>
      <c r="C198">
        <v>0.30499999999999999</v>
      </c>
      <c r="D198">
        <v>0.27756989001999988</v>
      </c>
      <c r="E198">
        <f t="shared" si="13"/>
        <v>8.9934786819672569E-2</v>
      </c>
      <c r="H198">
        <f t="shared" si="12"/>
        <v>2.7430109980000132</v>
      </c>
      <c r="I198">
        <f t="shared" si="14"/>
        <v>7.5241093351490287</v>
      </c>
      <c r="J198">
        <v>197</v>
      </c>
      <c r="K198">
        <v>-1.2389715910000001</v>
      </c>
      <c r="L198">
        <v>-56.099999999999994</v>
      </c>
      <c r="M198">
        <f t="shared" si="15"/>
        <v>2.7430109980000117E-2</v>
      </c>
    </row>
    <row r="199" spans="1:13" x14ac:dyDescent="0.25">
      <c r="A199">
        <v>198</v>
      </c>
      <c r="B199">
        <v>42.5</v>
      </c>
      <c r="C199">
        <v>0.42499999999999999</v>
      </c>
      <c r="D199">
        <v>0.36771726607999988</v>
      </c>
      <c r="E199">
        <f t="shared" si="13"/>
        <v>0.13478290334117676</v>
      </c>
      <c r="H199">
        <f t="shared" si="12"/>
        <v>5.7282733920000126</v>
      </c>
      <c r="I199">
        <f t="shared" si="14"/>
        <v>32.813116053495328</v>
      </c>
      <c r="J199">
        <v>198</v>
      </c>
      <c r="K199">
        <v>-1.16576385498</v>
      </c>
      <c r="L199">
        <v>-47</v>
      </c>
      <c r="M199">
        <f t="shared" si="15"/>
        <v>5.7282733920000106E-2</v>
      </c>
    </row>
    <row r="200" spans="1:13" x14ac:dyDescent="0.25">
      <c r="A200">
        <v>199</v>
      </c>
      <c r="B200">
        <v>43</v>
      </c>
      <c r="C200">
        <v>0.43</v>
      </c>
      <c r="D200">
        <v>0.36165404319999994</v>
      </c>
      <c r="E200">
        <f t="shared" si="13"/>
        <v>0.1589440855813955</v>
      </c>
      <c r="H200">
        <f t="shared" si="12"/>
        <v>6.8345956800000067</v>
      </c>
      <c r="I200">
        <f t="shared" si="14"/>
        <v>46.711698109074753</v>
      </c>
      <c r="J200">
        <v>199</v>
      </c>
      <c r="K200">
        <v>-1.18445932865</v>
      </c>
      <c r="L200">
        <v>-47.8</v>
      </c>
      <c r="M200">
        <f t="shared" si="15"/>
        <v>6.8345956800000052E-2</v>
      </c>
    </row>
    <row r="201" spans="1:13" x14ac:dyDescent="0.25">
      <c r="A201">
        <v>200</v>
      </c>
      <c r="B201">
        <v>36</v>
      </c>
      <c r="C201">
        <v>0.36</v>
      </c>
      <c r="D201">
        <v>0.29241132735999997</v>
      </c>
      <c r="E201">
        <f t="shared" si="13"/>
        <v>0.18774631288888896</v>
      </c>
      <c r="H201">
        <f t="shared" si="12"/>
        <v>6.7588672640000027</v>
      </c>
      <c r="I201">
        <f t="shared" si="14"/>
        <v>45.68228669237088</v>
      </c>
      <c r="J201">
        <v>200</v>
      </c>
      <c r="K201">
        <v>-1.2584336996100001</v>
      </c>
      <c r="L201">
        <v>-55.099999999999994</v>
      </c>
      <c r="M201">
        <f t="shared" si="15"/>
        <v>6.7588672640000014E-2</v>
      </c>
    </row>
    <row r="202" spans="1:13" x14ac:dyDescent="0.25">
      <c r="A202">
        <v>201</v>
      </c>
      <c r="B202">
        <v>49</v>
      </c>
      <c r="C202">
        <v>0.49</v>
      </c>
      <c r="D202">
        <v>0.39798414706999985</v>
      </c>
      <c r="E202">
        <f t="shared" si="13"/>
        <v>0.18778745495918397</v>
      </c>
      <c r="H202">
        <f t="shared" si="12"/>
        <v>9.201585293000015</v>
      </c>
      <c r="I202">
        <f t="shared" si="14"/>
        <v>84.669171904354172</v>
      </c>
      <c r="J202">
        <v>201</v>
      </c>
      <c r="K202">
        <v>-1.1582938432700001</v>
      </c>
      <c r="L202">
        <v>-42.599999999999994</v>
      </c>
      <c r="M202">
        <f t="shared" si="15"/>
        <v>9.2015852930000142E-2</v>
      </c>
    </row>
    <row r="203" spans="1:13" x14ac:dyDescent="0.25">
      <c r="A203">
        <v>202</v>
      </c>
      <c r="B203">
        <v>40.5</v>
      </c>
      <c r="C203">
        <v>0.40500000000000003</v>
      </c>
      <c r="D203">
        <v>0.30884122848999995</v>
      </c>
      <c r="E203">
        <f t="shared" si="13"/>
        <v>0.23742906545679029</v>
      </c>
      <c r="H203">
        <f t="shared" si="12"/>
        <v>9.6158771510000065</v>
      </c>
      <c r="I203">
        <f t="shared" si="14"/>
        <v>92.465093383124</v>
      </c>
      <c r="J203">
        <v>202</v>
      </c>
      <c r="K203">
        <v>-1.2583878040300001</v>
      </c>
      <c r="L203">
        <v>-51.8</v>
      </c>
      <c r="M203">
        <f t="shared" si="15"/>
        <v>9.6158771510000074E-2</v>
      </c>
    </row>
    <row r="204" spans="1:13" x14ac:dyDescent="0.25">
      <c r="A204">
        <v>203</v>
      </c>
      <c r="B204">
        <v>30</v>
      </c>
      <c r="C204">
        <v>0.3</v>
      </c>
      <c r="D204">
        <v>0.25066161156</v>
      </c>
      <c r="E204">
        <f t="shared" si="13"/>
        <v>0.16446129480000002</v>
      </c>
      <c r="H204">
        <f t="shared" si="12"/>
        <v>4.9338388440000003</v>
      </c>
      <c r="I204">
        <f t="shared" si="14"/>
        <v>24.342765738563259</v>
      </c>
      <c r="J204">
        <v>203</v>
      </c>
      <c r="K204">
        <v>-1.3212381601300001</v>
      </c>
      <c r="L204">
        <v>-63.099999999999994</v>
      </c>
      <c r="M204">
        <f t="shared" si="15"/>
        <v>4.9338388439999992E-2</v>
      </c>
    </row>
    <row r="205" spans="1:13" x14ac:dyDescent="0.25">
      <c r="A205">
        <v>204</v>
      </c>
      <c r="B205">
        <v>40</v>
      </c>
      <c r="C205">
        <v>0.4</v>
      </c>
      <c r="D205">
        <v>0.33397197723000005</v>
      </c>
      <c r="E205">
        <f t="shared" si="13"/>
        <v>0.16507005692499988</v>
      </c>
      <c r="H205">
        <f t="shared" si="12"/>
        <v>6.602802276999995</v>
      </c>
      <c r="I205">
        <f t="shared" si="14"/>
        <v>43.596997909156322</v>
      </c>
      <c r="J205">
        <v>204</v>
      </c>
      <c r="K205">
        <v>-1.2177181243899999</v>
      </c>
      <c r="L205">
        <v>-51</v>
      </c>
      <c r="M205">
        <f t="shared" si="15"/>
        <v>6.6028022769999972E-2</v>
      </c>
    </row>
    <row r="206" spans="1:13" x14ac:dyDescent="0.25">
      <c r="A206">
        <v>205</v>
      </c>
      <c r="B206">
        <v>42</v>
      </c>
      <c r="C206">
        <v>0.42</v>
      </c>
      <c r="D206">
        <v>0.33601975440999987</v>
      </c>
      <c r="E206">
        <f t="shared" si="13"/>
        <v>0.19995296569047652</v>
      </c>
      <c r="H206">
        <f t="shared" si="12"/>
        <v>8.3980245590000138</v>
      </c>
      <c r="I206">
        <f t="shared" si="14"/>
        <v>70.526816493567381</v>
      </c>
      <c r="J206">
        <v>205</v>
      </c>
      <c r="K206">
        <v>-1.2293934822100001</v>
      </c>
      <c r="L206">
        <v>-51.7</v>
      </c>
      <c r="M206">
        <f t="shared" si="15"/>
        <v>8.3980245590000113E-2</v>
      </c>
    </row>
    <row r="207" spans="1:13" x14ac:dyDescent="0.25">
      <c r="A207">
        <v>206</v>
      </c>
      <c r="B207">
        <v>45</v>
      </c>
      <c r="C207">
        <v>0.45</v>
      </c>
      <c r="D207">
        <v>0.35911297798000019</v>
      </c>
      <c r="E207">
        <f t="shared" si="13"/>
        <v>0.20197116004444399</v>
      </c>
      <c r="H207">
        <f t="shared" si="12"/>
        <v>9.088702201999979</v>
      </c>
      <c r="I207">
        <f t="shared" si="14"/>
        <v>82.604507716639262</v>
      </c>
      <c r="J207">
        <v>206</v>
      </c>
      <c r="K207">
        <v>-1.2140412330599999</v>
      </c>
      <c r="L207">
        <v>-47.2</v>
      </c>
      <c r="M207">
        <f t="shared" si="15"/>
        <v>9.0887022019999819E-2</v>
      </c>
    </row>
    <row r="208" spans="1:13" x14ac:dyDescent="0.25">
      <c r="A208">
        <v>207</v>
      </c>
      <c r="B208">
        <v>24</v>
      </c>
      <c r="C208">
        <v>0.24</v>
      </c>
      <c r="D208">
        <v>0.21192777157000009</v>
      </c>
      <c r="E208">
        <f t="shared" si="13"/>
        <v>0.11696761845833296</v>
      </c>
      <c r="H208">
        <f t="shared" si="12"/>
        <v>2.807222842999991</v>
      </c>
      <c r="I208">
        <f t="shared" si="14"/>
        <v>7.8805000902609521</v>
      </c>
      <c r="J208">
        <v>207</v>
      </c>
      <c r="K208">
        <v>-1.38039207458</v>
      </c>
      <c r="L208">
        <v>-70.7</v>
      </c>
      <c r="M208">
        <f t="shared" si="15"/>
        <v>2.8072228429999901E-2</v>
      </c>
    </row>
    <row r="209" spans="1:13" x14ac:dyDescent="0.25">
      <c r="A209">
        <v>208</v>
      </c>
      <c r="B209">
        <v>38.5</v>
      </c>
      <c r="C209">
        <v>0.38500000000000001</v>
      </c>
      <c r="D209">
        <v>0.29580557347000003</v>
      </c>
      <c r="E209">
        <f t="shared" si="13"/>
        <v>0.23167383514285708</v>
      </c>
      <c r="H209">
        <f t="shared" si="12"/>
        <v>8.9194426529999973</v>
      </c>
      <c r="I209">
        <f t="shared" si="14"/>
        <v>79.556457240155623</v>
      </c>
      <c r="J209">
        <v>208</v>
      </c>
      <c r="K209">
        <v>-1.2893238067599999</v>
      </c>
      <c r="L209">
        <v>-56.2</v>
      </c>
      <c r="M209">
        <f t="shared" si="15"/>
        <v>8.9194426529999982E-2</v>
      </c>
    </row>
    <row r="210" spans="1:13" x14ac:dyDescent="0.25">
      <c r="A210">
        <v>209</v>
      </c>
      <c r="B210">
        <v>35.5</v>
      </c>
      <c r="C210">
        <v>0.35499999999999998</v>
      </c>
      <c r="D210">
        <v>0.28505015374000009</v>
      </c>
      <c r="E210">
        <f t="shared" si="13"/>
        <v>0.19704182045070395</v>
      </c>
      <c r="H210">
        <f t="shared" si="12"/>
        <v>6.9949846259999902</v>
      </c>
      <c r="I210">
        <f t="shared" si="14"/>
        <v>48.929809917976222</v>
      </c>
      <c r="J210">
        <v>209</v>
      </c>
      <c r="K210">
        <v>-1.2875516414599999</v>
      </c>
      <c r="L210">
        <v>-58.6</v>
      </c>
      <c r="M210">
        <f t="shared" si="15"/>
        <v>6.9949846259999893E-2</v>
      </c>
    </row>
    <row r="211" spans="1:13" x14ac:dyDescent="0.25">
      <c r="A211">
        <v>210</v>
      </c>
      <c r="B211">
        <v>42.5</v>
      </c>
      <c r="C211">
        <v>0.42499999999999999</v>
      </c>
      <c r="D211">
        <v>0.36128723621000014</v>
      </c>
      <c r="E211">
        <f t="shared" si="13"/>
        <v>0.14991238538823498</v>
      </c>
      <c r="H211">
        <f t="shared" si="12"/>
        <v>6.3712763789999869</v>
      </c>
      <c r="I211">
        <f t="shared" si="14"/>
        <v>40.593162697603184</v>
      </c>
      <c r="J211">
        <v>210</v>
      </c>
      <c r="K211">
        <v>-1.2235777378099999</v>
      </c>
      <c r="L211">
        <v>-51</v>
      </c>
      <c r="M211">
        <f t="shared" si="15"/>
        <v>6.3712763789999849E-2</v>
      </c>
    </row>
    <row r="212" spans="1:13" x14ac:dyDescent="0.25">
      <c r="A212">
        <v>211</v>
      </c>
      <c r="B212">
        <v>47</v>
      </c>
      <c r="C212">
        <v>0.47</v>
      </c>
      <c r="D212">
        <v>0.35921788215999984</v>
      </c>
      <c r="E212">
        <f t="shared" si="13"/>
        <v>0.23570663370212805</v>
      </c>
      <c r="H212">
        <f t="shared" si="12"/>
        <v>11.078211784000018</v>
      </c>
      <c r="I212">
        <f t="shared" si="14"/>
        <v>122.72677633115687</v>
      </c>
      <c r="J212">
        <v>211</v>
      </c>
      <c r="K212">
        <v>-1.2279883623100001</v>
      </c>
      <c r="L212">
        <v>-47.599999999999994</v>
      </c>
      <c r="M212">
        <f t="shared" si="15"/>
        <v>0.11078211784000014</v>
      </c>
    </row>
    <row r="213" spans="1:13" x14ac:dyDescent="0.25">
      <c r="A213">
        <v>212</v>
      </c>
      <c r="B213">
        <v>39.5</v>
      </c>
      <c r="C213">
        <v>0.39500000000000002</v>
      </c>
      <c r="D213">
        <v>0.27575778961000008</v>
      </c>
      <c r="E213">
        <f t="shared" si="13"/>
        <v>0.30187901364556941</v>
      </c>
      <c r="H213">
        <f t="shared" si="12"/>
        <v>11.924221038999992</v>
      </c>
      <c r="I213">
        <f t="shared" si="14"/>
        <v>142.18704738693003</v>
      </c>
      <c r="J213">
        <v>212</v>
      </c>
      <c r="K213">
        <v>-1.30304956436</v>
      </c>
      <c r="L213">
        <v>-53.2</v>
      </c>
      <c r="M213">
        <f t="shared" si="15"/>
        <v>0.11924221038999994</v>
      </c>
    </row>
    <row r="214" spans="1:13" x14ac:dyDescent="0.25">
      <c r="A214">
        <v>213</v>
      </c>
      <c r="B214">
        <v>38.5</v>
      </c>
      <c r="C214">
        <v>0.38500000000000001</v>
      </c>
      <c r="D214">
        <v>0.30525970459000007</v>
      </c>
      <c r="E214">
        <f t="shared" si="13"/>
        <v>0.20711765041558425</v>
      </c>
      <c r="H214">
        <f t="shared" si="12"/>
        <v>7.9740295409999931</v>
      </c>
      <c r="I214">
        <f t="shared" si="14"/>
        <v>63.585147120740558</v>
      </c>
      <c r="J214">
        <v>213</v>
      </c>
      <c r="K214">
        <v>-1.2841193676</v>
      </c>
      <c r="L214">
        <v>-54.8</v>
      </c>
      <c r="M214">
        <f t="shared" si="15"/>
        <v>7.9740295409999939E-2</v>
      </c>
    </row>
    <row r="215" spans="1:13" x14ac:dyDescent="0.25">
      <c r="A215">
        <v>214</v>
      </c>
      <c r="B215">
        <v>36.5</v>
      </c>
      <c r="C215">
        <v>0.36499999999999999</v>
      </c>
      <c r="D215">
        <v>0.26247072220000001</v>
      </c>
      <c r="E215">
        <f t="shared" si="13"/>
        <v>0.28090213095890409</v>
      </c>
      <c r="H215">
        <f t="shared" si="12"/>
        <v>10.25292778</v>
      </c>
      <c r="I215">
        <f t="shared" si="14"/>
        <v>105.12252806189574</v>
      </c>
      <c r="J215">
        <v>214</v>
      </c>
      <c r="K215">
        <v>-1.31379032135</v>
      </c>
      <c r="L215">
        <v>-58.2</v>
      </c>
      <c r="M215">
        <f t="shared" si="15"/>
        <v>0.10252927779999998</v>
      </c>
    </row>
    <row r="216" spans="1:13" x14ac:dyDescent="0.25">
      <c r="A216">
        <v>215</v>
      </c>
      <c r="B216">
        <v>31.5</v>
      </c>
      <c r="C216">
        <v>0.315</v>
      </c>
      <c r="D216">
        <v>0.24992525577000002</v>
      </c>
      <c r="E216">
        <f t="shared" si="13"/>
        <v>0.20658648961904755</v>
      </c>
      <c r="H216">
        <f t="shared" si="12"/>
        <v>6.5074744229999979</v>
      </c>
      <c r="I216">
        <f t="shared" si="14"/>
        <v>42.347223365999156</v>
      </c>
      <c r="J216">
        <v>215</v>
      </c>
      <c r="K216">
        <v>-1.34199178219</v>
      </c>
      <c r="L216">
        <v>-61.2</v>
      </c>
      <c r="M216">
        <f t="shared" si="15"/>
        <v>6.5074744229999981E-2</v>
      </c>
    </row>
    <row r="217" spans="1:13" x14ac:dyDescent="0.25">
      <c r="A217">
        <v>216</v>
      </c>
      <c r="B217">
        <v>22</v>
      </c>
      <c r="C217">
        <v>0.22</v>
      </c>
      <c r="D217">
        <v>0.17583596706000004</v>
      </c>
      <c r="E217">
        <f t="shared" si="13"/>
        <v>0.20074560427272703</v>
      </c>
      <c r="H217">
        <f t="shared" si="12"/>
        <v>4.4164032939999949</v>
      </c>
      <c r="I217">
        <f t="shared" si="14"/>
        <v>19.504618055254006</v>
      </c>
      <c r="J217">
        <v>216</v>
      </c>
      <c r="K217">
        <v>-1.3734099865</v>
      </c>
      <c r="L217">
        <v>-69.8</v>
      </c>
      <c r="M217">
        <f t="shared" si="15"/>
        <v>4.4164032939999959E-2</v>
      </c>
    </row>
    <row r="218" spans="1:13" x14ac:dyDescent="0.25">
      <c r="A218">
        <v>217</v>
      </c>
      <c r="B218">
        <v>34.5</v>
      </c>
      <c r="C218">
        <v>0.34499999999999997</v>
      </c>
      <c r="D218">
        <v>0.24131512641999997</v>
      </c>
      <c r="E218">
        <f t="shared" si="13"/>
        <v>0.30053586544927546</v>
      </c>
      <c r="H218">
        <f t="shared" si="12"/>
        <v>10.368487358000003</v>
      </c>
      <c r="I218">
        <f t="shared" si="14"/>
        <v>107.50553009300589</v>
      </c>
      <c r="J218">
        <v>217</v>
      </c>
      <c r="K218">
        <v>-1.32991862297</v>
      </c>
      <c r="L218">
        <v>-55.900000000000006</v>
      </c>
      <c r="M218">
        <f t="shared" si="15"/>
        <v>0.10368487358</v>
      </c>
    </row>
    <row r="219" spans="1:13" x14ac:dyDescent="0.25">
      <c r="A219">
        <v>218</v>
      </c>
      <c r="B219">
        <v>32</v>
      </c>
      <c r="C219">
        <v>0.32</v>
      </c>
      <c r="D219">
        <v>0.20343601704000003</v>
      </c>
      <c r="E219">
        <f t="shared" si="13"/>
        <v>0.36426244674999997</v>
      </c>
      <c r="H219">
        <f t="shared" si="12"/>
        <v>11.656398295999999</v>
      </c>
      <c r="I219">
        <f t="shared" si="14"/>
        <v>135.87162123499169</v>
      </c>
      <c r="J219">
        <v>218</v>
      </c>
      <c r="K219">
        <v>-1.35817694664</v>
      </c>
      <c r="L219">
        <v>-61.3</v>
      </c>
      <c r="M219">
        <f t="shared" si="15"/>
        <v>0.11656398295999998</v>
      </c>
    </row>
    <row r="220" spans="1:13" x14ac:dyDescent="0.25">
      <c r="A220">
        <v>219</v>
      </c>
      <c r="B220">
        <v>37</v>
      </c>
      <c r="C220">
        <v>0.37</v>
      </c>
      <c r="D220">
        <v>0.28181624413000006</v>
      </c>
      <c r="E220">
        <f t="shared" si="13"/>
        <v>0.2383344753243242</v>
      </c>
      <c r="H220">
        <f t="shared" si="12"/>
        <v>8.8183755869999949</v>
      </c>
      <c r="I220">
        <f t="shared" si="14"/>
        <v>77.763747993397502</v>
      </c>
      <c r="J220">
        <v>219</v>
      </c>
      <c r="K220">
        <v>-1.29656767845</v>
      </c>
      <c r="L220">
        <v>-56.2</v>
      </c>
      <c r="M220">
        <f t="shared" si="15"/>
        <v>8.8183755869999936E-2</v>
      </c>
    </row>
    <row r="221" spans="1:13" x14ac:dyDescent="0.25">
      <c r="A221">
        <v>220</v>
      </c>
      <c r="B221">
        <v>31.5</v>
      </c>
      <c r="C221">
        <v>0.315</v>
      </c>
      <c r="D221">
        <v>0.21026730536999994</v>
      </c>
      <c r="E221">
        <f t="shared" si="13"/>
        <v>0.33248474485714313</v>
      </c>
      <c r="H221">
        <f t="shared" si="12"/>
        <v>10.473269463000008</v>
      </c>
      <c r="I221">
        <f t="shared" si="14"/>
        <v>109.68937324460848</v>
      </c>
      <c r="J221">
        <v>220</v>
      </c>
      <c r="K221">
        <v>-1.36316287518</v>
      </c>
      <c r="L221">
        <v>-60.400000000000006</v>
      </c>
      <c r="M221">
        <f t="shared" si="15"/>
        <v>0.10473269463000007</v>
      </c>
    </row>
    <row r="222" spans="1:13" x14ac:dyDescent="0.25">
      <c r="A222">
        <v>221</v>
      </c>
      <c r="B222">
        <v>38.5</v>
      </c>
      <c r="C222">
        <v>0.38500000000000001</v>
      </c>
      <c r="D222">
        <v>0.27514135837999998</v>
      </c>
      <c r="E222">
        <f t="shared" si="13"/>
        <v>0.28534712109090915</v>
      </c>
      <c r="H222">
        <f t="shared" si="12"/>
        <v>10.985864162000002</v>
      </c>
      <c r="I222">
        <f t="shared" si="14"/>
        <v>120.68921138591601</v>
      </c>
      <c r="J222">
        <v>221</v>
      </c>
      <c r="K222">
        <v>-1.3264688253400001</v>
      </c>
      <c r="L222">
        <v>-55.3</v>
      </c>
      <c r="M222">
        <f t="shared" si="15"/>
        <v>0.10985864162000003</v>
      </c>
    </row>
    <row r="223" spans="1:13" x14ac:dyDescent="0.25">
      <c r="A223">
        <v>222</v>
      </c>
      <c r="B223">
        <v>35.5</v>
      </c>
      <c r="C223">
        <v>0.35499999999999998</v>
      </c>
      <c r="D223">
        <v>0.27552103995999988</v>
      </c>
      <c r="E223">
        <f t="shared" si="13"/>
        <v>0.22388439447887354</v>
      </c>
      <c r="H223">
        <f t="shared" si="12"/>
        <v>7.9478960040000111</v>
      </c>
      <c r="I223">
        <f t="shared" si="14"/>
        <v>63.16905089039934</v>
      </c>
      <c r="J223">
        <v>222</v>
      </c>
      <c r="K223">
        <v>-1.3325097560900001</v>
      </c>
      <c r="L223">
        <v>-59.7</v>
      </c>
      <c r="M223">
        <f t="shared" si="15"/>
        <v>7.9478960040000102E-2</v>
      </c>
    </row>
    <row r="224" spans="1:13" x14ac:dyDescent="0.25">
      <c r="A224">
        <v>223</v>
      </c>
      <c r="B224">
        <v>35</v>
      </c>
      <c r="C224">
        <v>0.35</v>
      </c>
      <c r="D224">
        <v>0.2712167501399998</v>
      </c>
      <c r="E224">
        <f t="shared" si="13"/>
        <v>0.22509499960000059</v>
      </c>
      <c r="H224">
        <f t="shared" si="12"/>
        <v>7.8783249860000204</v>
      </c>
      <c r="I224">
        <f t="shared" si="14"/>
        <v>62.06800458503222</v>
      </c>
      <c r="J224">
        <v>223</v>
      </c>
      <c r="K224">
        <v>-1.3229860067400001</v>
      </c>
      <c r="L224">
        <v>-60.400000000000006</v>
      </c>
      <c r="M224">
        <f t="shared" si="15"/>
        <v>7.8783249860000182E-2</v>
      </c>
    </row>
    <row r="225" spans="1:13" x14ac:dyDescent="0.25">
      <c r="A225">
        <v>224</v>
      </c>
      <c r="B225">
        <v>32.5</v>
      </c>
      <c r="C225">
        <v>0.32500000000000001</v>
      </c>
      <c r="D225">
        <v>0.20580363274000013</v>
      </c>
      <c r="E225">
        <f t="shared" si="13"/>
        <v>0.36675805310769188</v>
      </c>
      <c r="H225">
        <f t="shared" si="12"/>
        <v>11.919636725999986</v>
      </c>
      <c r="I225">
        <f t="shared" si="14"/>
        <v>142.07773967980768</v>
      </c>
      <c r="J225">
        <v>224</v>
      </c>
      <c r="K225">
        <v>-1.3602925538999999</v>
      </c>
      <c r="L225">
        <v>-60.5</v>
      </c>
      <c r="M225">
        <f t="shared" si="15"/>
        <v>0.11919636725999988</v>
      </c>
    </row>
    <row r="226" spans="1:13" x14ac:dyDescent="0.25">
      <c r="C226">
        <f>AVERAGE(C2:C225)</f>
        <v>0.3479687500000001</v>
      </c>
      <c r="D226">
        <f>AVERAGE(D2:D225)</f>
        <v>0.27208084559839285</v>
      </c>
      <c r="E226">
        <f>AVERAGE(E2:E225)</f>
        <v>0.21946301653261188</v>
      </c>
      <c r="I226">
        <f>AVERAGE(I2:I225)</f>
        <v>65.593869187060804</v>
      </c>
    </row>
    <row r="227" spans="1:13" x14ac:dyDescent="0.25">
      <c r="C227">
        <f>MAX(C2:C226)</f>
        <v>0.49</v>
      </c>
      <c r="D227">
        <f>MAX(D2:D226)</f>
        <v>0.39798414706999985</v>
      </c>
      <c r="I227">
        <f>SQRT(I226)</f>
        <v>8.099004209596437</v>
      </c>
    </row>
    <row r="228" spans="1:13" x14ac:dyDescent="0.25">
      <c r="C228">
        <f>MIN(C2:C227)</f>
        <v>0.18</v>
      </c>
      <c r="D228">
        <f>MIN(D2:D227)</f>
        <v>0.10752892493999999</v>
      </c>
    </row>
    <row r="229" spans="1:13" x14ac:dyDescent="0.25">
      <c r="C229">
        <f>C227-C228</f>
        <v>0.31</v>
      </c>
      <c r="D229">
        <f>D227-D228</f>
        <v>0.29045522212999986</v>
      </c>
    </row>
    <row r="230" spans="1:13" x14ac:dyDescent="0.25">
      <c r="C230">
        <f>STDEVP(C2:C225)</f>
        <v>5.610802643633301E-2</v>
      </c>
      <c r="D230">
        <f>STDEVP(D2:D225)</f>
        <v>5.2179166630841468E-2</v>
      </c>
    </row>
    <row r="231" spans="1:13" x14ac:dyDescent="0.25">
      <c r="C231">
        <f>C230/C226</f>
        <v>0.16124444058937187</v>
      </c>
      <c r="D231">
        <f>D230/D226</f>
        <v>0.19177816988947818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7"/>
  <sheetViews>
    <sheetView topLeftCell="A71" workbookViewId="0">
      <selection activeCell="I1" sqref="I1:I1048576"/>
    </sheetView>
  </sheetViews>
  <sheetFormatPr defaultRowHeight="13.8" x14ac:dyDescent="0.25"/>
  <sheetData>
    <row r="1" spans="1:10" x14ac:dyDescent="0.25">
      <c r="B1" t="s">
        <v>5</v>
      </c>
      <c r="D1" t="s">
        <v>6</v>
      </c>
      <c r="I1" t="s">
        <v>10</v>
      </c>
      <c r="J1" t="s">
        <v>7</v>
      </c>
    </row>
    <row r="2" spans="1:10" x14ac:dyDescent="0.25">
      <c r="A2">
        <v>1</v>
      </c>
      <c r="B2">
        <v>29</v>
      </c>
      <c r="C2">
        <f>B2/100</f>
        <v>0.28999999999999998</v>
      </c>
      <c r="D2">
        <v>0.30383735895199998</v>
      </c>
      <c r="E2">
        <f>B2-100*D2</f>
        <v>-1.3837358951999974</v>
      </c>
      <c r="F2">
        <f>E2*E2</f>
        <v>1.9147250276649381</v>
      </c>
      <c r="G2">
        <f>D2*100</f>
        <v>30.383735895199997</v>
      </c>
      <c r="I2">
        <v>-1.34565782547</v>
      </c>
      <c r="J2">
        <v>-56.5</v>
      </c>
    </row>
    <row r="3" spans="1:10" x14ac:dyDescent="0.25">
      <c r="A3">
        <v>2</v>
      </c>
      <c r="B3">
        <v>35</v>
      </c>
      <c r="C3">
        <f t="shared" ref="C3:C66" si="0">B3/100</f>
        <v>0.35</v>
      </c>
      <c r="D3">
        <v>0.31095969677000002</v>
      </c>
      <c r="E3">
        <f t="shared" ref="E3:E66" si="1">B3-100*D3</f>
        <v>3.9040303229999971</v>
      </c>
      <c r="F3">
        <f t="shared" ref="F3:F66" si="2">E3*E3</f>
        <v>15.241452762903462</v>
      </c>
      <c r="G3">
        <f t="shared" ref="G3:G66" si="3">D3*100</f>
        <v>31.095969677000003</v>
      </c>
      <c r="I3">
        <v>-1.3014876842500001</v>
      </c>
      <c r="J3">
        <v>-50.5</v>
      </c>
    </row>
    <row r="4" spans="1:10" x14ac:dyDescent="0.25">
      <c r="A4">
        <v>3</v>
      </c>
      <c r="B4">
        <v>47</v>
      </c>
      <c r="C4">
        <f t="shared" si="0"/>
        <v>0.47</v>
      </c>
      <c r="D4">
        <v>0.41333651542700001</v>
      </c>
      <c r="E4">
        <f t="shared" si="1"/>
        <v>5.6663484572999963</v>
      </c>
      <c r="F4">
        <f t="shared" si="2"/>
        <v>32.107504839546046</v>
      </c>
      <c r="G4">
        <f t="shared" si="3"/>
        <v>41.333651542700004</v>
      </c>
      <c r="I4">
        <v>-1.17221570015</v>
      </c>
      <c r="J4">
        <v>-35.200000000000003</v>
      </c>
    </row>
    <row r="5" spans="1:10" x14ac:dyDescent="0.25">
      <c r="A5">
        <v>4</v>
      </c>
      <c r="B5">
        <v>33.200000000000003</v>
      </c>
      <c r="C5">
        <f t="shared" si="0"/>
        <v>0.33200000000000002</v>
      </c>
      <c r="D5">
        <v>0.35983610153200002</v>
      </c>
      <c r="E5">
        <f t="shared" si="1"/>
        <v>-2.7836101532000015</v>
      </c>
      <c r="F5">
        <f t="shared" si="2"/>
        <v>7.7484854849981355</v>
      </c>
      <c r="G5">
        <f t="shared" si="3"/>
        <v>35.983610153200004</v>
      </c>
      <c r="I5">
        <v>-1.2261772155799999</v>
      </c>
      <c r="J5">
        <v>-49.8</v>
      </c>
    </row>
    <row r="6" spans="1:10" x14ac:dyDescent="0.25">
      <c r="A6">
        <v>5</v>
      </c>
      <c r="B6">
        <v>46</v>
      </c>
      <c r="C6">
        <f t="shared" si="0"/>
        <v>0.46</v>
      </c>
      <c r="D6">
        <v>0.40337520837800001</v>
      </c>
      <c r="E6">
        <f t="shared" si="1"/>
        <v>5.6624791622000004</v>
      </c>
      <c r="F6">
        <f t="shared" si="2"/>
        <v>32.06367026234922</v>
      </c>
      <c r="G6">
        <f t="shared" si="3"/>
        <v>40.3375208378</v>
      </c>
      <c r="I6">
        <v>-1.19174611568</v>
      </c>
      <c r="J6">
        <v>-39.200000000000003</v>
      </c>
    </row>
    <row r="7" spans="1:10" x14ac:dyDescent="0.25">
      <c r="A7">
        <v>6</v>
      </c>
      <c r="B7">
        <v>42</v>
      </c>
      <c r="C7">
        <f t="shared" si="0"/>
        <v>0.42</v>
      </c>
      <c r="D7">
        <v>0.39390009641599999</v>
      </c>
      <c r="E7">
        <f t="shared" si="1"/>
        <v>2.6099903583999975</v>
      </c>
      <c r="F7">
        <f t="shared" si="2"/>
        <v>6.8120496709409473</v>
      </c>
      <c r="G7">
        <f t="shared" si="3"/>
        <v>39.390009641600003</v>
      </c>
      <c r="I7">
        <v>-1.19194948673</v>
      </c>
      <c r="J7">
        <v>-40</v>
      </c>
    </row>
    <row r="8" spans="1:10" x14ac:dyDescent="0.25">
      <c r="A8">
        <v>7</v>
      </c>
      <c r="B8">
        <v>41</v>
      </c>
      <c r="C8">
        <f t="shared" si="0"/>
        <v>0.41</v>
      </c>
      <c r="D8">
        <v>0.37318140268299999</v>
      </c>
      <c r="E8">
        <f t="shared" si="1"/>
        <v>3.6818597317000012</v>
      </c>
      <c r="F8">
        <f t="shared" si="2"/>
        <v>13.556091083914005</v>
      </c>
      <c r="G8">
        <f t="shared" si="3"/>
        <v>37.318140268299999</v>
      </c>
      <c r="I8">
        <v>-1.1959618329999999</v>
      </c>
      <c r="J8">
        <v>-40.200000000000003</v>
      </c>
    </row>
    <row r="9" spans="1:10" x14ac:dyDescent="0.25">
      <c r="A9">
        <v>8</v>
      </c>
      <c r="B9">
        <v>39</v>
      </c>
      <c r="C9">
        <f t="shared" si="0"/>
        <v>0.39</v>
      </c>
      <c r="D9">
        <v>0.40823188424099999</v>
      </c>
      <c r="E9">
        <f t="shared" si="1"/>
        <v>-1.823188424099996</v>
      </c>
      <c r="F9">
        <f t="shared" si="2"/>
        <v>3.3240160297722272</v>
      </c>
      <c r="G9">
        <f t="shared" si="3"/>
        <v>40.823188424099996</v>
      </c>
      <c r="I9">
        <v>-1.19980752468</v>
      </c>
      <c r="J9">
        <v>-44</v>
      </c>
    </row>
    <row r="10" spans="1:10" x14ac:dyDescent="0.25">
      <c r="A10">
        <v>9</v>
      </c>
      <c r="B10">
        <v>46</v>
      </c>
      <c r="C10">
        <f t="shared" si="0"/>
        <v>0.46</v>
      </c>
      <c r="D10">
        <v>0.42290949821500001</v>
      </c>
      <c r="E10">
        <f t="shared" si="1"/>
        <v>3.7090501785000001</v>
      </c>
      <c r="F10">
        <f t="shared" si="2"/>
        <v>13.757053226630882</v>
      </c>
      <c r="G10">
        <f t="shared" si="3"/>
        <v>42.2909498215</v>
      </c>
      <c r="I10">
        <v>-1.14771294594</v>
      </c>
      <c r="J10">
        <v>-36</v>
      </c>
    </row>
    <row r="11" spans="1:10" x14ac:dyDescent="0.25">
      <c r="A11">
        <v>10</v>
      </c>
      <c r="B11">
        <v>48.5</v>
      </c>
      <c r="C11">
        <f t="shared" si="0"/>
        <v>0.48499999999999999</v>
      </c>
      <c r="D11">
        <v>0.426935195923</v>
      </c>
      <c r="E11">
        <f t="shared" si="1"/>
        <v>5.8064804077000005</v>
      </c>
      <c r="F11">
        <f t="shared" si="2"/>
        <v>33.715214725003968</v>
      </c>
      <c r="G11">
        <f t="shared" si="3"/>
        <v>42.693519592299999</v>
      </c>
      <c r="I11">
        <v>-1.1444977521899999</v>
      </c>
      <c r="J11">
        <v>-35.200000000000003</v>
      </c>
    </row>
    <row r="12" spans="1:10" x14ac:dyDescent="0.25">
      <c r="A12">
        <v>11</v>
      </c>
      <c r="B12">
        <v>45</v>
      </c>
      <c r="C12">
        <f t="shared" si="0"/>
        <v>0.45</v>
      </c>
      <c r="D12">
        <v>0.40362989902500002</v>
      </c>
      <c r="E12">
        <f t="shared" si="1"/>
        <v>4.6370100974999957</v>
      </c>
      <c r="F12">
        <f t="shared" si="2"/>
        <v>21.501862644316919</v>
      </c>
      <c r="G12">
        <f t="shared" si="3"/>
        <v>40.362989902500004</v>
      </c>
      <c r="I12">
        <v>-1.1684421300900001</v>
      </c>
      <c r="J12">
        <v>-39.700000000000003</v>
      </c>
    </row>
    <row r="13" spans="1:10" x14ac:dyDescent="0.25">
      <c r="A13">
        <v>12</v>
      </c>
      <c r="B13">
        <v>43</v>
      </c>
      <c r="C13">
        <f t="shared" si="0"/>
        <v>0.43</v>
      </c>
      <c r="D13">
        <v>0.438109129667</v>
      </c>
      <c r="E13">
        <f t="shared" si="1"/>
        <v>-0.8109129667000019</v>
      </c>
      <c r="F13">
        <f t="shared" si="2"/>
        <v>0.65757983956219834</v>
      </c>
      <c r="G13">
        <f t="shared" si="3"/>
        <v>43.810912966700002</v>
      </c>
      <c r="I13">
        <v>-1.1279414892199999</v>
      </c>
      <c r="J13">
        <v>-40.799999999999997</v>
      </c>
    </row>
    <row r="14" spans="1:10" x14ac:dyDescent="0.25">
      <c r="A14">
        <v>13</v>
      </c>
      <c r="B14">
        <v>39</v>
      </c>
      <c r="C14">
        <f t="shared" si="0"/>
        <v>0.39</v>
      </c>
      <c r="D14">
        <v>0.279698938131</v>
      </c>
      <c r="E14">
        <f t="shared" si="1"/>
        <v>11.030106186899999</v>
      </c>
      <c r="F14">
        <f t="shared" si="2"/>
        <v>121.66324249428965</v>
      </c>
      <c r="G14">
        <f t="shared" si="3"/>
        <v>27.969893813100001</v>
      </c>
      <c r="I14">
        <v>-1.2794805765199999</v>
      </c>
      <c r="J14">
        <v>-46</v>
      </c>
    </row>
    <row r="15" spans="1:10" x14ac:dyDescent="0.25">
      <c r="A15">
        <v>14</v>
      </c>
      <c r="B15">
        <v>39</v>
      </c>
      <c r="C15">
        <f t="shared" si="0"/>
        <v>0.39</v>
      </c>
      <c r="D15">
        <v>0.37761968374299998</v>
      </c>
      <c r="E15">
        <f t="shared" si="1"/>
        <v>1.2380316257000032</v>
      </c>
      <c r="F15">
        <f t="shared" si="2"/>
        <v>1.532722306233393</v>
      </c>
      <c r="G15">
        <f t="shared" si="3"/>
        <v>37.761968374299997</v>
      </c>
      <c r="I15">
        <v>-1.20006525517</v>
      </c>
      <c r="J15">
        <v>-45</v>
      </c>
    </row>
    <row r="16" spans="1:10" x14ac:dyDescent="0.25">
      <c r="A16">
        <v>15</v>
      </c>
      <c r="B16">
        <v>46</v>
      </c>
      <c r="C16">
        <f t="shared" si="0"/>
        <v>0.46</v>
      </c>
      <c r="D16">
        <v>0.405407130718</v>
      </c>
      <c r="E16">
        <f t="shared" si="1"/>
        <v>5.4592869282000009</v>
      </c>
      <c r="F16">
        <f t="shared" si="2"/>
        <v>29.803813764415402</v>
      </c>
      <c r="G16">
        <f t="shared" si="3"/>
        <v>40.540713071799999</v>
      </c>
      <c r="I16">
        <v>-1.19458711147</v>
      </c>
      <c r="J16">
        <v>-38.599999999999994</v>
      </c>
    </row>
    <row r="17" spans="1:10" x14ac:dyDescent="0.25">
      <c r="A17">
        <v>16</v>
      </c>
      <c r="B17">
        <v>55</v>
      </c>
      <c r="C17">
        <f t="shared" si="0"/>
        <v>0.55000000000000004</v>
      </c>
      <c r="D17">
        <v>0.46820795535999998</v>
      </c>
      <c r="E17">
        <f t="shared" si="1"/>
        <v>8.1792044640000015</v>
      </c>
      <c r="F17">
        <f t="shared" si="2"/>
        <v>66.899385663917556</v>
      </c>
      <c r="G17">
        <f t="shared" si="3"/>
        <v>46.820795535999999</v>
      </c>
      <c r="I17">
        <v>-1.1159242391599999</v>
      </c>
      <c r="J17">
        <v>-29.599999999999994</v>
      </c>
    </row>
    <row r="18" spans="1:10" x14ac:dyDescent="0.25">
      <c r="A18">
        <v>17</v>
      </c>
      <c r="B18">
        <v>51</v>
      </c>
      <c r="C18">
        <f t="shared" si="0"/>
        <v>0.51</v>
      </c>
      <c r="D18">
        <v>0.42613726854299999</v>
      </c>
      <c r="E18">
        <f t="shared" si="1"/>
        <v>8.3862731457000024</v>
      </c>
      <c r="F18">
        <f t="shared" si="2"/>
        <v>70.329577274289008</v>
      </c>
      <c r="G18">
        <f t="shared" si="3"/>
        <v>42.613726854299998</v>
      </c>
      <c r="I18">
        <v>-1.1101378202400001</v>
      </c>
      <c r="J18">
        <v>-33</v>
      </c>
    </row>
    <row r="19" spans="1:10" x14ac:dyDescent="0.25">
      <c r="A19">
        <v>18</v>
      </c>
      <c r="B19">
        <v>47</v>
      </c>
      <c r="C19">
        <f t="shared" si="0"/>
        <v>0.47</v>
      </c>
      <c r="D19">
        <v>0.40625643730200001</v>
      </c>
      <c r="E19">
        <f t="shared" si="1"/>
        <v>6.3743562697999963</v>
      </c>
      <c r="F19">
        <f t="shared" si="2"/>
        <v>40.63241785433852</v>
      </c>
      <c r="G19">
        <f t="shared" si="3"/>
        <v>40.625643730200004</v>
      </c>
      <c r="I19">
        <v>-1.18571031094</v>
      </c>
      <c r="J19">
        <v>-36</v>
      </c>
    </row>
    <row r="20" spans="1:10" x14ac:dyDescent="0.25">
      <c r="A20">
        <v>19</v>
      </c>
      <c r="B20">
        <v>50</v>
      </c>
      <c r="C20">
        <f t="shared" si="0"/>
        <v>0.5</v>
      </c>
      <c r="D20">
        <v>0.40169775485999998</v>
      </c>
      <c r="E20">
        <f t="shared" si="1"/>
        <v>9.8302245140000011</v>
      </c>
      <c r="F20">
        <f t="shared" si="2"/>
        <v>96.63331399564656</v>
      </c>
      <c r="G20">
        <f t="shared" si="3"/>
        <v>40.169775485999999</v>
      </c>
      <c r="I20">
        <v>-1.07688271999</v>
      </c>
      <c r="J20">
        <v>-34.200000000000003</v>
      </c>
    </row>
    <row r="21" spans="1:10" x14ac:dyDescent="0.25">
      <c r="A21">
        <v>20</v>
      </c>
      <c r="B21">
        <v>43</v>
      </c>
      <c r="C21">
        <f t="shared" si="0"/>
        <v>0.43</v>
      </c>
      <c r="D21">
        <v>0.39953523874300001</v>
      </c>
      <c r="E21">
        <f t="shared" si="1"/>
        <v>3.0464761256999964</v>
      </c>
      <c r="F21">
        <f t="shared" si="2"/>
        <v>9.2810167844600606</v>
      </c>
      <c r="G21">
        <f t="shared" si="3"/>
        <v>39.953523874300004</v>
      </c>
      <c r="I21">
        <v>-1.12741565704</v>
      </c>
      <c r="J21">
        <v>-39.5</v>
      </c>
    </row>
    <row r="22" spans="1:10" x14ac:dyDescent="0.25">
      <c r="A22">
        <v>21</v>
      </c>
      <c r="B22">
        <v>43</v>
      </c>
      <c r="C22">
        <f t="shared" si="0"/>
        <v>0.43</v>
      </c>
      <c r="D22">
        <v>0.38714814186099999</v>
      </c>
      <c r="E22">
        <f t="shared" si="1"/>
        <v>4.2851858139000001</v>
      </c>
      <c r="F22">
        <f t="shared" si="2"/>
        <v>18.362817459649808</v>
      </c>
      <c r="G22">
        <f t="shared" si="3"/>
        <v>38.7148141861</v>
      </c>
      <c r="I22">
        <v>-1.12572085857</v>
      </c>
      <c r="J22">
        <v>-38.799999999999997</v>
      </c>
    </row>
    <row r="23" spans="1:10" x14ac:dyDescent="0.25">
      <c r="A23">
        <v>22</v>
      </c>
      <c r="B23">
        <v>40</v>
      </c>
      <c r="C23">
        <f t="shared" si="0"/>
        <v>0.4</v>
      </c>
      <c r="D23">
        <v>0.35937905311599999</v>
      </c>
      <c r="E23">
        <f t="shared" si="1"/>
        <v>4.062094688400002</v>
      </c>
      <c r="F23">
        <f t="shared" si="2"/>
        <v>16.500613257527508</v>
      </c>
      <c r="G23">
        <f t="shared" si="3"/>
        <v>35.937905311599998</v>
      </c>
      <c r="I23">
        <v>-1.16685259342</v>
      </c>
      <c r="J23">
        <v>-40.5</v>
      </c>
    </row>
    <row r="24" spans="1:10" x14ac:dyDescent="0.25">
      <c r="A24">
        <v>23</v>
      </c>
      <c r="B24">
        <v>31.5</v>
      </c>
      <c r="C24">
        <f t="shared" si="0"/>
        <v>0.315</v>
      </c>
      <c r="D24">
        <v>0.252234339714</v>
      </c>
      <c r="E24">
        <f t="shared" si="1"/>
        <v>6.2765660286000013</v>
      </c>
      <c r="F24">
        <f t="shared" si="2"/>
        <v>39.395281111375596</v>
      </c>
      <c r="G24">
        <f t="shared" si="3"/>
        <v>25.223433971399999</v>
      </c>
      <c r="I24">
        <v>-1.24338471889</v>
      </c>
      <c r="J24">
        <v>-49.5</v>
      </c>
    </row>
    <row r="25" spans="1:10" x14ac:dyDescent="0.25">
      <c r="A25">
        <v>24</v>
      </c>
      <c r="B25">
        <v>36</v>
      </c>
      <c r="C25">
        <f t="shared" si="0"/>
        <v>0.36</v>
      </c>
      <c r="D25">
        <v>0.30003648996400001</v>
      </c>
      <c r="E25">
        <f t="shared" si="1"/>
        <v>5.9963510035999974</v>
      </c>
      <c r="F25">
        <f t="shared" si="2"/>
        <v>35.956225358374695</v>
      </c>
      <c r="G25">
        <f t="shared" si="3"/>
        <v>30.003648996400003</v>
      </c>
      <c r="I25">
        <v>-1.1867771148699999</v>
      </c>
      <c r="J25">
        <v>-44.400000000000006</v>
      </c>
    </row>
    <row r="26" spans="1:10" x14ac:dyDescent="0.25">
      <c r="A26">
        <v>25</v>
      </c>
      <c r="B26">
        <v>50.5</v>
      </c>
      <c r="C26">
        <f t="shared" si="0"/>
        <v>0.505</v>
      </c>
      <c r="D26">
        <v>0.41893190145499998</v>
      </c>
      <c r="E26">
        <f t="shared" si="1"/>
        <v>8.6068098544999998</v>
      </c>
      <c r="F26">
        <f t="shared" si="2"/>
        <v>74.077175871518307</v>
      </c>
      <c r="G26">
        <f t="shared" si="3"/>
        <v>41.8931901455</v>
      </c>
      <c r="I26">
        <v>-1.08903801441</v>
      </c>
      <c r="J26">
        <v>-33</v>
      </c>
    </row>
    <row r="27" spans="1:10" x14ac:dyDescent="0.25">
      <c r="A27">
        <v>26</v>
      </c>
      <c r="B27">
        <v>47</v>
      </c>
      <c r="C27">
        <f t="shared" si="0"/>
        <v>0.47</v>
      </c>
      <c r="D27">
        <v>0.40753519535100002</v>
      </c>
      <c r="E27">
        <f t="shared" si="1"/>
        <v>6.2464804648999959</v>
      </c>
      <c r="F27">
        <f t="shared" si="2"/>
        <v>39.018518198377265</v>
      </c>
      <c r="G27">
        <f t="shared" si="3"/>
        <v>40.753519535100004</v>
      </c>
      <c r="I27">
        <v>-1.0893249511700001</v>
      </c>
      <c r="J27">
        <v>-35</v>
      </c>
    </row>
    <row r="28" spans="1:10" x14ac:dyDescent="0.25">
      <c r="A28">
        <v>27</v>
      </c>
      <c r="B28">
        <v>47.5</v>
      </c>
      <c r="C28">
        <f t="shared" si="0"/>
        <v>0.47499999999999998</v>
      </c>
      <c r="D28">
        <v>0.37744671106299998</v>
      </c>
      <c r="E28">
        <f t="shared" si="1"/>
        <v>9.7553288937000033</v>
      </c>
      <c r="F28">
        <f t="shared" si="2"/>
        <v>95.166441824258129</v>
      </c>
      <c r="G28">
        <f t="shared" si="3"/>
        <v>37.744671106299997</v>
      </c>
      <c r="I28">
        <v>-1.1298192739499999</v>
      </c>
      <c r="J28">
        <v>-34.799999999999997</v>
      </c>
    </row>
    <row r="29" spans="1:10" x14ac:dyDescent="0.25">
      <c r="A29">
        <v>28</v>
      </c>
      <c r="B29">
        <v>47</v>
      </c>
      <c r="C29">
        <f t="shared" si="0"/>
        <v>0.47</v>
      </c>
      <c r="D29">
        <v>0.34715858101800001</v>
      </c>
      <c r="E29">
        <f t="shared" si="1"/>
        <v>12.284141898199998</v>
      </c>
      <c r="F29">
        <f t="shared" si="2"/>
        <v>150.90014217511265</v>
      </c>
      <c r="G29">
        <f t="shared" si="3"/>
        <v>34.715858101800002</v>
      </c>
      <c r="I29">
        <v>-1.11918795109</v>
      </c>
      <c r="J29">
        <v>-30.5</v>
      </c>
    </row>
    <row r="30" spans="1:10" x14ac:dyDescent="0.25">
      <c r="A30">
        <v>29</v>
      </c>
      <c r="B30">
        <v>47</v>
      </c>
      <c r="C30">
        <f t="shared" si="0"/>
        <v>0.47</v>
      </c>
      <c r="D30">
        <v>0.39582955837200001</v>
      </c>
      <c r="E30">
        <f t="shared" si="1"/>
        <v>7.4170441627999963</v>
      </c>
      <c r="F30">
        <f t="shared" si="2"/>
        <v>55.012544112925497</v>
      </c>
      <c r="G30">
        <f t="shared" si="3"/>
        <v>39.582955837200004</v>
      </c>
      <c r="I30">
        <v>-1.0710604190799999</v>
      </c>
      <c r="J30">
        <v>-33.5</v>
      </c>
    </row>
    <row r="31" spans="1:10" x14ac:dyDescent="0.25">
      <c r="A31">
        <v>30</v>
      </c>
      <c r="B31">
        <v>41</v>
      </c>
      <c r="C31">
        <f t="shared" si="0"/>
        <v>0.41</v>
      </c>
      <c r="D31">
        <v>0.33302992582300001</v>
      </c>
      <c r="E31">
        <f t="shared" si="1"/>
        <v>7.6970074177000001</v>
      </c>
      <c r="F31">
        <f t="shared" si="2"/>
        <v>59.243923188128825</v>
      </c>
      <c r="G31">
        <f t="shared" si="3"/>
        <v>33.3029925823</v>
      </c>
      <c r="I31">
        <v>-1.1406576633500001</v>
      </c>
      <c r="J31">
        <v>-37.700000000000003</v>
      </c>
    </row>
    <row r="32" spans="1:10" x14ac:dyDescent="0.25">
      <c r="A32">
        <v>31</v>
      </c>
      <c r="B32">
        <v>43</v>
      </c>
      <c r="C32">
        <f t="shared" si="0"/>
        <v>0.43</v>
      </c>
      <c r="D32">
        <v>0.342413693666</v>
      </c>
      <c r="E32">
        <f t="shared" si="1"/>
        <v>8.7586306334000028</v>
      </c>
      <c r="F32">
        <f t="shared" si="2"/>
        <v>76.713610572332939</v>
      </c>
      <c r="G32">
        <f t="shared" si="3"/>
        <v>34.241369366599997</v>
      </c>
      <c r="I32">
        <v>-1.13591074944</v>
      </c>
      <c r="J32">
        <v>-38</v>
      </c>
    </row>
    <row r="33" spans="1:10" x14ac:dyDescent="0.25">
      <c r="A33">
        <v>32</v>
      </c>
      <c r="B33">
        <v>35</v>
      </c>
      <c r="C33">
        <f t="shared" si="0"/>
        <v>0.35</v>
      </c>
      <c r="D33">
        <v>0.28041243553200002</v>
      </c>
      <c r="E33">
        <f t="shared" si="1"/>
        <v>6.9587564467999989</v>
      </c>
      <c r="F33">
        <f t="shared" si="2"/>
        <v>48.42429128588055</v>
      </c>
      <c r="G33">
        <f t="shared" si="3"/>
        <v>28.041243553200001</v>
      </c>
      <c r="I33">
        <v>-1.1731096506100001</v>
      </c>
      <c r="J33">
        <v>-44.8</v>
      </c>
    </row>
    <row r="34" spans="1:10" x14ac:dyDescent="0.25">
      <c r="A34">
        <v>33</v>
      </c>
      <c r="B34">
        <v>40</v>
      </c>
      <c r="C34">
        <f t="shared" si="0"/>
        <v>0.4</v>
      </c>
      <c r="D34">
        <v>0.32676807045900003</v>
      </c>
      <c r="E34">
        <f t="shared" si="1"/>
        <v>7.3231929540999943</v>
      </c>
      <c r="F34">
        <f t="shared" si="2"/>
        <v>53.629155042979804</v>
      </c>
      <c r="G34">
        <f t="shared" si="3"/>
        <v>32.676807045900006</v>
      </c>
      <c r="I34">
        <v>-1.17239582539</v>
      </c>
      <c r="J34">
        <v>-40</v>
      </c>
    </row>
    <row r="35" spans="1:10" x14ac:dyDescent="0.25">
      <c r="A35">
        <v>34</v>
      </c>
      <c r="B35">
        <v>39</v>
      </c>
      <c r="C35">
        <f t="shared" si="0"/>
        <v>0.39</v>
      </c>
      <c r="D35">
        <v>0.281403452158</v>
      </c>
      <c r="E35">
        <f t="shared" si="1"/>
        <v>10.8596547842</v>
      </c>
      <c r="F35">
        <f t="shared" si="2"/>
        <v>117.93210203199794</v>
      </c>
      <c r="G35">
        <f t="shared" si="3"/>
        <v>28.1403452158</v>
      </c>
      <c r="I35">
        <v>-1.18866860867</v>
      </c>
      <c r="J35">
        <v>-42.5</v>
      </c>
    </row>
    <row r="36" spans="1:10" x14ac:dyDescent="0.25">
      <c r="A36">
        <v>35</v>
      </c>
      <c r="B36">
        <v>57</v>
      </c>
      <c r="C36">
        <f t="shared" si="0"/>
        <v>0.56999999999999995</v>
      </c>
      <c r="D36">
        <v>0.48836666345599999</v>
      </c>
      <c r="E36">
        <f t="shared" si="1"/>
        <v>8.1633336543999988</v>
      </c>
      <c r="F36">
        <f t="shared" si="2"/>
        <v>66.640016353059636</v>
      </c>
      <c r="G36">
        <f t="shared" si="3"/>
        <v>48.836666345600001</v>
      </c>
      <c r="I36">
        <v>-1.03196966648</v>
      </c>
      <c r="J36">
        <v>-22.5</v>
      </c>
    </row>
    <row r="37" spans="1:10" x14ac:dyDescent="0.25">
      <c r="A37">
        <v>36</v>
      </c>
      <c r="B37">
        <v>50</v>
      </c>
      <c r="C37">
        <f t="shared" si="0"/>
        <v>0.5</v>
      </c>
      <c r="D37">
        <v>0.45855268836000002</v>
      </c>
      <c r="E37">
        <f t="shared" si="1"/>
        <v>4.1447311639999995</v>
      </c>
      <c r="F37">
        <f t="shared" si="2"/>
        <v>17.178796421832789</v>
      </c>
      <c r="G37">
        <f t="shared" si="3"/>
        <v>45.855268836</v>
      </c>
      <c r="I37">
        <v>-1.0422239303600001</v>
      </c>
      <c r="J37">
        <v>-31.5</v>
      </c>
    </row>
    <row r="38" spans="1:10" x14ac:dyDescent="0.25">
      <c r="A38">
        <v>37</v>
      </c>
      <c r="B38">
        <v>56</v>
      </c>
      <c r="C38">
        <f t="shared" si="0"/>
        <v>0.56000000000000005</v>
      </c>
      <c r="D38">
        <v>0.50121963024100002</v>
      </c>
      <c r="E38">
        <f t="shared" si="1"/>
        <v>5.8780369758999953</v>
      </c>
      <c r="F38">
        <f t="shared" si="2"/>
        <v>34.551318690047559</v>
      </c>
      <c r="G38">
        <f t="shared" si="3"/>
        <v>50.121963024100005</v>
      </c>
      <c r="I38">
        <v>-1.06369912624</v>
      </c>
      <c r="J38">
        <v>-24</v>
      </c>
    </row>
    <row r="39" spans="1:10" x14ac:dyDescent="0.25">
      <c r="A39">
        <v>38</v>
      </c>
      <c r="B39">
        <v>42</v>
      </c>
      <c r="C39">
        <f t="shared" si="0"/>
        <v>0.42</v>
      </c>
      <c r="D39">
        <v>0.36112159490599999</v>
      </c>
      <c r="E39">
        <f t="shared" si="1"/>
        <v>5.8878405094000001</v>
      </c>
      <c r="F39">
        <f t="shared" si="2"/>
        <v>34.666665864131652</v>
      </c>
      <c r="G39">
        <f t="shared" si="3"/>
        <v>36.1121594906</v>
      </c>
      <c r="I39">
        <v>-1.18061220646</v>
      </c>
      <c r="J39">
        <v>-40</v>
      </c>
    </row>
    <row r="40" spans="1:10" x14ac:dyDescent="0.25">
      <c r="A40">
        <v>39</v>
      </c>
      <c r="B40">
        <v>39</v>
      </c>
      <c r="C40">
        <f t="shared" si="0"/>
        <v>0.39</v>
      </c>
      <c r="D40">
        <v>0.34247174859000001</v>
      </c>
      <c r="E40">
        <f t="shared" si="1"/>
        <v>4.7528251409999953</v>
      </c>
      <c r="F40">
        <f t="shared" si="2"/>
        <v>22.589346820921627</v>
      </c>
      <c r="G40">
        <f t="shared" si="3"/>
        <v>34.247174859000005</v>
      </c>
      <c r="I40">
        <v>-1.1655513048199999</v>
      </c>
      <c r="J40">
        <v>-43</v>
      </c>
    </row>
    <row r="41" spans="1:10" x14ac:dyDescent="0.25">
      <c r="A41">
        <v>40</v>
      </c>
      <c r="B41">
        <v>39</v>
      </c>
      <c r="C41">
        <f t="shared" si="0"/>
        <v>0.39</v>
      </c>
      <c r="D41">
        <v>0.36219012737299999</v>
      </c>
      <c r="E41">
        <f t="shared" si="1"/>
        <v>2.7809872627000018</v>
      </c>
      <c r="F41">
        <f t="shared" si="2"/>
        <v>7.7338901552996493</v>
      </c>
      <c r="G41">
        <f t="shared" si="3"/>
        <v>36.219012737299998</v>
      </c>
      <c r="I41">
        <v>-1.17905592918</v>
      </c>
      <c r="J41">
        <v>-41.8</v>
      </c>
    </row>
    <row r="42" spans="1:10" x14ac:dyDescent="0.25">
      <c r="A42">
        <v>41</v>
      </c>
      <c r="B42">
        <v>42</v>
      </c>
      <c r="C42">
        <f t="shared" si="0"/>
        <v>0.42</v>
      </c>
      <c r="D42">
        <v>0.37496191263200002</v>
      </c>
      <c r="E42">
        <f t="shared" si="1"/>
        <v>4.5038087367999964</v>
      </c>
      <c r="F42">
        <f t="shared" si="2"/>
        <v>20.284293137675981</v>
      </c>
      <c r="G42">
        <f t="shared" si="3"/>
        <v>37.496191263200004</v>
      </c>
      <c r="I42">
        <v>-1.1575558185599999</v>
      </c>
      <c r="J42">
        <v>-39</v>
      </c>
    </row>
    <row r="43" spans="1:10" x14ac:dyDescent="0.25">
      <c r="A43">
        <v>42</v>
      </c>
      <c r="B43">
        <v>56</v>
      </c>
      <c r="C43">
        <f t="shared" si="0"/>
        <v>0.56000000000000005</v>
      </c>
      <c r="D43">
        <v>0.50643193721799995</v>
      </c>
      <c r="E43">
        <f t="shared" si="1"/>
        <v>5.3568062782000041</v>
      </c>
      <c r="F43">
        <f t="shared" si="2"/>
        <v>28.69537350216298</v>
      </c>
      <c r="G43">
        <f t="shared" si="3"/>
        <v>50.643193721799996</v>
      </c>
      <c r="I43">
        <v>-1.0793288946199999</v>
      </c>
      <c r="J43">
        <v>-27</v>
      </c>
    </row>
    <row r="44" spans="1:10" x14ac:dyDescent="0.25">
      <c r="A44">
        <v>43</v>
      </c>
      <c r="B44">
        <v>55</v>
      </c>
      <c r="C44">
        <f t="shared" si="0"/>
        <v>0.55000000000000004</v>
      </c>
      <c r="D44">
        <v>0.45688280463199998</v>
      </c>
      <c r="E44">
        <f t="shared" si="1"/>
        <v>9.3117195367999983</v>
      </c>
      <c r="F44">
        <f t="shared" si="2"/>
        <v>86.708120732022778</v>
      </c>
      <c r="G44">
        <f t="shared" si="3"/>
        <v>45.688280463200002</v>
      </c>
      <c r="I44">
        <v>-1.15268337727</v>
      </c>
      <c r="J44">
        <v>-27.700000000000003</v>
      </c>
    </row>
    <row r="45" spans="1:10" x14ac:dyDescent="0.25">
      <c r="A45">
        <v>44</v>
      </c>
      <c r="B45">
        <v>44</v>
      </c>
      <c r="C45">
        <f t="shared" si="0"/>
        <v>0.44</v>
      </c>
      <c r="D45">
        <v>0.42860633134800002</v>
      </c>
      <c r="E45">
        <f t="shared" si="1"/>
        <v>1.139366865199996</v>
      </c>
      <c r="F45">
        <f t="shared" si="2"/>
        <v>1.2981568535156658</v>
      </c>
      <c r="G45">
        <f t="shared" si="3"/>
        <v>42.860633134800004</v>
      </c>
      <c r="I45">
        <v>-1.16291093826</v>
      </c>
      <c r="J45">
        <v>-37</v>
      </c>
    </row>
    <row r="46" spans="1:10" x14ac:dyDescent="0.25">
      <c r="A46">
        <v>45</v>
      </c>
      <c r="B46">
        <v>47</v>
      </c>
      <c r="C46">
        <f t="shared" si="0"/>
        <v>0.47</v>
      </c>
      <c r="D46">
        <v>0.39245894551299998</v>
      </c>
      <c r="E46">
        <f t="shared" si="1"/>
        <v>7.7541054487000025</v>
      </c>
      <c r="F46">
        <f t="shared" si="2"/>
        <v>60.12615130955907</v>
      </c>
      <c r="G46">
        <f t="shared" si="3"/>
        <v>39.245894551299997</v>
      </c>
      <c r="I46">
        <v>-1.16873180866</v>
      </c>
      <c r="J46">
        <v>-36.299999999999997</v>
      </c>
    </row>
    <row r="47" spans="1:10" x14ac:dyDescent="0.25">
      <c r="A47">
        <v>46</v>
      </c>
      <c r="B47">
        <v>53</v>
      </c>
      <c r="C47">
        <f t="shared" si="0"/>
        <v>0.53</v>
      </c>
      <c r="D47">
        <v>0.457176029682</v>
      </c>
      <c r="E47">
        <f t="shared" si="1"/>
        <v>7.2823970318000022</v>
      </c>
      <c r="F47">
        <f t="shared" si="2"/>
        <v>53.033306528769479</v>
      </c>
      <c r="G47">
        <f t="shared" si="3"/>
        <v>45.717602968199998</v>
      </c>
      <c r="I47">
        <v>-1.1302701234800001</v>
      </c>
      <c r="J47">
        <v>-28.299999999999997</v>
      </c>
    </row>
    <row r="48" spans="1:10" x14ac:dyDescent="0.25">
      <c r="A48">
        <v>47</v>
      </c>
      <c r="B48">
        <v>56</v>
      </c>
      <c r="C48">
        <f t="shared" si="0"/>
        <v>0.56000000000000005</v>
      </c>
      <c r="D48">
        <v>0.41983473300899998</v>
      </c>
      <c r="E48">
        <f t="shared" si="1"/>
        <v>14.016526699099998</v>
      </c>
      <c r="F48">
        <f t="shared" si="2"/>
        <v>196.46302070658308</v>
      </c>
      <c r="G48">
        <f t="shared" si="3"/>
        <v>41.983473300900002</v>
      </c>
      <c r="I48">
        <v>-1.1490358114200001</v>
      </c>
      <c r="J48">
        <v>-25.5</v>
      </c>
    </row>
    <row r="49" spans="1:10" x14ac:dyDescent="0.25">
      <c r="A49">
        <v>48</v>
      </c>
      <c r="B49">
        <v>39</v>
      </c>
      <c r="C49">
        <f t="shared" si="0"/>
        <v>0.39</v>
      </c>
      <c r="D49">
        <v>0.33003586530700002</v>
      </c>
      <c r="E49">
        <f t="shared" si="1"/>
        <v>5.9964134692999949</v>
      </c>
      <c r="F49">
        <f t="shared" si="2"/>
        <v>35.956974494802402</v>
      </c>
      <c r="G49">
        <f t="shared" si="3"/>
        <v>33.003586530700005</v>
      </c>
      <c r="I49">
        <v>-1.18609690666</v>
      </c>
      <c r="J49">
        <v>-41</v>
      </c>
    </row>
    <row r="50" spans="1:10" x14ac:dyDescent="0.25">
      <c r="A50">
        <v>49</v>
      </c>
      <c r="B50">
        <v>37</v>
      </c>
      <c r="C50">
        <f t="shared" si="0"/>
        <v>0.37</v>
      </c>
      <c r="D50">
        <v>0.32691860199</v>
      </c>
      <c r="E50">
        <f t="shared" si="1"/>
        <v>4.3081398010000029</v>
      </c>
      <c r="F50">
        <f t="shared" si="2"/>
        <v>18.560068544960345</v>
      </c>
      <c r="G50">
        <f t="shared" si="3"/>
        <v>32.691860198999997</v>
      </c>
      <c r="I50">
        <v>-1.28987193108</v>
      </c>
      <c r="J50">
        <v>-42.400000000000006</v>
      </c>
    </row>
    <row r="51" spans="1:10" x14ac:dyDescent="0.25">
      <c r="A51">
        <v>50</v>
      </c>
      <c r="B51">
        <v>47</v>
      </c>
      <c r="C51">
        <f t="shared" si="0"/>
        <v>0.47</v>
      </c>
      <c r="D51">
        <v>0.46470156311999999</v>
      </c>
      <c r="E51">
        <f t="shared" si="1"/>
        <v>0.5298436879999997</v>
      </c>
      <c r="F51">
        <f t="shared" si="2"/>
        <v>0.28073433371344103</v>
      </c>
      <c r="G51">
        <f t="shared" si="3"/>
        <v>46.470156312</v>
      </c>
      <c r="I51">
        <v>-1.1265028715100001</v>
      </c>
      <c r="J51">
        <v>-33.900000000000006</v>
      </c>
    </row>
    <row r="52" spans="1:10" x14ac:dyDescent="0.25">
      <c r="A52">
        <v>51</v>
      </c>
      <c r="B52">
        <v>49</v>
      </c>
      <c r="C52">
        <f t="shared" si="0"/>
        <v>0.49</v>
      </c>
      <c r="D52">
        <v>0.496678054333</v>
      </c>
      <c r="E52">
        <f t="shared" si="1"/>
        <v>-0.66780543329999631</v>
      </c>
      <c r="F52">
        <f t="shared" si="2"/>
        <v>0.44596409674499582</v>
      </c>
      <c r="G52">
        <f t="shared" si="3"/>
        <v>49.667805433299996</v>
      </c>
      <c r="I52">
        <v>-1.0950125455899999</v>
      </c>
      <c r="J52">
        <v>-36.900000000000006</v>
      </c>
    </row>
    <row r="53" spans="1:10" x14ac:dyDescent="0.25">
      <c r="A53">
        <v>52</v>
      </c>
      <c r="B53">
        <v>36</v>
      </c>
      <c r="C53">
        <f t="shared" si="0"/>
        <v>0.36</v>
      </c>
      <c r="D53">
        <v>0.36139667034099998</v>
      </c>
      <c r="E53">
        <f t="shared" si="1"/>
        <v>-0.13966703410000036</v>
      </c>
      <c r="F53">
        <f t="shared" si="2"/>
        <v>1.9506880414290665E-2</v>
      </c>
      <c r="G53">
        <f t="shared" si="3"/>
        <v>36.1396670341</v>
      </c>
      <c r="I53">
        <v>-1.2127497196200001</v>
      </c>
      <c r="J53">
        <v>-45.5</v>
      </c>
    </row>
    <row r="54" spans="1:10" x14ac:dyDescent="0.25">
      <c r="A54">
        <v>53</v>
      </c>
      <c r="B54">
        <v>54</v>
      </c>
      <c r="C54">
        <f t="shared" si="0"/>
        <v>0.54</v>
      </c>
      <c r="D54">
        <v>0.44371792674100002</v>
      </c>
      <c r="E54">
        <f t="shared" si="1"/>
        <v>9.6282073259000001</v>
      </c>
      <c r="F54">
        <f t="shared" si="2"/>
        <v>92.702376310514424</v>
      </c>
      <c r="G54">
        <f t="shared" si="3"/>
        <v>44.3717926741</v>
      </c>
      <c r="I54">
        <v>-1.1917521953600001</v>
      </c>
      <c r="J54">
        <v>-29</v>
      </c>
    </row>
    <row r="55" spans="1:10" x14ac:dyDescent="0.25">
      <c r="A55">
        <v>54</v>
      </c>
      <c r="B55">
        <v>39</v>
      </c>
      <c r="C55">
        <f t="shared" si="0"/>
        <v>0.39</v>
      </c>
      <c r="D55">
        <v>0.39570206403699998</v>
      </c>
      <c r="E55">
        <f t="shared" si="1"/>
        <v>-0.57020640369999853</v>
      </c>
      <c r="F55">
        <f t="shared" si="2"/>
        <v>0.32513534282048567</v>
      </c>
      <c r="G55">
        <f t="shared" si="3"/>
        <v>39.570206403699999</v>
      </c>
      <c r="I55">
        <v>-1.2230262756300001</v>
      </c>
      <c r="J55">
        <v>-41.5</v>
      </c>
    </row>
    <row r="56" spans="1:10" x14ac:dyDescent="0.25">
      <c r="A56">
        <v>55</v>
      </c>
      <c r="B56">
        <v>60</v>
      </c>
      <c r="C56">
        <f t="shared" si="0"/>
        <v>0.6</v>
      </c>
      <c r="D56">
        <v>0.45567017793699999</v>
      </c>
      <c r="E56">
        <f t="shared" si="1"/>
        <v>14.432982206300004</v>
      </c>
      <c r="F56">
        <f t="shared" si="2"/>
        <v>208.31097536737252</v>
      </c>
      <c r="G56">
        <f t="shared" si="3"/>
        <v>45.567017793699996</v>
      </c>
      <c r="I56">
        <v>-1.1254544258100001</v>
      </c>
      <c r="J56">
        <v>-23</v>
      </c>
    </row>
    <row r="57" spans="1:10" x14ac:dyDescent="0.25">
      <c r="A57">
        <v>56</v>
      </c>
      <c r="B57">
        <v>51</v>
      </c>
      <c r="C57">
        <f t="shared" si="0"/>
        <v>0.51</v>
      </c>
      <c r="D57">
        <v>0.45908987522099998</v>
      </c>
      <c r="E57">
        <f t="shared" si="1"/>
        <v>5.0910124779000014</v>
      </c>
      <c r="F57">
        <f t="shared" si="2"/>
        <v>25.918408050133511</v>
      </c>
      <c r="G57">
        <f t="shared" si="3"/>
        <v>45.908987522099999</v>
      </c>
      <c r="I57">
        <v>-1.1178288459800001</v>
      </c>
      <c r="J57">
        <v>-30</v>
      </c>
    </row>
    <row r="58" spans="1:10" x14ac:dyDescent="0.25">
      <c r="A58">
        <v>57</v>
      </c>
      <c r="B58">
        <v>49</v>
      </c>
      <c r="C58">
        <f t="shared" si="0"/>
        <v>0.49</v>
      </c>
      <c r="D58">
        <v>0.49083882570300003</v>
      </c>
      <c r="E58">
        <f t="shared" si="1"/>
        <v>-8.3882570300005455E-2</v>
      </c>
      <c r="F58">
        <f t="shared" si="2"/>
        <v>7.036285600135357E-3</v>
      </c>
      <c r="G58">
        <f t="shared" si="3"/>
        <v>49.083882570300005</v>
      </c>
      <c r="I58">
        <v>-1.09014511108</v>
      </c>
      <c r="J58">
        <v>-30</v>
      </c>
    </row>
    <row r="59" spans="1:10" x14ac:dyDescent="0.25">
      <c r="A59">
        <v>58</v>
      </c>
      <c r="B59">
        <v>47</v>
      </c>
      <c r="C59">
        <f t="shared" si="0"/>
        <v>0.47</v>
      </c>
      <c r="D59">
        <v>0.46531561017</v>
      </c>
      <c r="E59">
        <f t="shared" si="1"/>
        <v>0.46843898299999864</v>
      </c>
      <c r="F59">
        <f t="shared" si="2"/>
        <v>0.21943508079407301</v>
      </c>
      <c r="G59">
        <f t="shared" si="3"/>
        <v>46.531561017000001</v>
      </c>
      <c r="I59">
        <v>-1.1424062252</v>
      </c>
      <c r="J59">
        <v>-36</v>
      </c>
    </row>
    <row r="60" spans="1:10" x14ac:dyDescent="0.25">
      <c r="A60">
        <v>59</v>
      </c>
      <c r="B60">
        <v>53</v>
      </c>
      <c r="C60">
        <f t="shared" si="0"/>
        <v>0.53</v>
      </c>
      <c r="D60">
        <v>0.42992275953300002</v>
      </c>
      <c r="E60">
        <f t="shared" si="1"/>
        <v>10.007724046699998</v>
      </c>
      <c r="F60">
        <f t="shared" si="2"/>
        <v>100.15454059489738</v>
      </c>
      <c r="G60">
        <f t="shared" si="3"/>
        <v>42.992275953300002</v>
      </c>
      <c r="I60">
        <v>-1.0697650909400001</v>
      </c>
      <c r="J60">
        <v>-25</v>
      </c>
    </row>
    <row r="61" spans="1:10" x14ac:dyDescent="0.25">
      <c r="A61">
        <v>60</v>
      </c>
      <c r="B61">
        <v>42</v>
      </c>
      <c r="C61">
        <f t="shared" si="0"/>
        <v>0.42</v>
      </c>
      <c r="D61">
        <v>0.39848601818099999</v>
      </c>
      <c r="E61">
        <f t="shared" si="1"/>
        <v>2.1513981818999994</v>
      </c>
      <c r="F61">
        <f t="shared" si="2"/>
        <v>4.6285141370826226</v>
      </c>
      <c r="G61">
        <f t="shared" si="3"/>
        <v>39.848601818100001</v>
      </c>
      <c r="I61">
        <v>-1.1591449975999999</v>
      </c>
      <c r="J61">
        <v>-36</v>
      </c>
    </row>
    <row r="62" spans="1:10" x14ac:dyDescent="0.25">
      <c r="A62">
        <v>61</v>
      </c>
      <c r="B62">
        <v>50</v>
      </c>
      <c r="C62">
        <f t="shared" si="0"/>
        <v>0.5</v>
      </c>
      <c r="D62">
        <v>0.49746912717800001</v>
      </c>
      <c r="E62">
        <f t="shared" si="1"/>
        <v>0.25308728219999921</v>
      </c>
      <c r="F62">
        <f t="shared" si="2"/>
        <v>6.4053172411382031E-2</v>
      </c>
      <c r="G62">
        <f t="shared" si="3"/>
        <v>49.746912717800001</v>
      </c>
      <c r="I62">
        <v>-1.09148621559</v>
      </c>
      <c r="J62">
        <v>-29</v>
      </c>
    </row>
    <row r="63" spans="1:10" x14ac:dyDescent="0.25">
      <c r="A63">
        <v>62</v>
      </c>
      <c r="B63">
        <v>40</v>
      </c>
      <c r="C63">
        <f t="shared" si="0"/>
        <v>0.4</v>
      </c>
      <c r="D63">
        <v>0.43776655197100001</v>
      </c>
      <c r="E63">
        <f t="shared" si="1"/>
        <v>-3.7766551970999984</v>
      </c>
      <c r="F63">
        <f t="shared" si="2"/>
        <v>14.263124477782428</v>
      </c>
      <c r="G63">
        <f t="shared" si="3"/>
        <v>43.776655197099998</v>
      </c>
      <c r="I63">
        <v>-1.09056198597</v>
      </c>
      <c r="J63">
        <v>-36</v>
      </c>
    </row>
    <row r="64" spans="1:10" x14ac:dyDescent="0.25">
      <c r="A64">
        <v>63</v>
      </c>
      <c r="B64">
        <v>39</v>
      </c>
      <c r="C64">
        <f t="shared" si="0"/>
        <v>0.39</v>
      </c>
      <c r="D64">
        <v>0.39710006117800001</v>
      </c>
      <c r="E64">
        <f t="shared" si="1"/>
        <v>-0.710006117799999</v>
      </c>
      <c r="F64">
        <f t="shared" si="2"/>
        <v>0.50410868731342606</v>
      </c>
      <c r="G64">
        <f t="shared" si="3"/>
        <v>39.710006117799999</v>
      </c>
      <c r="I64">
        <v>-1.1839048862499999</v>
      </c>
      <c r="J64">
        <v>-41</v>
      </c>
    </row>
    <row r="65" spans="1:10" x14ac:dyDescent="0.25">
      <c r="A65">
        <v>64</v>
      </c>
      <c r="B65">
        <v>31</v>
      </c>
      <c r="C65">
        <f t="shared" si="0"/>
        <v>0.31</v>
      </c>
      <c r="D65">
        <v>0.33487948775300003</v>
      </c>
      <c r="E65">
        <f t="shared" si="1"/>
        <v>-2.4879487753000049</v>
      </c>
      <c r="F65">
        <f t="shared" si="2"/>
        <v>6.1898891085167946</v>
      </c>
      <c r="G65">
        <f t="shared" si="3"/>
        <v>33.487948775300005</v>
      </c>
      <c r="I65">
        <v>-1.1968590021100001</v>
      </c>
      <c r="J65">
        <v>-48.7</v>
      </c>
    </row>
    <row r="66" spans="1:10" x14ac:dyDescent="0.25">
      <c r="A66">
        <v>65</v>
      </c>
      <c r="B66">
        <v>41</v>
      </c>
      <c r="C66">
        <f t="shared" si="0"/>
        <v>0.41</v>
      </c>
      <c r="D66">
        <v>0.41131058335300003</v>
      </c>
      <c r="E66">
        <f t="shared" si="1"/>
        <v>-0.1310583353000041</v>
      </c>
      <c r="F66">
        <f t="shared" si="2"/>
        <v>1.7176287251608302E-2</v>
      </c>
      <c r="G66">
        <f t="shared" si="3"/>
        <v>41.131058335300004</v>
      </c>
      <c r="I66">
        <v>-1.18242001534</v>
      </c>
      <c r="J66">
        <v>-40.700000000000003</v>
      </c>
    </row>
    <row r="67" spans="1:10" x14ac:dyDescent="0.25">
      <c r="A67">
        <v>66</v>
      </c>
      <c r="B67">
        <v>32</v>
      </c>
      <c r="C67">
        <f t="shared" ref="C67:C130" si="4">B67/100</f>
        <v>0.32</v>
      </c>
      <c r="D67">
        <v>0.31647914648100001</v>
      </c>
      <c r="E67">
        <f t="shared" ref="E67:E130" si="5">B67-100*D67</f>
        <v>0.35208535189999779</v>
      </c>
      <c r="F67">
        <f t="shared" ref="F67:F130" si="6">E67*E67</f>
        <v>0.12396409502254528</v>
      </c>
      <c r="G67">
        <f t="shared" ref="G67:G130" si="7">D67*100</f>
        <v>31.647914648100002</v>
      </c>
      <c r="I67">
        <v>-1.2179834842699999</v>
      </c>
      <c r="J67">
        <v>-47.8</v>
      </c>
    </row>
    <row r="68" spans="1:10" x14ac:dyDescent="0.25">
      <c r="A68">
        <v>67</v>
      </c>
      <c r="B68">
        <v>35</v>
      </c>
      <c r="C68">
        <f t="shared" si="4"/>
        <v>0.35</v>
      </c>
      <c r="D68">
        <v>0.34723028540599998</v>
      </c>
      <c r="E68">
        <f t="shared" si="5"/>
        <v>0.27697145940000212</v>
      </c>
      <c r="F68">
        <f t="shared" si="6"/>
        <v>7.6713189322167016E-2</v>
      </c>
      <c r="G68">
        <f t="shared" si="7"/>
        <v>34.723028540599998</v>
      </c>
      <c r="I68">
        <v>-1.19758367538</v>
      </c>
      <c r="J68">
        <v>-47</v>
      </c>
    </row>
    <row r="69" spans="1:10" x14ac:dyDescent="0.25">
      <c r="A69">
        <v>68</v>
      </c>
      <c r="B69">
        <v>30</v>
      </c>
      <c r="C69">
        <f t="shared" si="4"/>
        <v>0.3</v>
      </c>
      <c r="D69">
        <v>0.26783797144900001</v>
      </c>
      <c r="E69">
        <f t="shared" si="5"/>
        <v>3.2162028551000006</v>
      </c>
      <c r="F69">
        <f t="shared" si="6"/>
        <v>10.343960805153396</v>
      </c>
      <c r="G69">
        <f t="shared" si="7"/>
        <v>26.783797144899999</v>
      </c>
      <c r="I69">
        <v>-1.2868466377300001</v>
      </c>
      <c r="J69">
        <v>-51</v>
      </c>
    </row>
    <row r="70" spans="1:10" x14ac:dyDescent="0.25">
      <c r="A70">
        <v>69</v>
      </c>
      <c r="B70">
        <v>37</v>
      </c>
      <c r="C70">
        <f t="shared" si="4"/>
        <v>0.37</v>
      </c>
      <c r="D70">
        <v>0.355424761772</v>
      </c>
      <c r="E70">
        <f t="shared" si="5"/>
        <v>1.4575238227999989</v>
      </c>
      <c r="F70">
        <f t="shared" si="6"/>
        <v>2.1243756940295229</v>
      </c>
      <c r="G70">
        <f t="shared" si="7"/>
        <v>35.542476177200001</v>
      </c>
      <c r="I70">
        <v>-1.1783301830299999</v>
      </c>
      <c r="J70">
        <v>-43.5</v>
      </c>
    </row>
    <row r="71" spans="1:10" x14ac:dyDescent="0.25">
      <c r="A71">
        <v>70</v>
      </c>
      <c r="B71">
        <v>50</v>
      </c>
      <c r="C71">
        <f t="shared" si="4"/>
        <v>0.5</v>
      </c>
      <c r="D71">
        <v>0.47465914487799998</v>
      </c>
      <c r="E71">
        <f t="shared" si="5"/>
        <v>2.5340855122000008</v>
      </c>
      <c r="F71">
        <f t="shared" si="6"/>
        <v>6.4215893831419404</v>
      </c>
      <c r="G71">
        <f t="shared" si="7"/>
        <v>47.465914487799999</v>
      </c>
      <c r="I71">
        <v>-1.10071051121</v>
      </c>
      <c r="J71">
        <v>-31</v>
      </c>
    </row>
    <row r="72" spans="1:10" x14ac:dyDescent="0.25">
      <c r="A72">
        <v>71</v>
      </c>
      <c r="B72">
        <v>52</v>
      </c>
      <c r="C72">
        <f t="shared" si="4"/>
        <v>0.52</v>
      </c>
      <c r="D72">
        <v>0.46572732925400001</v>
      </c>
      <c r="E72">
        <f t="shared" si="5"/>
        <v>5.427267074599996</v>
      </c>
      <c r="F72">
        <f t="shared" si="6"/>
        <v>29.455227899037197</v>
      </c>
      <c r="G72">
        <f t="shared" si="7"/>
        <v>46.572732925400004</v>
      </c>
      <c r="I72">
        <v>-1.0998297929800001</v>
      </c>
      <c r="J72">
        <v>-29.700000000000003</v>
      </c>
    </row>
    <row r="73" spans="1:10" x14ac:dyDescent="0.25">
      <c r="A73">
        <v>72</v>
      </c>
      <c r="B73">
        <v>52</v>
      </c>
      <c r="C73">
        <f t="shared" si="4"/>
        <v>0.52</v>
      </c>
      <c r="D73">
        <v>0.505425870419</v>
      </c>
      <c r="E73">
        <f t="shared" si="5"/>
        <v>1.4574129581000008</v>
      </c>
      <c r="F73">
        <f t="shared" si="6"/>
        <v>2.1240525304377949</v>
      </c>
      <c r="G73">
        <f t="shared" si="7"/>
        <v>50.542587041899999</v>
      </c>
      <c r="I73">
        <v>-1.07763552666</v>
      </c>
      <c r="J73">
        <v>-29</v>
      </c>
    </row>
    <row r="74" spans="1:10" x14ac:dyDescent="0.25">
      <c r="A74">
        <v>73</v>
      </c>
      <c r="B74">
        <v>43</v>
      </c>
      <c r="C74">
        <f t="shared" si="4"/>
        <v>0.43</v>
      </c>
      <c r="D74">
        <v>0.40627619624099998</v>
      </c>
      <c r="E74">
        <f t="shared" si="5"/>
        <v>2.3723803759000006</v>
      </c>
      <c r="F74">
        <f t="shared" si="6"/>
        <v>5.6281886479554286</v>
      </c>
      <c r="G74">
        <f t="shared" si="7"/>
        <v>40.627619624099999</v>
      </c>
      <c r="I74">
        <v>-1.1430294513699999</v>
      </c>
      <c r="J74">
        <v>-38</v>
      </c>
    </row>
    <row r="75" spans="1:10" x14ac:dyDescent="0.25">
      <c r="A75">
        <v>74</v>
      </c>
      <c r="B75">
        <v>47</v>
      </c>
      <c r="C75">
        <f t="shared" si="4"/>
        <v>0.47</v>
      </c>
      <c r="D75">
        <v>0.40710607171099999</v>
      </c>
      <c r="E75">
        <f t="shared" si="5"/>
        <v>6.2893928288999987</v>
      </c>
      <c r="F75">
        <f t="shared" si="6"/>
        <v>39.556462156218728</v>
      </c>
      <c r="G75">
        <f t="shared" si="7"/>
        <v>40.710607171100001</v>
      </c>
      <c r="I75">
        <v>-1.12732636929</v>
      </c>
      <c r="J75">
        <v>-33.700000000000003</v>
      </c>
    </row>
    <row r="76" spans="1:10" x14ac:dyDescent="0.25">
      <c r="A76">
        <v>75</v>
      </c>
      <c r="B76">
        <v>57</v>
      </c>
      <c r="C76">
        <f t="shared" si="4"/>
        <v>0.56999999999999995</v>
      </c>
      <c r="D76">
        <v>0.53566861152599998</v>
      </c>
      <c r="E76">
        <f t="shared" si="5"/>
        <v>3.4331388474000022</v>
      </c>
      <c r="F76">
        <f t="shared" si="6"/>
        <v>11.786442345527016</v>
      </c>
      <c r="G76">
        <f t="shared" si="7"/>
        <v>53.566861152599998</v>
      </c>
      <c r="I76">
        <v>-1.01502168179</v>
      </c>
      <c r="J76">
        <v>-25.299999999999997</v>
      </c>
    </row>
    <row r="77" spans="1:10" x14ac:dyDescent="0.25">
      <c r="A77">
        <v>76</v>
      </c>
      <c r="B77">
        <v>41</v>
      </c>
      <c r="C77">
        <f t="shared" si="4"/>
        <v>0.41</v>
      </c>
      <c r="D77">
        <v>0.402172297239</v>
      </c>
      <c r="E77">
        <f t="shared" si="5"/>
        <v>0.7827702761000026</v>
      </c>
      <c r="F77">
        <f t="shared" si="6"/>
        <v>0.61272930514567436</v>
      </c>
      <c r="G77">
        <f t="shared" si="7"/>
        <v>40.217229723899997</v>
      </c>
      <c r="I77">
        <v>-1.13854384422</v>
      </c>
      <c r="J77">
        <v>-38.799999999999997</v>
      </c>
    </row>
    <row r="78" spans="1:10" x14ac:dyDescent="0.25">
      <c r="A78">
        <v>77</v>
      </c>
      <c r="B78">
        <v>49</v>
      </c>
      <c r="C78">
        <f t="shared" si="4"/>
        <v>0.49</v>
      </c>
      <c r="D78">
        <v>0.48613107204400002</v>
      </c>
      <c r="E78">
        <f t="shared" si="5"/>
        <v>0.3868927955999979</v>
      </c>
      <c r="F78">
        <f t="shared" si="6"/>
        <v>0.14968603528718175</v>
      </c>
      <c r="G78">
        <f t="shared" si="7"/>
        <v>48.613107204400002</v>
      </c>
      <c r="I78">
        <v>-1.0563745498699999</v>
      </c>
      <c r="J78">
        <v>-31.700000000000003</v>
      </c>
    </row>
    <row r="79" spans="1:10" x14ac:dyDescent="0.25">
      <c r="A79">
        <v>78</v>
      </c>
      <c r="B79">
        <v>42</v>
      </c>
      <c r="C79">
        <f t="shared" si="4"/>
        <v>0.42</v>
      </c>
      <c r="D79">
        <v>0.40592741966200002</v>
      </c>
      <c r="E79">
        <f t="shared" si="5"/>
        <v>1.407258033799998</v>
      </c>
      <c r="F79">
        <f t="shared" si="6"/>
        <v>1.9803751736946364</v>
      </c>
      <c r="G79">
        <f t="shared" si="7"/>
        <v>40.592741966200002</v>
      </c>
      <c r="I79">
        <v>-1.11842775345</v>
      </c>
      <c r="J79">
        <v>-38</v>
      </c>
    </row>
    <row r="80" spans="1:10" x14ac:dyDescent="0.25">
      <c r="A80">
        <v>79</v>
      </c>
      <c r="B80">
        <v>49</v>
      </c>
      <c r="C80">
        <f t="shared" si="4"/>
        <v>0.49</v>
      </c>
      <c r="D80">
        <v>0.413811564445</v>
      </c>
      <c r="E80">
        <f t="shared" si="5"/>
        <v>7.6188435554999998</v>
      </c>
      <c r="F80">
        <f t="shared" si="6"/>
        <v>58.04677712318388</v>
      </c>
      <c r="G80">
        <f t="shared" si="7"/>
        <v>41.3811564445</v>
      </c>
      <c r="I80">
        <v>-1.03339481354</v>
      </c>
      <c r="J80">
        <v>-31</v>
      </c>
    </row>
    <row r="81" spans="1:10" x14ac:dyDescent="0.25">
      <c r="A81">
        <v>80</v>
      </c>
      <c r="B81">
        <v>50</v>
      </c>
      <c r="C81">
        <f t="shared" si="4"/>
        <v>0.5</v>
      </c>
      <c r="D81">
        <v>0.46000680327400001</v>
      </c>
      <c r="E81">
        <f t="shared" si="5"/>
        <v>3.9993196726000022</v>
      </c>
      <c r="F81">
        <f t="shared" si="6"/>
        <v>15.994557843645389</v>
      </c>
      <c r="G81">
        <f t="shared" si="7"/>
        <v>46.000680327399998</v>
      </c>
      <c r="I81">
        <v>-1.0663055181500001</v>
      </c>
      <c r="J81">
        <v>-30.700000000000003</v>
      </c>
    </row>
    <row r="82" spans="1:10" x14ac:dyDescent="0.25">
      <c r="A82">
        <v>81</v>
      </c>
      <c r="B82">
        <v>49</v>
      </c>
      <c r="C82">
        <f t="shared" si="4"/>
        <v>0.49</v>
      </c>
      <c r="D82">
        <v>0.38974958658199998</v>
      </c>
      <c r="E82">
        <f t="shared" si="5"/>
        <v>10.025041341800005</v>
      </c>
      <c r="F82">
        <f t="shared" si="6"/>
        <v>100.50145390479925</v>
      </c>
      <c r="G82">
        <f t="shared" si="7"/>
        <v>38.974958658199995</v>
      </c>
      <c r="I82">
        <v>-1.0992262363400001</v>
      </c>
      <c r="J82">
        <v>-31</v>
      </c>
    </row>
    <row r="83" spans="1:10" x14ac:dyDescent="0.25">
      <c r="A83">
        <v>82</v>
      </c>
      <c r="B83">
        <v>44</v>
      </c>
      <c r="C83">
        <f t="shared" si="4"/>
        <v>0.44</v>
      </c>
      <c r="D83">
        <v>0.31832098960900002</v>
      </c>
      <c r="E83">
        <f t="shared" si="5"/>
        <v>12.167901039099998</v>
      </c>
      <c r="F83">
        <f t="shared" si="6"/>
        <v>148.05781569733082</v>
      </c>
      <c r="G83">
        <f t="shared" si="7"/>
        <v>31.832098960900002</v>
      </c>
      <c r="I83">
        <v>-1.16041851044</v>
      </c>
      <c r="J83">
        <v>-39.5</v>
      </c>
    </row>
    <row r="84" spans="1:10" x14ac:dyDescent="0.25">
      <c r="A84">
        <v>83</v>
      </c>
      <c r="B84">
        <v>40</v>
      </c>
      <c r="C84">
        <f t="shared" si="4"/>
        <v>0.4</v>
      </c>
      <c r="D84">
        <v>0.29663944244399998</v>
      </c>
      <c r="E84">
        <f t="shared" si="5"/>
        <v>10.3360557556</v>
      </c>
      <c r="F84">
        <f t="shared" si="6"/>
        <v>106.83404858287189</v>
      </c>
      <c r="G84">
        <f t="shared" si="7"/>
        <v>29.6639442444</v>
      </c>
      <c r="I84">
        <v>-1.1657382249799999</v>
      </c>
      <c r="J84">
        <v>-43.5</v>
      </c>
    </row>
    <row r="85" spans="1:10" x14ac:dyDescent="0.25">
      <c r="A85">
        <v>84</v>
      </c>
      <c r="B85">
        <v>50</v>
      </c>
      <c r="C85">
        <f t="shared" si="4"/>
        <v>0.5</v>
      </c>
      <c r="D85">
        <v>0.38139414787300002</v>
      </c>
      <c r="E85">
        <f t="shared" si="5"/>
        <v>11.860585212699995</v>
      </c>
      <c r="F85">
        <f t="shared" si="6"/>
        <v>140.67348158771779</v>
      </c>
      <c r="G85">
        <f t="shared" si="7"/>
        <v>38.139414787300005</v>
      </c>
      <c r="I85">
        <v>-1.0811245441399999</v>
      </c>
      <c r="J85">
        <v>-33.5</v>
      </c>
    </row>
    <row r="86" spans="1:10" x14ac:dyDescent="0.25">
      <c r="A86">
        <v>85</v>
      </c>
      <c r="B86">
        <v>31</v>
      </c>
      <c r="C86">
        <f t="shared" si="4"/>
        <v>0.31</v>
      </c>
      <c r="D86">
        <v>0.248527124524</v>
      </c>
      <c r="E86">
        <f t="shared" si="5"/>
        <v>6.1472875476000013</v>
      </c>
      <c r="F86">
        <f t="shared" si="6"/>
        <v>37.789144192878041</v>
      </c>
      <c r="G86">
        <f t="shared" si="7"/>
        <v>24.852712452399999</v>
      </c>
      <c r="I86">
        <v>-1.2274494171100001</v>
      </c>
      <c r="J86">
        <v>-41.5</v>
      </c>
    </row>
    <row r="87" spans="1:10" x14ac:dyDescent="0.25">
      <c r="A87">
        <v>86</v>
      </c>
      <c r="B87">
        <v>30</v>
      </c>
      <c r="C87">
        <f t="shared" si="4"/>
        <v>0.3</v>
      </c>
      <c r="D87">
        <v>0.239671990275</v>
      </c>
      <c r="E87">
        <f t="shared" si="5"/>
        <v>6.0328009724999987</v>
      </c>
      <c r="F87">
        <f t="shared" si="6"/>
        <v>36.394687573796929</v>
      </c>
      <c r="G87">
        <f t="shared" si="7"/>
        <v>23.967199027500001</v>
      </c>
      <c r="I87">
        <v>-1.2302623987200001</v>
      </c>
      <c r="J87">
        <v>-49.400000000000006</v>
      </c>
    </row>
    <row r="88" spans="1:10" x14ac:dyDescent="0.25">
      <c r="A88">
        <v>87</v>
      </c>
      <c r="B88">
        <v>40</v>
      </c>
      <c r="C88">
        <f t="shared" si="4"/>
        <v>0.4</v>
      </c>
      <c r="D88">
        <v>0.31414711475399998</v>
      </c>
      <c r="E88">
        <f t="shared" si="5"/>
        <v>8.5852885246000028</v>
      </c>
      <c r="F88">
        <f t="shared" si="6"/>
        <v>73.707179050628497</v>
      </c>
      <c r="G88">
        <f t="shared" si="7"/>
        <v>31.414711475399997</v>
      </c>
      <c r="I88">
        <v>-1.22126471996</v>
      </c>
      <c r="J88">
        <v>-42.5</v>
      </c>
    </row>
    <row r="89" spans="1:10" x14ac:dyDescent="0.25">
      <c r="A89">
        <v>88</v>
      </c>
      <c r="B89">
        <v>38</v>
      </c>
      <c r="C89">
        <f t="shared" si="4"/>
        <v>0.38</v>
      </c>
      <c r="D89">
        <v>0.34058171510700003</v>
      </c>
      <c r="E89">
        <f t="shared" si="5"/>
        <v>3.9418284893000006</v>
      </c>
      <c r="F89">
        <f t="shared" si="6"/>
        <v>15.538011839057125</v>
      </c>
      <c r="G89">
        <f t="shared" si="7"/>
        <v>34.058171510699999</v>
      </c>
      <c r="I89">
        <v>-1.1313816309</v>
      </c>
      <c r="J89">
        <v>-41.5</v>
      </c>
    </row>
    <row r="90" spans="1:10" x14ac:dyDescent="0.25">
      <c r="A90">
        <v>89</v>
      </c>
      <c r="B90">
        <v>43</v>
      </c>
      <c r="C90">
        <f t="shared" si="4"/>
        <v>0.43</v>
      </c>
      <c r="D90">
        <v>0.36517149209999999</v>
      </c>
      <c r="E90">
        <f t="shared" si="5"/>
        <v>6.4828507900000005</v>
      </c>
      <c r="F90">
        <f t="shared" si="6"/>
        <v>42.027354365403632</v>
      </c>
      <c r="G90">
        <f t="shared" si="7"/>
        <v>36.517149209999999</v>
      </c>
      <c r="I90">
        <v>-1.09744870663</v>
      </c>
      <c r="J90">
        <v>-37.5</v>
      </c>
    </row>
    <row r="91" spans="1:10" x14ac:dyDescent="0.25">
      <c r="A91">
        <v>90</v>
      </c>
      <c r="B91">
        <v>47</v>
      </c>
      <c r="C91">
        <f t="shared" si="4"/>
        <v>0.47</v>
      </c>
      <c r="D91">
        <v>0.39447608590099997</v>
      </c>
      <c r="E91">
        <f t="shared" si="5"/>
        <v>7.5523914099000038</v>
      </c>
      <c r="F91">
        <f t="shared" si="6"/>
        <v>57.038616008331367</v>
      </c>
      <c r="G91">
        <f t="shared" si="7"/>
        <v>39.447608590099996</v>
      </c>
      <c r="I91">
        <v>-1.1127504110299999</v>
      </c>
      <c r="J91">
        <v>-34.5</v>
      </c>
    </row>
    <row r="92" spans="1:10" x14ac:dyDescent="0.25">
      <c r="A92">
        <v>91</v>
      </c>
      <c r="B92">
        <v>48</v>
      </c>
      <c r="C92">
        <f t="shared" si="4"/>
        <v>0.48</v>
      </c>
      <c r="D92">
        <v>0.41081517934799999</v>
      </c>
      <c r="E92">
        <f t="shared" si="5"/>
        <v>6.9184820652000028</v>
      </c>
      <c r="F92">
        <f t="shared" si="6"/>
        <v>47.865394086494092</v>
      </c>
      <c r="G92">
        <f t="shared" si="7"/>
        <v>41.081517934799997</v>
      </c>
      <c r="I92">
        <v>-1.1833009719800001</v>
      </c>
      <c r="J92">
        <v>-34.5</v>
      </c>
    </row>
    <row r="93" spans="1:10" x14ac:dyDescent="0.25">
      <c r="A93">
        <v>92</v>
      </c>
      <c r="B93">
        <v>44</v>
      </c>
      <c r="C93">
        <f t="shared" si="4"/>
        <v>0.44</v>
      </c>
      <c r="D93">
        <v>0.39555576443700002</v>
      </c>
      <c r="E93">
        <f t="shared" si="5"/>
        <v>4.444423556299995</v>
      </c>
      <c r="F93">
        <f t="shared" si="6"/>
        <v>19.752900747794296</v>
      </c>
      <c r="G93">
        <f t="shared" si="7"/>
        <v>39.555576443700005</v>
      </c>
      <c r="I93">
        <v>-1.1565885543800001</v>
      </c>
      <c r="J93">
        <v>-37.299999999999997</v>
      </c>
    </row>
    <row r="94" spans="1:10" x14ac:dyDescent="0.25">
      <c r="A94">
        <v>93</v>
      </c>
      <c r="B94">
        <v>44</v>
      </c>
      <c r="C94">
        <f t="shared" si="4"/>
        <v>0.44</v>
      </c>
      <c r="D94">
        <v>0.39205950498600001</v>
      </c>
      <c r="E94">
        <f t="shared" si="5"/>
        <v>4.7940495013999964</v>
      </c>
      <c r="F94">
        <f t="shared" si="6"/>
        <v>22.982910621873554</v>
      </c>
      <c r="G94">
        <f t="shared" si="7"/>
        <v>39.205950498600004</v>
      </c>
      <c r="I94">
        <v>-1.12505233288</v>
      </c>
      <c r="J94">
        <v>-37.299999999999997</v>
      </c>
    </row>
    <row r="95" spans="1:10" x14ac:dyDescent="0.25">
      <c r="A95">
        <v>94</v>
      </c>
      <c r="B95">
        <v>56</v>
      </c>
      <c r="C95">
        <f t="shared" si="4"/>
        <v>0.56000000000000005</v>
      </c>
      <c r="D95">
        <v>0.49983853101699999</v>
      </c>
      <c r="E95">
        <f t="shared" si="5"/>
        <v>6.0161468983000006</v>
      </c>
      <c r="F95">
        <f t="shared" si="6"/>
        <v>36.194023501924718</v>
      </c>
      <c r="G95">
        <f t="shared" si="7"/>
        <v>49.983853101699999</v>
      </c>
      <c r="I95">
        <v>-1.04760456085</v>
      </c>
      <c r="J95">
        <v>-26</v>
      </c>
    </row>
    <row r="96" spans="1:10" x14ac:dyDescent="0.25">
      <c r="A96">
        <v>95</v>
      </c>
      <c r="B96">
        <v>44</v>
      </c>
      <c r="C96">
        <f t="shared" si="4"/>
        <v>0.44</v>
      </c>
      <c r="D96">
        <v>0.40174034237900003</v>
      </c>
      <c r="E96">
        <f t="shared" si="5"/>
        <v>3.8259657620999974</v>
      </c>
      <c r="F96">
        <f t="shared" si="6"/>
        <v>14.638014012761413</v>
      </c>
      <c r="G96">
        <f t="shared" si="7"/>
        <v>40.174034237900003</v>
      </c>
      <c r="I96">
        <v>-1.19978404045</v>
      </c>
      <c r="J96">
        <v>-37.700000000000003</v>
      </c>
    </row>
    <row r="97" spans="1:10" x14ac:dyDescent="0.25">
      <c r="A97">
        <v>96</v>
      </c>
      <c r="B97">
        <v>53</v>
      </c>
      <c r="C97">
        <f t="shared" si="4"/>
        <v>0.53</v>
      </c>
      <c r="D97">
        <v>0.49147921800599997</v>
      </c>
      <c r="E97">
        <f t="shared" si="5"/>
        <v>3.8520781994000046</v>
      </c>
      <c r="F97">
        <f t="shared" si="6"/>
        <v>14.838506454292782</v>
      </c>
      <c r="G97">
        <f t="shared" si="7"/>
        <v>49.147921800599995</v>
      </c>
      <c r="I97">
        <v>-1.0614957809400001</v>
      </c>
      <c r="J97">
        <v>-28</v>
      </c>
    </row>
    <row r="98" spans="1:10" x14ac:dyDescent="0.25">
      <c r="A98">
        <v>97</v>
      </c>
      <c r="B98">
        <v>50</v>
      </c>
      <c r="C98">
        <f t="shared" si="4"/>
        <v>0.5</v>
      </c>
      <c r="D98">
        <v>0.43214777112000002</v>
      </c>
      <c r="E98">
        <f t="shared" si="5"/>
        <v>6.7852228879999998</v>
      </c>
      <c r="F98">
        <f t="shared" si="6"/>
        <v>46.039249639839056</v>
      </c>
      <c r="G98">
        <f t="shared" si="7"/>
        <v>43.214777112</v>
      </c>
      <c r="I98">
        <v>-1.11573088169</v>
      </c>
      <c r="J98">
        <v>-32.5</v>
      </c>
    </row>
    <row r="99" spans="1:10" x14ac:dyDescent="0.25">
      <c r="A99">
        <v>98</v>
      </c>
      <c r="B99">
        <v>54</v>
      </c>
      <c r="C99">
        <f t="shared" si="4"/>
        <v>0.54</v>
      </c>
      <c r="D99">
        <v>0.51311838626899997</v>
      </c>
      <c r="E99">
        <f t="shared" si="5"/>
        <v>2.6881613731000016</v>
      </c>
      <c r="F99">
        <f t="shared" si="6"/>
        <v>7.2262115678268861</v>
      </c>
      <c r="G99">
        <f t="shared" si="7"/>
        <v>51.311838626899998</v>
      </c>
      <c r="I99">
        <v>-1.0542100668000001</v>
      </c>
      <c r="J99">
        <v>-28</v>
      </c>
    </row>
    <row r="100" spans="1:10" x14ac:dyDescent="0.25">
      <c r="A100">
        <v>99</v>
      </c>
      <c r="B100">
        <v>49</v>
      </c>
      <c r="C100">
        <f t="shared" si="4"/>
        <v>0.49</v>
      </c>
      <c r="D100">
        <v>0.46179550886199999</v>
      </c>
      <c r="E100">
        <f t="shared" si="5"/>
        <v>2.8204491138000023</v>
      </c>
      <c r="F100">
        <f t="shared" si="6"/>
        <v>7.9549332035352185</v>
      </c>
      <c r="G100">
        <f t="shared" si="7"/>
        <v>46.179550886199998</v>
      </c>
      <c r="I100">
        <v>-1.0740438699699999</v>
      </c>
      <c r="J100">
        <v>-34.700000000000003</v>
      </c>
    </row>
    <row r="101" spans="1:10" x14ac:dyDescent="0.25">
      <c r="A101">
        <v>100</v>
      </c>
      <c r="B101">
        <v>46</v>
      </c>
      <c r="C101">
        <f t="shared" si="4"/>
        <v>0.46</v>
      </c>
      <c r="D101">
        <v>0.44508305191999997</v>
      </c>
      <c r="E101">
        <f t="shared" si="5"/>
        <v>1.4916948080000054</v>
      </c>
      <c r="F101">
        <f t="shared" si="6"/>
        <v>2.2251534002141731</v>
      </c>
      <c r="G101">
        <f t="shared" si="7"/>
        <v>44.508305191999995</v>
      </c>
      <c r="I101">
        <v>-1.1373366117499999</v>
      </c>
      <c r="J101">
        <v>-33</v>
      </c>
    </row>
    <row r="102" spans="1:10" x14ac:dyDescent="0.25">
      <c r="A102">
        <v>101</v>
      </c>
      <c r="B102">
        <v>44</v>
      </c>
      <c r="C102">
        <f t="shared" si="4"/>
        <v>0.44</v>
      </c>
      <c r="D102">
        <v>0.38854408264200002</v>
      </c>
      <c r="E102">
        <f t="shared" si="5"/>
        <v>5.1455917357999965</v>
      </c>
      <c r="F102">
        <f t="shared" si="6"/>
        <v>26.477114311533221</v>
      </c>
      <c r="G102">
        <f t="shared" si="7"/>
        <v>38.854408264200003</v>
      </c>
      <c r="I102">
        <v>-1.1271510124199999</v>
      </c>
      <c r="J102">
        <v>-35</v>
      </c>
    </row>
    <row r="103" spans="1:10" x14ac:dyDescent="0.25">
      <c r="A103">
        <v>102</v>
      </c>
      <c r="B103">
        <v>46</v>
      </c>
      <c r="C103">
        <f t="shared" si="4"/>
        <v>0.46</v>
      </c>
      <c r="D103">
        <v>0.39981308579399999</v>
      </c>
      <c r="E103">
        <f t="shared" si="5"/>
        <v>6.0186914205999997</v>
      </c>
      <c r="F103">
        <f t="shared" si="6"/>
        <v>36.224646416404042</v>
      </c>
      <c r="G103">
        <f t="shared" si="7"/>
        <v>39.9813085794</v>
      </c>
      <c r="I103">
        <v>-1.20775687695</v>
      </c>
      <c r="J103">
        <v>-32.5</v>
      </c>
    </row>
    <row r="104" spans="1:10" x14ac:dyDescent="0.25">
      <c r="A104">
        <v>103</v>
      </c>
      <c r="B104">
        <v>42</v>
      </c>
      <c r="C104">
        <f t="shared" si="4"/>
        <v>0.42</v>
      </c>
      <c r="D104">
        <v>0.44437956810000001</v>
      </c>
      <c r="E104">
        <f t="shared" si="5"/>
        <v>-2.4379568100000029</v>
      </c>
      <c r="F104">
        <f t="shared" si="6"/>
        <v>5.9436334074253905</v>
      </c>
      <c r="G104">
        <f t="shared" si="7"/>
        <v>44.437956810000003</v>
      </c>
      <c r="I104">
        <v>-1.0992240905799999</v>
      </c>
      <c r="J104">
        <v>-35.799999999999997</v>
      </c>
    </row>
    <row r="105" spans="1:10" x14ac:dyDescent="0.25">
      <c r="A105">
        <v>104</v>
      </c>
      <c r="B105">
        <v>31</v>
      </c>
      <c r="C105">
        <f t="shared" si="4"/>
        <v>0.31</v>
      </c>
      <c r="D105">
        <v>0.30459073185899999</v>
      </c>
      <c r="E105">
        <f t="shared" si="5"/>
        <v>0.54092681410000054</v>
      </c>
      <c r="F105">
        <f t="shared" si="6"/>
        <v>0.29260181821237652</v>
      </c>
      <c r="G105">
        <f t="shared" si="7"/>
        <v>30.459073185899999</v>
      </c>
      <c r="I105">
        <v>-1.24305045605</v>
      </c>
      <c r="J105">
        <v>-48.400000000000006</v>
      </c>
    </row>
    <row r="106" spans="1:10" x14ac:dyDescent="0.25">
      <c r="A106">
        <v>105</v>
      </c>
      <c r="B106">
        <v>30</v>
      </c>
      <c r="C106">
        <f t="shared" si="4"/>
        <v>0.3</v>
      </c>
      <c r="D106">
        <v>0.26303023099900003</v>
      </c>
      <c r="E106">
        <f t="shared" si="5"/>
        <v>3.6969769000999975</v>
      </c>
      <c r="F106">
        <f t="shared" si="6"/>
        <v>13.667638199872986</v>
      </c>
      <c r="G106">
        <f t="shared" si="7"/>
        <v>26.303023099900003</v>
      </c>
      <c r="I106">
        <v>-1.26433098316</v>
      </c>
      <c r="J106">
        <v>-47.8</v>
      </c>
    </row>
    <row r="107" spans="1:10" x14ac:dyDescent="0.25">
      <c r="A107">
        <v>106</v>
      </c>
      <c r="B107">
        <v>44</v>
      </c>
      <c r="C107">
        <f t="shared" si="4"/>
        <v>0.44</v>
      </c>
      <c r="D107">
        <v>0.35832104086900002</v>
      </c>
      <c r="E107">
        <f t="shared" si="5"/>
        <v>8.1678959130999971</v>
      </c>
      <c r="F107">
        <f t="shared" si="6"/>
        <v>66.714523647235637</v>
      </c>
      <c r="G107">
        <f t="shared" si="7"/>
        <v>35.832104086900003</v>
      </c>
      <c r="I107">
        <v>-1.1907329559299999</v>
      </c>
      <c r="J107">
        <v>-38</v>
      </c>
    </row>
    <row r="108" spans="1:10" x14ac:dyDescent="0.25">
      <c r="A108">
        <v>107</v>
      </c>
      <c r="B108">
        <v>47</v>
      </c>
      <c r="C108">
        <f t="shared" si="4"/>
        <v>0.47</v>
      </c>
      <c r="D108">
        <v>0.46189635992099998</v>
      </c>
      <c r="E108">
        <f t="shared" si="5"/>
        <v>0.81036400790000584</v>
      </c>
      <c r="F108">
        <f t="shared" si="6"/>
        <v>0.65668982529976072</v>
      </c>
      <c r="G108">
        <f t="shared" si="7"/>
        <v>46.189635992099994</v>
      </c>
      <c r="I108">
        <v>-1.0538240671200001</v>
      </c>
      <c r="J108">
        <v>-31.799999999999997</v>
      </c>
    </row>
    <row r="109" spans="1:10" x14ac:dyDescent="0.25">
      <c r="A109">
        <v>108</v>
      </c>
      <c r="B109">
        <v>47</v>
      </c>
      <c r="C109">
        <f t="shared" si="4"/>
        <v>0.47</v>
      </c>
      <c r="D109">
        <v>0.39623749256099999</v>
      </c>
      <c r="E109">
        <f t="shared" si="5"/>
        <v>7.3762507439000018</v>
      </c>
      <c r="F109">
        <f t="shared" si="6"/>
        <v>54.409075036885326</v>
      </c>
      <c r="G109">
        <f t="shared" si="7"/>
        <v>39.623749256099998</v>
      </c>
      <c r="I109">
        <v>-1.1870622634900001</v>
      </c>
      <c r="J109">
        <v>-32</v>
      </c>
    </row>
    <row r="110" spans="1:10" x14ac:dyDescent="0.25">
      <c r="A110">
        <v>109</v>
      </c>
      <c r="B110">
        <v>58</v>
      </c>
      <c r="C110">
        <f t="shared" si="4"/>
        <v>0.57999999999999996</v>
      </c>
      <c r="D110">
        <v>0.50007653236399996</v>
      </c>
      <c r="E110">
        <f t="shared" si="5"/>
        <v>7.9923467636000041</v>
      </c>
      <c r="F110">
        <f t="shared" si="6"/>
        <v>63.877606789627457</v>
      </c>
      <c r="G110">
        <f t="shared" si="7"/>
        <v>50.007653236399996</v>
      </c>
      <c r="I110">
        <v>-1.0489610433600001</v>
      </c>
      <c r="J110">
        <v>-20</v>
      </c>
    </row>
    <row r="111" spans="1:10" x14ac:dyDescent="0.25">
      <c r="A111">
        <v>110</v>
      </c>
      <c r="B111">
        <v>36</v>
      </c>
      <c r="C111">
        <f t="shared" si="4"/>
        <v>0.36</v>
      </c>
      <c r="D111">
        <v>0.37659633159599998</v>
      </c>
      <c r="E111">
        <f t="shared" si="5"/>
        <v>-1.6596331595999985</v>
      </c>
      <c r="F111">
        <f t="shared" si="6"/>
        <v>2.7543822244438738</v>
      </c>
      <c r="G111">
        <f t="shared" si="7"/>
        <v>37.659633159599998</v>
      </c>
      <c r="I111">
        <v>-1.1890439987200001</v>
      </c>
      <c r="J111">
        <v>-45.5</v>
      </c>
    </row>
    <row r="112" spans="1:10" x14ac:dyDescent="0.25">
      <c r="A112">
        <v>111</v>
      </c>
      <c r="B112">
        <v>49</v>
      </c>
      <c r="C112">
        <f t="shared" si="4"/>
        <v>0.49</v>
      </c>
      <c r="D112">
        <v>0.480641752481</v>
      </c>
      <c r="E112">
        <f t="shared" si="5"/>
        <v>0.93582475190000025</v>
      </c>
      <c r="F112">
        <f t="shared" si="6"/>
        <v>0.87576796626869702</v>
      </c>
      <c r="G112">
        <f t="shared" si="7"/>
        <v>48.0641752481</v>
      </c>
      <c r="I112">
        <v>-1.1015657186500001</v>
      </c>
      <c r="J112">
        <v>-35</v>
      </c>
    </row>
    <row r="113" spans="1:10" x14ac:dyDescent="0.25">
      <c r="A113">
        <v>112</v>
      </c>
      <c r="B113">
        <v>41</v>
      </c>
      <c r="C113">
        <f t="shared" si="4"/>
        <v>0.41</v>
      </c>
      <c r="D113">
        <v>0.38689488172499997</v>
      </c>
      <c r="E113">
        <f t="shared" si="5"/>
        <v>2.3105118275000009</v>
      </c>
      <c r="F113">
        <f t="shared" si="6"/>
        <v>5.3384649050173945</v>
      </c>
      <c r="G113">
        <f t="shared" si="7"/>
        <v>38.689488172499999</v>
      </c>
      <c r="I113">
        <v>-1.20926761627</v>
      </c>
      <c r="J113">
        <v>-39</v>
      </c>
    </row>
    <row r="114" spans="1:10" x14ac:dyDescent="0.25">
      <c r="A114">
        <v>113</v>
      </c>
      <c r="B114">
        <v>18</v>
      </c>
      <c r="C114">
        <f t="shared" si="4"/>
        <v>0.18</v>
      </c>
      <c r="D114">
        <v>0.147735923529</v>
      </c>
      <c r="E114">
        <f t="shared" si="5"/>
        <v>3.2264076471000003</v>
      </c>
      <c r="F114">
        <f t="shared" si="6"/>
        <v>10.40970630526536</v>
      </c>
      <c r="G114">
        <f t="shared" si="7"/>
        <v>14.7735923529</v>
      </c>
      <c r="I114">
        <v>-1.5625633001300001</v>
      </c>
      <c r="J114">
        <v>-72.5</v>
      </c>
    </row>
    <row r="115" spans="1:10" x14ac:dyDescent="0.25">
      <c r="A115">
        <v>114</v>
      </c>
      <c r="B115">
        <v>30</v>
      </c>
      <c r="C115">
        <f t="shared" si="4"/>
        <v>0.3</v>
      </c>
      <c r="D115">
        <v>0.23383449017999999</v>
      </c>
      <c r="E115">
        <f t="shared" si="5"/>
        <v>6.6165509819999997</v>
      </c>
      <c r="F115">
        <f t="shared" si="6"/>
        <v>43.778746897405163</v>
      </c>
      <c r="G115">
        <f t="shared" si="7"/>
        <v>23.383449018</v>
      </c>
      <c r="I115">
        <v>-1.48066699505</v>
      </c>
      <c r="J115">
        <v>-61</v>
      </c>
    </row>
    <row r="116" spans="1:10" x14ac:dyDescent="0.25">
      <c r="A116">
        <v>115</v>
      </c>
      <c r="B116">
        <v>38</v>
      </c>
      <c r="C116">
        <f t="shared" si="4"/>
        <v>0.38</v>
      </c>
      <c r="D116">
        <v>0.37256047129600001</v>
      </c>
      <c r="E116">
        <f t="shared" si="5"/>
        <v>0.74395287040000113</v>
      </c>
      <c r="F116">
        <f t="shared" si="6"/>
        <v>0.55346587337640085</v>
      </c>
      <c r="G116">
        <f t="shared" si="7"/>
        <v>37.256047129599999</v>
      </c>
      <c r="I116">
        <v>-1.25107800961</v>
      </c>
      <c r="J116">
        <v>-47.5</v>
      </c>
    </row>
    <row r="117" spans="1:10" x14ac:dyDescent="0.25">
      <c r="A117">
        <v>116</v>
      </c>
      <c r="B117">
        <v>33</v>
      </c>
      <c r="C117">
        <f t="shared" si="4"/>
        <v>0.33</v>
      </c>
      <c r="D117">
        <v>0.32193136215200002</v>
      </c>
      <c r="E117">
        <f t="shared" si="5"/>
        <v>0.80686378480000087</v>
      </c>
      <c r="F117">
        <f t="shared" si="6"/>
        <v>0.65102916722178217</v>
      </c>
      <c r="G117">
        <f t="shared" si="7"/>
        <v>32.193136215199999</v>
      </c>
      <c r="I117">
        <v>-1.30794799328</v>
      </c>
      <c r="J117">
        <v>-50.5</v>
      </c>
    </row>
    <row r="118" spans="1:10" x14ac:dyDescent="0.25">
      <c r="A118">
        <v>117</v>
      </c>
      <c r="B118">
        <v>34</v>
      </c>
      <c r="C118">
        <f t="shared" si="4"/>
        <v>0.34</v>
      </c>
      <c r="D118">
        <v>0.30225431919099999</v>
      </c>
      <c r="E118">
        <f t="shared" si="5"/>
        <v>3.7745680809</v>
      </c>
      <c r="F118">
        <f t="shared" si="6"/>
        <v>14.247364197349109</v>
      </c>
      <c r="G118">
        <f t="shared" si="7"/>
        <v>30.2254319191</v>
      </c>
      <c r="I118">
        <v>-1.3117723465</v>
      </c>
      <c r="J118">
        <v>-50</v>
      </c>
    </row>
    <row r="119" spans="1:10" x14ac:dyDescent="0.25">
      <c r="A119">
        <v>118</v>
      </c>
      <c r="B119">
        <v>35</v>
      </c>
      <c r="C119">
        <f t="shared" si="4"/>
        <v>0.35</v>
      </c>
      <c r="D119">
        <v>0.409364759922</v>
      </c>
      <c r="E119">
        <f t="shared" si="5"/>
        <v>-5.9364759922000019</v>
      </c>
      <c r="F119">
        <f t="shared" si="6"/>
        <v>35.241747205966995</v>
      </c>
      <c r="G119">
        <f t="shared" si="7"/>
        <v>40.936475992200002</v>
      </c>
      <c r="I119">
        <v>-1.2434122562400001</v>
      </c>
      <c r="J119">
        <v>-51</v>
      </c>
    </row>
    <row r="120" spans="1:10" x14ac:dyDescent="0.25">
      <c r="A120">
        <v>119</v>
      </c>
      <c r="B120">
        <v>42</v>
      </c>
      <c r="C120">
        <f t="shared" si="4"/>
        <v>0.42</v>
      </c>
      <c r="D120">
        <v>0.39935457706499999</v>
      </c>
      <c r="E120">
        <f t="shared" si="5"/>
        <v>2.0645422934999971</v>
      </c>
      <c r="F120">
        <f t="shared" si="6"/>
        <v>4.2623348816502284</v>
      </c>
      <c r="G120">
        <f t="shared" si="7"/>
        <v>39.935457706500003</v>
      </c>
      <c r="I120">
        <v>-1.2246103286700001</v>
      </c>
      <c r="J120">
        <v>-44</v>
      </c>
    </row>
    <row r="121" spans="1:10" x14ac:dyDescent="0.25">
      <c r="A121">
        <v>120</v>
      </c>
      <c r="B121">
        <v>40</v>
      </c>
      <c r="C121">
        <f t="shared" si="4"/>
        <v>0.4</v>
      </c>
      <c r="D121">
        <v>0.345488965511</v>
      </c>
      <c r="E121">
        <f t="shared" si="5"/>
        <v>5.4511034488999996</v>
      </c>
      <c r="F121">
        <f t="shared" si="6"/>
        <v>29.714528810609472</v>
      </c>
      <c r="G121">
        <f t="shared" si="7"/>
        <v>34.5488965511</v>
      </c>
      <c r="I121">
        <v>-1.23589420319</v>
      </c>
      <c r="J121">
        <v>-46.7</v>
      </c>
    </row>
    <row r="122" spans="1:10" x14ac:dyDescent="0.25">
      <c r="A122">
        <v>121</v>
      </c>
      <c r="B122">
        <v>38</v>
      </c>
      <c r="C122">
        <f t="shared" si="4"/>
        <v>0.38</v>
      </c>
      <c r="D122">
        <v>0.345258712769</v>
      </c>
      <c r="E122">
        <f t="shared" si="5"/>
        <v>3.4741287231000015</v>
      </c>
      <c r="F122">
        <f t="shared" si="6"/>
        <v>12.069570384668447</v>
      </c>
      <c r="G122">
        <f t="shared" si="7"/>
        <v>34.525871276899998</v>
      </c>
      <c r="I122">
        <v>-1.33002746105</v>
      </c>
      <c r="J122">
        <v>-50.7</v>
      </c>
    </row>
    <row r="123" spans="1:10" x14ac:dyDescent="0.25">
      <c r="A123">
        <v>122</v>
      </c>
      <c r="B123">
        <v>37</v>
      </c>
      <c r="C123">
        <f t="shared" si="4"/>
        <v>0.37</v>
      </c>
      <c r="D123">
        <v>0.31744831800500001</v>
      </c>
      <c r="E123">
        <f t="shared" si="5"/>
        <v>5.2551681994999981</v>
      </c>
      <c r="F123">
        <f t="shared" si="6"/>
        <v>27.616792805036052</v>
      </c>
      <c r="G123">
        <f t="shared" si="7"/>
        <v>31.744831800500002</v>
      </c>
      <c r="I123">
        <v>-1.38391673565</v>
      </c>
      <c r="J123">
        <v>-52.7</v>
      </c>
    </row>
    <row r="124" spans="1:10" x14ac:dyDescent="0.25">
      <c r="A124">
        <v>123</v>
      </c>
      <c r="B124">
        <v>20</v>
      </c>
      <c r="C124">
        <f t="shared" si="4"/>
        <v>0.2</v>
      </c>
      <c r="D124">
        <v>0.23407615721200001</v>
      </c>
      <c r="E124">
        <f t="shared" si="5"/>
        <v>-3.4076157211999991</v>
      </c>
      <c r="F124">
        <f t="shared" si="6"/>
        <v>11.61184490336939</v>
      </c>
      <c r="G124">
        <f t="shared" si="7"/>
        <v>23.407615721199999</v>
      </c>
      <c r="I124">
        <v>-1.4319778680799999</v>
      </c>
      <c r="J124">
        <v>-70.5</v>
      </c>
    </row>
    <row r="125" spans="1:10" x14ac:dyDescent="0.25">
      <c r="A125">
        <v>124</v>
      </c>
      <c r="B125">
        <v>33</v>
      </c>
      <c r="C125">
        <f t="shared" si="4"/>
        <v>0.33</v>
      </c>
      <c r="D125">
        <v>0.32764193415600001</v>
      </c>
      <c r="E125">
        <f t="shared" si="5"/>
        <v>0.23580658439999524</v>
      </c>
      <c r="F125">
        <f t="shared" si="6"/>
        <v>5.5604745246392077E-2</v>
      </c>
      <c r="G125">
        <f t="shared" si="7"/>
        <v>32.764193415600005</v>
      </c>
      <c r="I125">
        <v>-1.3356070518500001</v>
      </c>
      <c r="J125">
        <v>-57</v>
      </c>
    </row>
    <row r="126" spans="1:10" x14ac:dyDescent="0.25">
      <c r="A126">
        <v>125</v>
      </c>
      <c r="B126">
        <v>27</v>
      </c>
      <c r="C126">
        <f t="shared" si="4"/>
        <v>0.27</v>
      </c>
      <c r="D126">
        <v>0.269730806351</v>
      </c>
      <c r="E126">
        <f t="shared" si="5"/>
        <v>2.6919364899999465E-2</v>
      </c>
      <c r="F126">
        <f t="shared" si="6"/>
        <v>7.2465220661932321E-4</v>
      </c>
      <c r="G126">
        <f t="shared" si="7"/>
        <v>26.973080635100001</v>
      </c>
      <c r="I126">
        <v>-1.3961740732200001</v>
      </c>
      <c r="J126">
        <v>-62.7</v>
      </c>
    </row>
    <row r="127" spans="1:10" x14ac:dyDescent="0.25">
      <c r="A127">
        <v>126</v>
      </c>
      <c r="B127">
        <v>25</v>
      </c>
      <c r="C127">
        <f t="shared" si="4"/>
        <v>0.25</v>
      </c>
      <c r="D127">
        <v>0.19374570250500001</v>
      </c>
      <c r="E127">
        <f t="shared" si="5"/>
        <v>5.6254297495000003</v>
      </c>
      <c r="F127">
        <f t="shared" si="6"/>
        <v>31.645459866559637</v>
      </c>
      <c r="G127">
        <f t="shared" si="7"/>
        <v>19.3745702505</v>
      </c>
      <c r="I127">
        <v>-1.42657458782</v>
      </c>
      <c r="J127">
        <v>-65.099999999999994</v>
      </c>
    </row>
    <row r="128" spans="1:10" x14ac:dyDescent="0.25">
      <c r="A128">
        <v>127</v>
      </c>
      <c r="B128">
        <v>30</v>
      </c>
      <c r="C128">
        <f t="shared" si="4"/>
        <v>0.3</v>
      </c>
      <c r="D128">
        <v>0.31432378292099999</v>
      </c>
      <c r="E128">
        <f t="shared" si="5"/>
        <v>-1.432378292100001</v>
      </c>
      <c r="F128">
        <f t="shared" si="6"/>
        <v>2.0517075716793158</v>
      </c>
      <c r="G128">
        <f t="shared" si="7"/>
        <v>31.432378292100001</v>
      </c>
      <c r="I128">
        <v>-1.3300709724399999</v>
      </c>
      <c r="J128">
        <v>-56.400000000000006</v>
      </c>
    </row>
    <row r="129" spans="1:10" x14ac:dyDescent="0.25">
      <c r="A129">
        <v>128</v>
      </c>
      <c r="B129">
        <v>33</v>
      </c>
      <c r="C129">
        <f t="shared" si="4"/>
        <v>0.33</v>
      </c>
      <c r="D129">
        <v>0.35802417993500002</v>
      </c>
      <c r="E129">
        <f t="shared" si="5"/>
        <v>-2.8024179935000006</v>
      </c>
      <c r="F129">
        <f t="shared" si="6"/>
        <v>7.85354661029257</v>
      </c>
      <c r="G129">
        <f t="shared" si="7"/>
        <v>35.802417993500001</v>
      </c>
      <c r="I129">
        <v>-1.32022559643</v>
      </c>
      <c r="J129">
        <v>-57.3</v>
      </c>
    </row>
    <row r="130" spans="1:10" x14ac:dyDescent="0.25">
      <c r="A130">
        <v>129</v>
      </c>
      <c r="B130">
        <v>37</v>
      </c>
      <c r="C130">
        <f t="shared" si="4"/>
        <v>0.37</v>
      </c>
      <c r="D130">
        <v>0.317534327507</v>
      </c>
      <c r="E130">
        <f t="shared" si="5"/>
        <v>5.2465672493</v>
      </c>
      <c r="F130">
        <f t="shared" si="6"/>
        <v>27.526467901427367</v>
      </c>
      <c r="G130">
        <f t="shared" si="7"/>
        <v>31.7534327507</v>
      </c>
      <c r="I130">
        <v>-1.26701784134</v>
      </c>
      <c r="J130">
        <v>-51</v>
      </c>
    </row>
    <row r="131" spans="1:10" x14ac:dyDescent="0.25">
      <c r="A131">
        <v>130</v>
      </c>
      <c r="B131">
        <v>33</v>
      </c>
      <c r="C131">
        <f t="shared" ref="C131:C194" si="8">B131/100</f>
        <v>0.33</v>
      </c>
      <c r="D131">
        <v>0.238135665655</v>
      </c>
      <c r="E131">
        <f t="shared" ref="E131:E194" si="9">B131-100*D131</f>
        <v>9.1864334344999996</v>
      </c>
      <c r="F131">
        <f t="shared" ref="F131:F194" si="10">E131*E131</f>
        <v>84.390559246499464</v>
      </c>
      <c r="G131">
        <f t="shared" ref="G131:G194" si="11">D131*100</f>
        <v>23.8135665655</v>
      </c>
      <c r="I131">
        <v>-1.3811684846900001</v>
      </c>
      <c r="J131">
        <v>-55.5</v>
      </c>
    </row>
    <row r="132" spans="1:10" x14ac:dyDescent="0.25">
      <c r="A132">
        <v>131</v>
      </c>
      <c r="B132">
        <v>32</v>
      </c>
      <c r="C132">
        <f t="shared" si="8"/>
        <v>0.32</v>
      </c>
      <c r="D132">
        <v>0.26067429781000001</v>
      </c>
      <c r="E132">
        <f t="shared" si="9"/>
        <v>5.9325702189999987</v>
      </c>
      <c r="F132">
        <f t="shared" si="10"/>
        <v>35.195389403365695</v>
      </c>
      <c r="G132">
        <f t="shared" si="11"/>
        <v>26.067429781000001</v>
      </c>
      <c r="I132">
        <v>-1.3843545913699999</v>
      </c>
      <c r="J132">
        <v>-58.5</v>
      </c>
    </row>
    <row r="133" spans="1:10" x14ac:dyDescent="0.25">
      <c r="A133">
        <v>132</v>
      </c>
      <c r="B133">
        <v>34</v>
      </c>
      <c r="C133">
        <f t="shared" si="8"/>
        <v>0.34</v>
      </c>
      <c r="D133">
        <v>0.312442988157</v>
      </c>
      <c r="E133">
        <f t="shared" si="9"/>
        <v>2.7557011843000012</v>
      </c>
      <c r="F133">
        <f t="shared" si="10"/>
        <v>7.5938890171524296</v>
      </c>
      <c r="G133">
        <f t="shared" si="11"/>
        <v>31.244298815699999</v>
      </c>
      <c r="I133">
        <v>-1.27592766285</v>
      </c>
      <c r="J133">
        <v>-56</v>
      </c>
    </row>
    <row r="134" spans="1:10" x14ac:dyDescent="0.25">
      <c r="A134">
        <v>133</v>
      </c>
      <c r="B134">
        <v>40</v>
      </c>
      <c r="C134">
        <f t="shared" si="8"/>
        <v>0.4</v>
      </c>
      <c r="D134">
        <v>0.32269901037199999</v>
      </c>
      <c r="E134">
        <f t="shared" si="9"/>
        <v>7.7300989627999996</v>
      </c>
      <c r="F134">
        <f t="shared" si="10"/>
        <v>59.754429974681628</v>
      </c>
      <c r="G134">
        <f t="shared" si="11"/>
        <v>32.2699010372</v>
      </c>
      <c r="I134">
        <v>-1.22406637669</v>
      </c>
      <c r="J134">
        <v>-48.5</v>
      </c>
    </row>
    <row r="135" spans="1:10" x14ac:dyDescent="0.25">
      <c r="A135">
        <v>134</v>
      </c>
      <c r="B135">
        <v>27</v>
      </c>
      <c r="C135">
        <f t="shared" si="8"/>
        <v>0.27</v>
      </c>
      <c r="D135">
        <v>0.19457894563700001</v>
      </c>
      <c r="E135">
        <f t="shared" si="9"/>
        <v>7.5421054362999982</v>
      </c>
      <c r="F135">
        <f t="shared" si="10"/>
        <v>56.883354412265987</v>
      </c>
      <c r="G135">
        <f t="shared" si="11"/>
        <v>19.457894563700002</v>
      </c>
      <c r="I135">
        <v>-1.2704674005500001</v>
      </c>
      <c r="J135">
        <v>-59</v>
      </c>
    </row>
    <row r="136" spans="1:10" x14ac:dyDescent="0.25">
      <c r="A136">
        <v>135</v>
      </c>
      <c r="B136">
        <v>30</v>
      </c>
      <c r="C136">
        <f t="shared" si="8"/>
        <v>0.3</v>
      </c>
      <c r="D136">
        <v>0.221372827888</v>
      </c>
      <c r="E136">
        <f t="shared" si="9"/>
        <v>7.8627172111999997</v>
      </c>
      <c r="F136">
        <f t="shared" si="10"/>
        <v>61.8223219433007</v>
      </c>
      <c r="G136">
        <f t="shared" si="11"/>
        <v>22.1372827888</v>
      </c>
      <c r="I136">
        <v>-1.32822155952</v>
      </c>
      <c r="J136">
        <v>-59.7</v>
      </c>
    </row>
    <row r="137" spans="1:10" x14ac:dyDescent="0.25">
      <c r="A137">
        <v>136</v>
      </c>
      <c r="B137">
        <v>44</v>
      </c>
      <c r="C137">
        <f t="shared" si="8"/>
        <v>0.44</v>
      </c>
      <c r="D137">
        <v>0.34171068668400001</v>
      </c>
      <c r="E137">
        <f t="shared" si="9"/>
        <v>9.8289313315999962</v>
      </c>
      <c r="F137">
        <f t="shared" si="10"/>
        <v>96.607891121308072</v>
      </c>
      <c r="G137">
        <f t="shared" si="11"/>
        <v>34.171068668400004</v>
      </c>
      <c r="I137">
        <v>-1.1722495555900001</v>
      </c>
      <c r="J137">
        <v>-52</v>
      </c>
    </row>
    <row r="138" spans="1:10" x14ac:dyDescent="0.25">
      <c r="A138">
        <v>137</v>
      </c>
      <c r="B138">
        <v>33</v>
      </c>
      <c r="C138">
        <f t="shared" si="8"/>
        <v>0.33</v>
      </c>
      <c r="D138">
        <v>0.32560256123499998</v>
      </c>
      <c r="E138">
        <f t="shared" si="9"/>
        <v>0.43974387650000324</v>
      </c>
      <c r="F138">
        <f t="shared" si="10"/>
        <v>0.19337467691925009</v>
      </c>
      <c r="G138">
        <f t="shared" si="11"/>
        <v>32.560256123499997</v>
      </c>
      <c r="I138">
        <v>-1.16848707199</v>
      </c>
      <c r="J138">
        <v>-49</v>
      </c>
    </row>
    <row r="139" spans="1:10" x14ac:dyDescent="0.25">
      <c r="A139">
        <v>138</v>
      </c>
      <c r="B139">
        <v>38</v>
      </c>
      <c r="C139">
        <f t="shared" si="8"/>
        <v>0.38</v>
      </c>
      <c r="D139">
        <v>0.22605155408399999</v>
      </c>
      <c r="E139">
        <f t="shared" si="9"/>
        <v>15.394844591600002</v>
      </c>
      <c r="F139">
        <f t="shared" si="10"/>
        <v>237.00123999951583</v>
      </c>
      <c r="G139">
        <f t="shared" si="11"/>
        <v>22.605155408399998</v>
      </c>
      <c r="I139">
        <v>-1.2043843269300001</v>
      </c>
      <c r="J139">
        <v>-57.7</v>
      </c>
    </row>
    <row r="140" spans="1:10" x14ac:dyDescent="0.25">
      <c r="A140">
        <v>139</v>
      </c>
      <c r="B140">
        <v>40</v>
      </c>
      <c r="C140">
        <f t="shared" si="8"/>
        <v>0.4</v>
      </c>
      <c r="D140">
        <v>0.29526305198699998</v>
      </c>
      <c r="E140">
        <f t="shared" si="9"/>
        <v>10.473694801300002</v>
      </c>
      <c r="F140">
        <f t="shared" si="10"/>
        <v>109.69828279077869</v>
      </c>
      <c r="G140">
        <f t="shared" si="11"/>
        <v>29.526305198699998</v>
      </c>
      <c r="I140">
        <v>-1.1928358078000001</v>
      </c>
      <c r="J140">
        <v>-45.5</v>
      </c>
    </row>
    <row r="141" spans="1:10" x14ac:dyDescent="0.25">
      <c r="A141">
        <v>140</v>
      </c>
      <c r="B141">
        <v>39</v>
      </c>
      <c r="C141">
        <f t="shared" si="8"/>
        <v>0.39</v>
      </c>
      <c r="D141">
        <v>0.29467645287499999</v>
      </c>
      <c r="E141">
        <f t="shared" si="9"/>
        <v>9.5323547125000019</v>
      </c>
      <c r="F141">
        <f t="shared" si="10"/>
        <v>90.865786364920993</v>
      </c>
      <c r="G141">
        <f t="shared" si="11"/>
        <v>29.467645287499998</v>
      </c>
      <c r="I141">
        <v>-1.18102347851</v>
      </c>
      <c r="J141">
        <v>-54.7</v>
      </c>
    </row>
    <row r="142" spans="1:10" x14ac:dyDescent="0.25">
      <c r="A142">
        <v>141</v>
      </c>
      <c r="B142">
        <v>34</v>
      </c>
      <c r="C142">
        <f t="shared" si="8"/>
        <v>0.34</v>
      </c>
      <c r="D142">
        <v>0.23550100624600001</v>
      </c>
      <c r="E142">
        <f t="shared" si="9"/>
        <v>10.449899375399998</v>
      </c>
      <c r="F142">
        <f t="shared" si="10"/>
        <v>109.20039695598525</v>
      </c>
      <c r="G142">
        <f t="shared" si="11"/>
        <v>23.550100624600002</v>
      </c>
      <c r="I142">
        <v>-1.2895702123599999</v>
      </c>
      <c r="J142">
        <v>-51.7</v>
      </c>
    </row>
    <row r="143" spans="1:10" x14ac:dyDescent="0.25">
      <c r="A143">
        <v>142</v>
      </c>
      <c r="B143">
        <v>40</v>
      </c>
      <c r="C143">
        <f t="shared" si="8"/>
        <v>0.4</v>
      </c>
      <c r="D143">
        <v>0.30237466096900001</v>
      </c>
      <c r="E143">
        <f t="shared" si="9"/>
        <v>9.7625339030999996</v>
      </c>
      <c r="F143">
        <f t="shared" si="10"/>
        <v>95.307068209176919</v>
      </c>
      <c r="G143">
        <f t="shared" si="11"/>
        <v>30.2374660969</v>
      </c>
      <c r="I143">
        <v>-1.25634205341</v>
      </c>
      <c r="J143">
        <v>-63.7</v>
      </c>
    </row>
    <row r="144" spans="1:10" x14ac:dyDescent="0.25">
      <c r="A144">
        <v>143</v>
      </c>
      <c r="B144">
        <v>24</v>
      </c>
      <c r="C144">
        <f t="shared" si="8"/>
        <v>0.24</v>
      </c>
      <c r="D144">
        <v>0.20145149529</v>
      </c>
      <c r="E144">
        <f t="shared" si="9"/>
        <v>3.8548504709999989</v>
      </c>
      <c r="F144">
        <f t="shared" si="10"/>
        <v>14.859872153768913</v>
      </c>
      <c r="G144">
        <f t="shared" si="11"/>
        <v>20.145149529000001</v>
      </c>
      <c r="I144">
        <v>-1.36407029629</v>
      </c>
      <c r="J144">
        <v>-55</v>
      </c>
    </row>
    <row r="145" spans="1:10" x14ac:dyDescent="0.25">
      <c r="A145">
        <v>144</v>
      </c>
      <c r="B145">
        <v>35</v>
      </c>
      <c r="C145">
        <f t="shared" si="8"/>
        <v>0.35</v>
      </c>
      <c r="D145">
        <v>0.26452460885000001</v>
      </c>
      <c r="E145">
        <f t="shared" si="9"/>
        <v>8.5475391149999993</v>
      </c>
      <c r="F145">
        <f t="shared" si="10"/>
        <v>73.06042492245497</v>
      </c>
      <c r="G145">
        <f t="shared" si="11"/>
        <v>26.452460885000001</v>
      </c>
      <c r="I145">
        <v>-1.30245316029</v>
      </c>
      <c r="J145">
        <v>-60</v>
      </c>
    </row>
    <row r="146" spans="1:10" x14ac:dyDescent="0.25">
      <c r="A146">
        <v>145</v>
      </c>
      <c r="B146">
        <v>29</v>
      </c>
      <c r="C146">
        <f t="shared" si="8"/>
        <v>0.28999999999999998</v>
      </c>
      <c r="D146">
        <v>0.23811455071000001</v>
      </c>
      <c r="E146">
        <f t="shared" si="9"/>
        <v>5.188544928999999</v>
      </c>
      <c r="F146">
        <f t="shared" si="10"/>
        <v>26.920998480251605</v>
      </c>
      <c r="G146">
        <f t="shared" si="11"/>
        <v>23.811455071000001</v>
      </c>
      <c r="I146">
        <v>-1.35565626621</v>
      </c>
      <c r="J146">
        <v>-48.8</v>
      </c>
    </row>
    <row r="147" spans="1:10" x14ac:dyDescent="0.25">
      <c r="A147">
        <v>146</v>
      </c>
      <c r="B147">
        <v>46</v>
      </c>
      <c r="C147">
        <f t="shared" si="8"/>
        <v>0.46</v>
      </c>
      <c r="D147">
        <v>0.38601213693600001</v>
      </c>
      <c r="E147">
        <f t="shared" si="9"/>
        <v>7.3987863063999981</v>
      </c>
      <c r="F147">
        <f t="shared" si="10"/>
        <v>54.742038807772126</v>
      </c>
      <c r="G147">
        <f t="shared" si="11"/>
        <v>38.601213693600002</v>
      </c>
      <c r="I147">
        <v>-1.1677547693300001</v>
      </c>
      <c r="J147">
        <v>-46</v>
      </c>
    </row>
    <row r="148" spans="1:10" x14ac:dyDescent="0.25">
      <c r="A148">
        <v>147</v>
      </c>
      <c r="B148">
        <v>43</v>
      </c>
      <c r="C148">
        <f t="shared" si="8"/>
        <v>0.43</v>
      </c>
      <c r="D148">
        <v>0.38465821743</v>
      </c>
      <c r="E148">
        <f t="shared" si="9"/>
        <v>4.5341782570000007</v>
      </c>
      <c r="F148">
        <f t="shared" si="10"/>
        <v>20.558772466251565</v>
      </c>
      <c r="G148">
        <f t="shared" si="11"/>
        <v>38.465821742999999</v>
      </c>
      <c r="I148">
        <v>-1.2117592096300001</v>
      </c>
      <c r="J148">
        <v>-50</v>
      </c>
    </row>
    <row r="149" spans="1:10" x14ac:dyDescent="0.25">
      <c r="A149">
        <v>148</v>
      </c>
      <c r="B149">
        <v>40</v>
      </c>
      <c r="C149">
        <f t="shared" si="8"/>
        <v>0.4</v>
      </c>
      <c r="D149">
        <v>0.34317958354900002</v>
      </c>
      <c r="E149">
        <f t="shared" si="9"/>
        <v>5.6820416451</v>
      </c>
      <c r="F149">
        <f t="shared" si="10"/>
        <v>32.285597256650718</v>
      </c>
      <c r="G149">
        <f t="shared" si="11"/>
        <v>34.3179583549</v>
      </c>
      <c r="I149">
        <v>-1.29547023773</v>
      </c>
      <c r="J149">
        <v>-50</v>
      </c>
    </row>
    <row r="150" spans="1:10" x14ac:dyDescent="0.25">
      <c r="A150">
        <v>149</v>
      </c>
      <c r="B150">
        <v>40</v>
      </c>
      <c r="C150">
        <f t="shared" si="8"/>
        <v>0.4</v>
      </c>
      <c r="D150">
        <v>0.35124945640600003</v>
      </c>
      <c r="E150">
        <f t="shared" si="9"/>
        <v>4.8750543593999964</v>
      </c>
      <c r="F150">
        <f t="shared" si="10"/>
        <v>23.76615500710491</v>
      </c>
      <c r="G150">
        <f t="shared" si="11"/>
        <v>35.124945640600004</v>
      </c>
      <c r="I150">
        <v>-1.30306911469</v>
      </c>
      <c r="J150">
        <v>-60</v>
      </c>
    </row>
    <row r="151" spans="1:10" x14ac:dyDescent="0.25">
      <c r="A151">
        <v>150</v>
      </c>
      <c r="B151">
        <v>30</v>
      </c>
      <c r="C151">
        <f t="shared" si="8"/>
        <v>0.3</v>
      </c>
      <c r="D151">
        <v>0.27084773778900001</v>
      </c>
      <c r="E151">
        <f t="shared" si="9"/>
        <v>2.9152262210999993</v>
      </c>
      <c r="F151">
        <f t="shared" si="10"/>
        <v>8.4985439201889825</v>
      </c>
      <c r="G151">
        <f t="shared" si="11"/>
        <v>27.084773778900001</v>
      </c>
      <c r="I151">
        <v>-1.3616236448300001</v>
      </c>
      <c r="J151">
        <v>-59</v>
      </c>
    </row>
    <row r="152" spans="1:10" x14ac:dyDescent="0.25">
      <c r="A152">
        <v>151</v>
      </c>
      <c r="B152">
        <v>31</v>
      </c>
      <c r="C152">
        <f t="shared" si="8"/>
        <v>0.31</v>
      </c>
      <c r="D152">
        <v>0.27782672643700002</v>
      </c>
      <c r="E152">
        <f t="shared" si="9"/>
        <v>3.2173273562999967</v>
      </c>
      <c r="F152">
        <f t="shared" si="10"/>
        <v>10.351195317596325</v>
      </c>
      <c r="G152">
        <f t="shared" si="11"/>
        <v>27.782672643700003</v>
      </c>
      <c r="I152">
        <v>-1.35232126713</v>
      </c>
      <c r="J152">
        <v>-61.2</v>
      </c>
    </row>
    <row r="153" spans="1:10" x14ac:dyDescent="0.25">
      <c r="A153">
        <v>152</v>
      </c>
      <c r="B153">
        <v>29</v>
      </c>
      <c r="C153">
        <f t="shared" si="8"/>
        <v>0.28999999999999998</v>
      </c>
      <c r="D153">
        <v>0.27234637737299999</v>
      </c>
      <c r="E153">
        <f t="shared" si="9"/>
        <v>1.7653622627000018</v>
      </c>
      <c r="F153">
        <f t="shared" si="10"/>
        <v>3.1165039185652703</v>
      </c>
      <c r="G153">
        <f t="shared" si="11"/>
        <v>27.234637737299998</v>
      </c>
      <c r="I153">
        <v>-1.3383855819699999</v>
      </c>
      <c r="J153">
        <v>-54.8</v>
      </c>
    </row>
    <row r="154" spans="1:10" x14ac:dyDescent="0.25">
      <c r="A154">
        <v>153</v>
      </c>
      <c r="B154">
        <v>22</v>
      </c>
      <c r="C154">
        <f t="shared" si="8"/>
        <v>0.22</v>
      </c>
      <c r="D154">
        <v>0.16684408485900001</v>
      </c>
      <c r="E154">
        <f t="shared" si="9"/>
        <v>5.3155915140999994</v>
      </c>
      <c r="F154">
        <f t="shared" si="10"/>
        <v>28.255513144771925</v>
      </c>
      <c r="G154">
        <f t="shared" si="11"/>
        <v>16.684408485900001</v>
      </c>
      <c r="I154">
        <v>-1.4035499095899999</v>
      </c>
      <c r="J154">
        <v>-58.900000000000006</v>
      </c>
    </row>
    <row r="155" spans="1:10" x14ac:dyDescent="0.25">
      <c r="A155">
        <v>154</v>
      </c>
      <c r="B155">
        <v>22</v>
      </c>
      <c r="C155">
        <f t="shared" si="8"/>
        <v>0.22</v>
      </c>
      <c r="D155">
        <v>0.167719706893</v>
      </c>
      <c r="E155">
        <f t="shared" si="9"/>
        <v>5.2280293106999984</v>
      </c>
      <c r="F155">
        <f t="shared" si="10"/>
        <v>27.332290473538301</v>
      </c>
      <c r="G155">
        <f t="shared" si="11"/>
        <v>16.771970689300002</v>
      </c>
      <c r="I155">
        <v>-1.4622023105599999</v>
      </c>
      <c r="J155">
        <v>-67.900000000000006</v>
      </c>
    </row>
    <row r="156" spans="1:10" x14ac:dyDescent="0.25">
      <c r="A156">
        <v>155</v>
      </c>
      <c r="B156">
        <v>22</v>
      </c>
      <c r="C156">
        <f t="shared" si="8"/>
        <v>0.22</v>
      </c>
      <c r="D156">
        <v>0.194254100323</v>
      </c>
      <c r="E156">
        <f t="shared" si="9"/>
        <v>2.5745899676999997</v>
      </c>
      <c r="F156">
        <f t="shared" si="10"/>
        <v>6.6285135017814856</v>
      </c>
      <c r="G156">
        <f t="shared" si="11"/>
        <v>19.4254100323</v>
      </c>
      <c r="I156">
        <v>-1.4025233984000001</v>
      </c>
      <c r="J156">
        <v>-59.7</v>
      </c>
    </row>
    <row r="157" spans="1:10" x14ac:dyDescent="0.25">
      <c r="A157">
        <v>156</v>
      </c>
      <c r="B157">
        <v>32</v>
      </c>
      <c r="C157">
        <f t="shared" si="8"/>
        <v>0.32</v>
      </c>
      <c r="D157">
        <v>0.30976974964100001</v>
      </c>
      <c r="E157">
        <f t="shared" si="9"/>
        <v>1.0230250358999982</v>
      </c>
      <c r="F157">
        <f t="shared" si="10"/>
        <v>1.0465802240781925</v>
      </c>
      <c r="G157">
        <f t="shared" si="11"/>
        <v>30.976974964100002</v>
      </c>
      <c r="I157">
        <v>-1.39355897903</v>
      </c>
      <c r="J157">
        <v>-55</v>
      </c>
    </row>
    <row r="158" spans="1:10" x14ac:dyDescent="0.25">
      <c r="A158">
        <v>157</v>
      </c>
      <c r="B158">
        <v>36</v>
      </c>
      <c r="C158">
        <f t="shared" si="8"/>
        <v>0.36</v>
      </c>
      <c r="D158">
        <v>0.348574519157</v>
      </c>
      <c r="E158">
        <f t="shared" si="9"/>
        <v>1.1425480843000031</v>
      </c>
      <c r="F158">
        <f t="shared" si="10"/>
        <v>1.3054161249376071</v>
      </c>
      <c r="G158">
        <f t="shared" si="11"/>
        <v>34.857451915699997</v>
      </c>
      <c r="I158">
        <v>-1.32661235332</v>
      </c>
      <c r="J158">
        <v>-68</v>
      </c>
    </row>
    <row r="159" spans="1:10" x14ac:dyDescent="0.25">
      <c r="A159">
        <v>158</v>
      </c>
      <c r="B159">
        <v>23</v>
      </c>
      <c r="C159">
        <f t="shared" si="8"/>
        <v>0.23</v>
      </c>
      <c r="D159">
        <v>0.183113709092</v>
      </c>
      <c r="E159">
        <f t="shared" si="9"/>
        <v>4.6886290907999992</v>
      </c>
      <c r="F159">
        <f t="shared" si="10"/>
        <v>21.983242751096029</v>
      </c>
      <c r="G159">
        <f t="shared" si="11"/>
        <v>18.311370909200001</v>
      </c>
      <c r="I159">
        <v>-1.3886703252799999</v>
      </c>
      <c r="J159">
        <v>-63</v>
      </c>
    </row>
    <row r="160" spans="1:10" x14ac:dyDescent="0.25">
      <c r="A160">
        <v>159</v>
      </c>
      <c r="B160">
        <v>27</v>
      </c>
      <c r="C160">
        <f t="shared" si="8"/>
        <v>0.27</v>
      </c>
      <c r="D160">
        <v>0.28322061896299999</v>
      </c>
      <c r="E160">
        <f t="shared" si="9"/>
        <v>-1.3220618962999993</v>
      </c>
      <c r="F160">
        <f t="shared" si="10"/>
        <v>1.7478476576483499</v>
      </c>
      <c r="G160">
        <f t="shared" si="11"/>
        <v>28.322061896299999</v>
      </c>
      <c r="I160">
        <v>-1.3539510965299999</v>
      </c>
      <c r="J160">
        <v>-70.900000000000006</v>
      </c>
    </row>
    <row r="161" spans="1:10" x14ac:dyDescent="0.25">
      <c r="A161">
        <v>160</v>
      </c>
      <c r="B161">
        <v>20</v>
      </c>
      <c r="C161">
        <f t="shared" si="8"/>
        <v>0.2</v>
      </c>
      <c r="D161">
        <v>0.16871675849000001</v>
      </c>
      <c r="E161">
        <f t="shared" si="9"/>
        <v>3.1283241510000011</v>
      </c>
      <c r="F161">
        <f t="shared" si="10"/>
        <v>9.7864119937298781</v>
      </c>
      <c r="G161">
        <f t="shared" si="11"/>
        <v>16.871675848999999</v>
      </c>
      <c r="I161">
        <v>-1.5118954181699999</v>
      </c>
      <c r="J161">
        <v>-78</v>
      </c>
    </row>
    <row r="162" spans="1:10" x14ac:dyDescent="0.25">
      <c r="A162">
        <v>161</v>
      </c>
      <c r="B162">
        <v>28</v>
      </c>
      <c r="C162">
        <f t="shared" si="8"/>
        <v>0.28000000000000003</v>
      </c>
      <c r="D162">
        <v>0.29767060279800001</v>
      </c>
      <c r="E162">
        <f t="shared" si="9"/>
        <v>-1.767060279799999</v>
      </c>
      <c r="F162">
        <f t="shared" si="10"/>
        <v>3.1225020324468509</v>
      </c>
      <c r="G162">
        <f t="shared" si="11"/>
        <v>29.767060279799999</v>
      </c>
      <c r="I162">
        <v>-1.3767842054399999</v>
      </c>
      <c r="J162">
        <v>-56.7</v>
      </c>
    </row>
    <row r="163" spans="1:10" x14ac:dyDescent="0.25">
      <c r="A163">
        <v>162</v>
      </c>
      <c r="B163">
        <v>31</v>
      </c>
      <c r="C163">
        <f t="shared" si="8"/>
        <v>0.31</v>
      </c>
      <c r="D163">
        <v>0.27130302786799998</v>
      </c>
      <c r="E163">
        <f t="shared" si="9"/>
        <v>3.869697213200002</v>
      </c>
      <c r="F163">
        <f t="shared" si="10"/>
        <v>14.974556521847862</v>
      </c>
      <c r="G163">
        <f t="shared" si="11"/>
        <v>27.130302786799998</v>
      </c>
      <c r="I163">
        <v>-1.23801362514</v>
      </c>
      <c r="J163">
        <v>-53.599999999999994</v>
      </c>
    </row>
    <row r="164" spans="1:10" x14ac:dyDescent="0.25">
      <c r="A164">
        <v>163</v>
      </c>
      <c r="B164">
        <v>34</v>
      </c>
      <c r="C164">
        <f t="shared" si="8"/>
        <v>0.34</v>
      </c>
      <c r="D164">
        <v>0.33187222480799999</v>
      </c>
      <c r="E164">
        <f t="shared" si="9"/>
        <v>0.8127775191999973</v>
      </c>
      <c r="F164">
        <f t="shared" si="10"/>
        <v>0.66060729571690202</v>
      </c>
      <c r="G164">
        <f t="shared" si="11"/>
        <v>33.187222480800003</v>
      </c>
      <c r="I164">
        <v>-1.31621313095</v>
      </c>
      <c r="J164">
        <v>-47.5</v>
      </c>
    </row>
    <row r="165" spans="1:10" x14ac:dyDescent="0.25">
      <c r="A165">
        <v>164</v>
      </c>
      <c r="B165">
        <v>41</v>
      </c>
      <c r="C165">
        <f t="shared" si="8"/>
        <v>0.41</v>
      </c>
      <c r="D165">
        <v>0.33319771289799999</v>
      </c>
      <c r="E165">
        <f t="shared" si="9"/>
        <v>7.680228710199998</v>
      </c>
      <c r="F165">
        <f t="shared" si="10"/>
        <v>58.985913040980321</v>
      </c>
      <c r="G165">
        <f t="shared" si="11"/>
        <v>33.319771289800002</v>
      </c>
      <c r="I165">
        <v>-1.2427773475599999</v>
      </c>
      <c r="J165">
        <v>-60.7</v>
      </c>
    </row>
    <row r="166" spans="1:10" x14ac:dyDescent="0.25">
      <c r="A166">
        <v>165</v>
      </c>
      <c r="B166">
        <v>29</v>
      </c>
      <c r="C166">
        <f t="shared" si="8"/>
        <v>0.28999999999999998</v>
      </c>
      <c r="D166">
        <v>0.25329446792600002</v>
      </c>
      <c r="E166">
        <f t="shared" si="9"/>
        <v>3.6705532073999976</v>
      </c>
      <c r="F166">
        <f t="shared" si="10"/>
        <v>13.472960848354409</v>
      </c>
      <c r="G166">
        <f t="shared" si="11"/>
        <v>25.329446792600002</v>
      </c>
      <c r="I166">
        <v>-1.3512268066399999</v>
      </c>
      <c r="J166">
        <v>-51</v>
      </c>
    </row>
    <row r="167" spans="1:10" x14ac:dyDescent="0.25">
      <c r="A167">
        <v>166</v>
      </c>
      <c r="B167">
        <v>39</v>
      </c>
      <c r="C167">
        <f t="shared" si="8"/>
        <v>0.39</v>
      </c>
      <c r="D167">
        <v>0.34340488910700001</v>
      </c>
      <c r="E167">
        <f t="shared" si="9"/>
        <v>4.6595110892999969</v>
      </c>
      <c r="F167">
        <f t="shared" si="10"/>
        <v>21.711043591309643</v>
      </c>
      <c r="G167">
        <f t="shared" si="11"/>
        <v>34.340488910700003</v>
      </c>
      <c r="I167">
        <v>-1.29178369045</v>
      </c>
      <c r="J167">
        <v>-41</v>
      </c>
    </row>
    <row r="168" spans="1:10" x14ac:dyDescent="0.25">
      <c r="A168">
        <v>167</v>
      </c>
      <c r="B168">
        <v>31</v>
      </c>
      <c r="C168">
        <f t="shared" si="8"/>
        <v>0.31</v>
      </c>
      <c r="D168">
        <v>0.29445183277100001</v>
      </c>
      <c r="E168">
        <f t="shared" si="9"/>
        <v>1.5548167229000001</v>
      </c>
      <c r="F168">
        <f t="shared" si="10"/>
        <v>2.4174550418094958</v>
      </c>
      <c r="G168">
        <f t="shared" si="11"/>
        <v>29.4451832771</v>
      </c>
      <c r="I168">
        <v>-1.3188354969</v>
      </c>
      <c r="J168">
        <v>-45</v>
      </c>
    </row>
    <row r="169" spans="1:10" x14ac:dyDescent="0.25">
      <c r="A169">
        <v>168</v>
      </c>
      <c r="C169">
        <f t="shared" si="8"/>
        <v>0</v>
      </c>
      <c r="E169">
        <f t="shared" si="9"/>
        <v>0</v>
      </c>
      <c r="F169">
        <f>AVERAGE(F2:F168)</f>
        <v>35.110038537476626</v>
      </c>
      <c r="G169">
        <f t="shared" si="11"/>
        <v>0</v>
      </c>
    </row>
    <row r="170" spans="1:10" x14ac:dyDescent="0.25">
      <c r="A170">
        <v>169</v>
      </c>
      <c r="C170">
        <f t="shared" si="8"/>
        <v>0</v>
      </c>
      <c r="E170">
        <f t="shared" si="9"/>
        <v>0</v>
      </c>
      <c r="F170">
        <f>SQRT(F169)</f>
        <v>5.9253724387144331</v>
      </c>
      <c r="G170">
        <f t="shared" si="11"/>
        <v>0</v>
      </c>
    </row>
    <row r="171" spans="1:10" x14ac:dyDescent="0.25">
      <c r="A171">
        <v>170</v>
      </c>
      <c r="C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1:10" x14ac:dyDescent="0.25">
      <c r="A172">
        <v>171</v>
      </c>
      <c r="C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1:10" x14ac:dyDescent="0.25">
      <c r="A173">
        <v>172</v>
      </c>
      <c r="C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1:10" x14ac:dyDescent="0.25">
      <c r="A174">
        <v>173</v>
      </c>
      <c r="C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1:10" x14ac:dyDescent="0.25">
      <c r="A175">
        <v>174</v>
      </c>
      <c r="C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1:10" x14ac:dyDescent="0.25">
      <c r="A176">
        <v>175</v>
      </c>
      <c r="C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1:7" x14ac:dyDescent="0.25">
      <c r="A177">
        <v>176</v>
      </c>
      <c r="C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1:7" x14ac:dyDescent="0.25">
      <c r="A178">
        <v>177</v>
      </c>
      <c r="C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1:7" x14ac:dyDescent="0.25">
      <c r="A179">
        <v>178</v>
      </c>
      <c r="C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1:7" x14ac:dyDescent="0.25">
      <c r="A180">
        <v>179</v>
      </c>
      <c r="C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1:7" x14ac:dyDescent="0.25">
      <c r="A181">
        <v>180</v>
      </c>
      <c r="C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1:7" x14ac:dyDescent="0.25">
      <c r="A182">
        <v>181</v>
      </c>
      <c r="C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1:7" x14ac:dyDescent="0.25">
      <c r="A183">
        <v>182</v>
      </c>
      <c r="C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1:7" x14ac:dyDescent="0.25">
      <c r="A184">
        <v>183</v>
      </c>
      <c r="C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1:7" x14ac:dyDescent="0.25">
      <c r="A185">
        <v>184</v>
      </c>
      <c r="C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1:7" x14ac:dyDescent="0.25">
      <c r="A186">
        <v>185</v>
      </c>
      <c r="C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1:7" x14ac:dyDescent="0.25">
      <c r="A187">
        <v>186</v>
      </c>
      <c r="C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1:7" x14ac:dyDescent="0.25">
      <c r="A188">
        <v>187</v>
      </c>
      <c r="C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1:7" x14ac:dyDescent="0.25">
      <c r="A189">
        <v>188</v>
      </c>
      <c r="C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1:7" x14ac:dyDescent="0.25">
      <c r="A190">
        <v>189</v>
      </c>
      <c r="C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1:7" x14ac:dyDescent="0.25">
      <c r="A191">
        <v>190</v>
      </c>
      <c r="C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1:7" x14ac:dyDescent="0.25">
      <c r="A192">
        <v>191</v>
      </c>
      <c r="C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1:7" x14ac:dyDescent="0.25">
      <c r="A193">
        <v>192</v>
      </c>
      <c r="C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1:7" x14ac:dyDescent="0.25">
      <c r="A194">
        <v>193</v>
      </c>
      <c r="C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1:7" x14ac:dyDescent="0.25">
      <c r="A195">
        <v>194</v>
      </c>
      <c r="C195">
        <f t="shared" ref="C195:C227" si="12">B195/100</f>
        <v>0</v>
      </c>
      <c r="E195">
        <f t="shared" ref="E195:E225" si="13">B195-100*D195</f>
        <v>0</v>
      </c>
      <c r="F195">
        <f t="shared" ref="F195:F225" si="14">E195*E195</f>
        <v>0</v>
      </c>
      <c r="G195">
        <f t="shared" ref="G195:G227" si="15">D195*100</f>
        <v>0</v>
      </c>
    </row>
    <row r="196" spans="1:7" x14ac:dyDescent="0.25">
      <c r="A196">
        <v>195</v>
      </c>
      <c r="C196">
        <f t="shared" si="12"/>
        <v>0</v>
      </c>
      <c r="E196">
        <f t="shared" si="13"/>
        <v>0</v>
      </c>
      <c r="F196">
        <f t="shared" si="14"/>
        <v>0</v>
      </c>
      <c r="G196">
        <f t="shared" si="15"/>
        <v>0</v>
      </c>
    </row>
    <row r="197" spans="1:7" x14ac:dyDescent="0.25">
      <c r="A197">
        <v>196</v>
      </c>
      <c r="C197">
        <f t="shared" si="12"/>
        <v>0</v>
      </c>
      <c r="E197">
        <f t="shared" si="13"/>
        <v>0</v>
      </c>
      <c r="F197">
        <f t="shared" si="14"/>
        <v>0</v>
      </c>
      <c r="G197">
        <f t="shared" si="15"/>
        <v>0</v>
      </c>
    </row>
    <row r="198" spans="1:7" x14ac:dyDescent="0.25">
      <c r="A198">
        <v>197</v>
      </c>
      <c r="C198">
        <f t="shared" si="12"/>
        <v>0</v>
      </c>
      <c r="E198">
        <f t="shared" si="13"/>
        <v>0</v>
      </c>
      <c r="F198">
        <f t="shared" si="14"/>
        <v>0</v>
      </c>
      <c r="G198">
        <f t="shared" si="15"/>
        <v>0</v>
      </c>
    </row>
    <row r="199" spans="1:7" x14ac:dyDescent="0.25">
      <c r="A199">
        <v>198</v>
      </c>
      <c r="C199">
        <f t="shared" si="12"/>
        <v>0</v>
      </c>
      <c r="E199">
        <f t="shared" si="13"/>
        <v>0</v>
      </c>
      <c r="F199">
        <f t="shared" si="14"/>
        <v>0</v>
      </c>
      <c r="G199">
        <f t="shared" si="15"/>
        <v>0</v>
      </c>
    </row>
    <row r="200" spans="1:7" x14ac:dyDescent="0.25">
      <c r="A200">
        <v>199</v>
      </c>
      <c r="C200">
        <f t="shared" si="12"/>
        <v>0</v>
      </c>
      <c r="E200">
        <f t="shared" si="13"/>
        <v>0</v>
      </c>
      <c r="F200">
        <f t="shared" si="14"/>
        <v>0</v>
      </c>
      <c r="G200">
        <f t="shared" si="15"/>
        <v>0</v>
      </c>
    </row>
    <row r="201" spans="1:7" x14ac:dyDescent="0.25">
      <c r="A201">
        <v>200</v>
      </c>
      <c r="C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1:7" x14ac:dyDescent="0.25">
      <c r="A202">
        <v>201</v>
      </c>
      <c r="C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1:7" x14ac:dyDescent="0.25">
      <c r="A203">
        <v>202</v>
      </c>
      <c r="C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1:7" x14ac:dyDescent="0.25">
      <c r="A204">
        <v>203</v>
      </c>
      <c r="C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1:7" x14ac:dyDescent="0.25">
      <c r="A205">
        <v>204</v>
      </c>
      <c r="C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1:7" x14ac:dyDescent="0.25">
      <c r="A206">
        <v>205</v>
      </c>
      <c r="C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1:7" x14ac:dyDescent="0.25">
      <c r="A207">
        <v>206</v>
      </c>
      <c r="C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1:7" x14ac:dyDescent="0.25">
      <c r="A208">
        <v>207</v>
      </c>
      <c r="C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1:7" x14ac:dyDescent="0.25">
      <c r="A209">
        <v>208</v>
      </c>
      <c r="C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1:7" x14ac:dyDescent="0.25">
      <c r="A210">
        <v>209</v>
      </c>
      <c r="C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1:7" x14ac:dyDescent="0.25">
      <c r="A211">
        <v>210</v>
      </c>
      <c r="C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1:7" x14ac:dyDescent="0.25">
      <c r="A212">
        <v>211</v>
      </c>
      <c r="C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1:7" x14ac:dyDescent="0.25">
      <c r="A213">
        <v>212</v>
      </c>
      <c r="C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1:7" x14ac:dyDescent="0.25">
      <c r="A214">
        <v>213</v>
      </c>
      <c r="C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1:7" x14ac:dyDescent="0.25">
      <c r="A215">
        <v>214</v>
      </c>
      <c r="C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1:7" x14ac:dyDescent="0.25">
      <c r="A216">
        <v>215</v>
      </c>
      <c r="C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1:7" x14ac:dyDescent="0.25">
      <c r="A217">
        <v>216</v>
      </c>
      <c r="C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1:7" x14ac:dyDescent="0.25">
      <c r="A218">
        <v>217</v>
      </c>
      <c r="C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1:7" x14ac:dyDescent="0.25">
      <c r="A219">
        <v>218</v>
      </c>
      <c r="C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1:7" x14ac:dyDescent="0.25">
      <c r="A220">
        <v>219</v>
      </c>
      <c r="C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1:7" x14ac:dyDescent="0.25">
      <c r="A221">
        <v>220</v>
      </c>
      <c r="C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1:7" x14ac:dyDescent="0.25">
      <c r="A222">
        <v>221</v>
      </c>
      <c r="C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1:7" x14ac:dyDescent="0.25">
      <c r="A223">
        <v>222</v>
      </c>
      <c r="C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1:7" x14ac:dyDescent="0.25">
      <c r="A224">
        <v>223</v>
      </c>
      <c r="C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1:7" x14ac:dyDescent="0.25">
      <c r="A225">
        <v>224</v>
      </c>
      <c r="C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1:7" x14ac:dyDescent="0.25">
      <c r="A226">
        <v>225</v>
      </c>
      <c r="C226">
        <f t="shared" si="12"/>
        <v>0</v>
      </c>
      <c r="F226">
        <f>AVERAGE(F2:F225)</f>
        <v>26.358981458637448</v>
      </c>
      <c r="G226">
        <f t="shared" si="15"/>
        <v>0</v>
      </c>
    </row>
    <row r="227" spans="1:7" x14ac:dyDescent="0.25">
      <c r="A227">
        <v>226</v>
      </c>
      <c r="C227">
        <f t="shared" si="12"/>
        <v>0</v>
      </c>
      <c r="F227">
        <f>SQRT(F226)</f>
        <v>5.1340998683934309</v>
      </c>
      <c r="G227">
        <f t="shared" si="15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7"/>
  <sheetViews>
    <sheetView topLeftCell="A187" workbookViewId="0">
      <selection activeCell="G210" sqref="G210"/>
    </sheetView>
  </sheetViews>
  <sheetFormatPr defaultRowHeight="13.8" x14ac:dyDescent="0.25"/>
  <cols>
    <col min="10" max="10" width="17.109375" bestFit="1" customWidth="1"/>
    <col min="11" max="11" width="19.6640625" style="1" customWidth="1"/>
  </cols>
  <sheetData>
    <row r="1" spans="1:12" x14ac:dyDescent="0.25">
      <c r="B1" t="s">
        <v>5</v>
      </c>
      <c r="E1" t="s">
        <v>9</v>
      </c>
      <c r="J1" s="1" t="s">
        <v>10</v>
      </c>
      <c r="L1" t="s">
        <v>8</v>
      </c>
    </row>
    <row r="2" spans="1:12" x14ac:dyDescent="0.25">
      <c r="A2">
        <v>1</v>
      </c>
      <c r="B2">
        <v>28.3</v>
      </c>
      <c r="C2">
        <f>B2/100</f>
        <v>0.28300000000000003</v>
      </c>
      <c r="D2">
        <v>-1.25396251678E-3</v>
      </c>
      <c r="E2">
        <v>0.27374603748321996</v>
      </c>
      <c r="F2">
        <f>E2-0.03</f>
        <v>0.24374603748321996</v>
      </c>
      <c r="H2">
        <f t="shared" ref="H2:H65" si="0">E2*100-B2</f>
        <v>-0.92539625167800565</v>
      </c>
      <c r="I2">
        <f>H2*H2</f>
        <v>0.85635822261970274</v>
      </c>
      <c r="J2" s="2">
        <v>-1.35456418991</v>
      </c>
      <c r="L2">
        <v>-54.400000000000006</v>
      </c>
    </row>
    <row r="3" spans="1:12" x14ac:dyDescent="0.25">
      <c r="A3">
        <v>2</v>
      </c>
      <c r="B3">
        <v>33</v>
      </c>
      <c r="C3">
        <f t="shared" ref="C3:C66" si="1">B3/100</f>
        <v>0.33</v>
      </c>
      <c r="D3">
        <v>5.1664650440200001E-2</v>
      </c>
      <c r="E3">
        <v>0.32666465044019999</v>
      </c>
      <c r="F3">
        <f t="shared" ref="F3:F66" si="2">E3-0.03</f>
        <v>0.29666465044019996</v>
      </c>
      <c r="H3">
        <f t="shared" si="0"/>
        <v>-0.33353495597999938</v>
      </c>
      <c r="I3">
        <f t="shared" ref="I3:I66" si="3">H3*H3</f>
        <v>0.11124556686058013</v>
      </c>
      <c r="J3" s="2">
        <v>-1.30577647686</v>
      </c>
      <c r="L3">
        <v>-48.8</v>
      </c>
    </row>
    <row r="4" spans="1:12" x14ac:dyDescent="0.25">
      <c r="A4">
        <v>3</v>
      </c>
      <c r="B4">
        <v>45</v>
      </c>
      <c r="C4">
        <f t="shared" si="1"/>
        <v>0.45</v>
      </c>
      <c r="D4">
        <v>0.18316680192900001</v>
      </c>
      <c r="E4">
        <v>0.458166801929</v>
      </c>
      <c r="F4">
        <f t="shared" si="2"/>
        <v>0.42816680192900003</v>
      </c>
      <c r="H4">
        <f t="shared" si="0"/>
        <v>0.8166801929000016</v>
      </c>
      <c r="I4">
        <f t="shared" si="3"/>
        <v>0.66696653747518386</v>
      </c>
      <c r="J4" s="2">
        <v>-1.1695864200599999</v>
      </c>
      <c r="L4">
        <v>-35.5</v>
      </c>
    </row>
    <row r="5" spans="1:12" x14ac:dyDescent="0.25">
      <c r="A5">
        <v>4</v>
      </c>
      <c r="B5">
        <v>41.5</v>
      </c>
      <c r="C5">
        <f t="shared" si="1"/>
        <v>0.41499999999999998</v>
      </c>
      <c r="D5">
        <v>0.146747112274</v>
      </c>
      <c r="E5">
        <v>0.42174711227399997</v>
      </c>
      <c r="F5">
        <f t="shared" si="2"/>
        <v>0.39174711227399994</v>
      </c>
      <c r="H5">
        <f t="shared" si="0"/>
        <v>0.67471122739999601</v>
      </c>
      <c r="I5">
        <f t="shared" si="3"/>
        <v>0.45523524037960911</v>
      </c>
      <c r="J5" s="2">
        <v>-1.21619558334</v>
      </c>
      <c r="L5">
        <v>-35.299999999999997</v>
      </c>
    </row>
    <row r="6" spans="1:12" x14ac:dyDescent="0.25">
      <c r="A6">
        <v>5</v>
      </c>
      <c r="B6">
        <v>40</v>
      </c>
      <c r="C6">
        <f t="shared" si="1"/>
        <v>0.4</v>
      </c>
      <c r="D6">
        <v>0.137582421303</v>
      </c>
      <c r="E6">
        <v>0.41258242130299999</v>
      </c>
      <c r="F6">
        <f t="shared" si="2"/>
        <v>0.38258242130300002</v>
      </c>
      <c r="H6">
        <f t="shared" si="0"/>
        <v>1.2582421302999975</v>
      </c>
      <c r="I6">
        <f t="shared" si="3"/>
        <v>1.5831732584618761</v>
      </c>
      <c r="J6" s="2">
        <v>-1.22583401203</v>
      </c>
      <c r="L6">
        <v>-39.799999999999997</v>
      </c>
    </row>
    <row r="7" spans="1:12" x14ac:dyDescent="0.25">
      <c r="A7">
        <v>6</v>
      </c>
      <c r="B7">
        <v>49.2</v>
      </c>
      <c r="C7">
        <f t="shared" si="1"/>
        <v>0.49200000000000005</v>
      </c>
      <c r="D7">
        <v>0.23572379350700001</v>
      </c>
      <c r="E7">
        <v>0.51072379350700003</v>
      </c>
      <c r="F7">
        <f t="shared" si="2"/>
        <v>0.48072379350700001</v>
      </c>
      <c r="H7">
        <f t="shared" si="0"/>
        <v>1.8723793507000011</v>
      </c>
      <c r="I7">
        <f t="shared" si="3"/>
        <v>3.5058044329277576</v>
      </c>
      <c r="J7" s="2">
        <v>-1.18266165257</v>
      </c>
      <c r="L7">
        <v>-29.200000000000003</v>
      </c>
    </row>
    <row r="8" spans="1:12" x14ac:dyDescent="0.25">
      <c r="A8">
        <v>7</v>
      </c>
      <c r="B8">
        <v>46.5</v>
      </c>
      <c r="C8">
        <f t="shared" si="1"/>
        <v>0.46500000000000002</v>
      </c>
      <c r="D8">
        <v>0.19372689724</v>
      </c>
      <c r="E8">
        <v>0.46872689724</v>
      </c>
      <c r="F8">
        <f t="shared" si="2"/>
        <v>0.43872689724000002</v>
      </c>
      <c r="H8">
        <f t="shared" si="0"/>
        <v>0.37268972399999711</v>
      </c>
      <c r="I8">
        <f t="shared" si="3"/>
        <v>0.13889763037519404</v>
      </c>
      <c r="J8" s="2">
        <v>-1.19076704979</v>
      </c>
      <c r="L8">
        <v>-30.400000000000006</v>
      </c>
    </row>
    <row r="9" spans="1:12" x14ac:dyDescent="0.25">
      <c r="A9">
        <v>8</v>
      </c>
      <c r="B9">
        <v>51.5</v>
      </c>
      <c r="C9">
        <f t="shared" si="1"/>
        <v>0.51500000000000001</v>
      </c>
      <c r="D9">
        <v>0.242911934853</v>
      </c>
      <c r="E9">
        <v>0.51791193485300002</v>
      </c>
      <c r="F9">
        <f t="shared" si="2"/>
        <v>0.487911934853</v>
      </c>
      <c r="H9">
        <f t="shared" si="0"/>
        <v>0.29119348529999911</v>
      </c>
      <c r="I9">
        <f t="shared" si="3"/>
        <v>8.4793645881160798E-2</v>
      </c>
      <c r="J9" s="2">
        <v>-1.1975373029700001</v>
      </c>
      <c r="L9">
        <v>-27.700000000000003</v>
      </c>
    </row>
    <row r="10" spans="1:12" x14ac:dyDescent="0.25">
      <c r="A10">
        <v>9</v>
      </c>
      <c r="B10">
        <v>49</v>
      </c>
      <c r="C10">
        <f t="shared" si="1"/>
        <v>0.49</v>
      </c>
      <c r="D10">
        <v>0.22405898570999999</v>
      </c>
      <c r="E10">
        <v>0.49905898570999996</v>
      </c>
      <c r="F10">
        <f t="shared" si="2"/>
        <v>0.46905898570999993</v>
      </c>
      <c r="H10">
        <f t="shared" si="0"/>
        <v>0.90589857099999449</v>
      </c>
      <c r="I10">
        <f t="shared" si="3"/>
        <v>0.82065222093983203</v>
      </c>
      <c r="J10" s="2">
        <v>-1.1828187704099999</v>
      </c>
      <c r="L10">
        <v>-28.400000000000006</v>
      </c>
    </row>
    <row r="11" spans="1:12" x14ac:dyDescent="0.25">
      <c r="A11">
        <v>10</v>
      </c>
      <c r="B11">
        <v>47</v>
      </c>
      <c r="C11">
        <f t="shared" si="1"/>
        <v>0.47</v>
      </c>
      <c r="D11">
        <v>0.196269989014</v>
      </c>
      <c r="E11">
        <v>0.47126998901399997</v>
      </c>
      <c r="F11">
        <f t="shared" si="2"/>
        <v>0.44126998901399994</v>
      </c>
      <c r="H11">
        <f t="shared" si="0"/>
        <v>0.12699890140000036</v>
      </c>
      <c r="I11">
        <f t="shared" si="3"/>
        <v>1.6128720956807015E-2</v>
      </c>
      <c r="J11" s="2">
        <v>-1.1492776870700001</v>
      </c>
      <c r="L11">
        <v>-30.700000000000003</v>
      </c>
    </row>
    <row r="12" spans="1:12" x14ac:dyDescent="0.25">
      <c r="A12">
        <v>11</v>
      </c>
      <c r="B12">
        <v>45.2</v>
      </c>
      <c r="C12">
        <f t="shared" si="1"/>
        <v>0.45200000000000001</v>
      </c>
      <c r="D12">
        <v>0.246518194675</v>
      </c>
      <c r="E12">
        <v>0.52151819467500005</v>
      </c>
      <c r="F12">
        <f t="shared" si="2"/>
        <v>0.49151819467500002</v>
      </c>
      <c r="H12">
        <f t="shared" si="0"/>
        <v>6.9518194675000018</v>
      </c>
      <c r="I12">
        <f t="shared" si="3"/>
        <v>48.32779390871201</v>
      </c>
      <c r="J12" s="2">
        <v>-1.1723493337599999</v>
      </c>
      <c r="L12">
        <v>-32.399999999999991</v>
      </c>
    </row>
    <row r="13" spans="1:12" x14ac:dyDescent="0.25">
      <c r="A13">
        <v>12</v>
      </c>
      <c r="B13">
        <v>46</v>
      </c>
      <c r="C13">
        <f t="shared" si="1"/>
        <v>0.46</v>
      </c>
      <c r="D13">
        <v>0.22751694917699999</v>
      </c>
      <c r="E13">
        <v>0.50251694917699996</v>
      </c>
      <c r="F13">
        <f t="shared" si="2"/>
        <v>0.47251694917699993</v>
      </c>
      <c r="H13">
        <f t="shared" si="0"/>
        <v>4.251694917699993</v>
      </c>
      <c r="I13">
        <f t="shared" si="3"/>
        <v>18.076909673195949</v>
      </c>
      <c r="J13" s="2">
        <v>-1.1578396558799999</v>
      </c>
      <c r="L13">
        <v>-35</v>
      </c>
    </row>
    <row r="14" spans="1:12" x14ac:dyDescent="0.25">
      <c r="A14">
        <v>13</v>
      </c>
      <c r="B14">
        <v>38</v>
      </c>
      <c r="C14">
        <f t="shared" si="1"/>
        <v>0.38</v>
      </c>
      <c r="D14">
        <v>0.111182451248</v>
      </c>
      <c r="E14">
        <v>0.38618245124799994</v>
      </c>
      <c r="F14">
        <f t="shared" si="2"/>
        <v>0.35618245124799996</v>
      </c>
      <c r="H14">
        <f t="shared" si="0"/>
        <v>0.61824512479999072</v>
      </c>
      <c r="I14">
        <f t="shared" si="3"/>
        <v>0.38222703433895611</v>
      </c>
      <c r="J14" s="2">
        <v>-1.2742122411700001</v>
      </c>
      <c r="L14">
        <v>-42.900000000000006</v>
      </c>
    </row>
    <row r="15" spans="1:12" x14ac:dyDescent="0.25">
      <c r="A15">
        <v>14</v>
      </c>
      <c r="B15">
        <v>37</v>
      </c>
      <c r="C15">
        <f t="shared" si="1"/>
        <v>0.37</v>
      </c>
      <c r="D15">
        <v>0.179150938988</v>
      </c>
      <c r="E15">
        <v>0.45415093898799996</v>
      </c>
      <c r="F15">
        <f t="shared" si="2"/>
        <v>0.42415093898799994</v>
      </c>
      <c r="H15">
        <f t="shared" si="0"/>
        <v>8.415093898799995</v>
      </c>
      <c r="I15">
        <f t="shared" si="3"/>
        <v>70.813805325620905</v>
      </c>
      <c r="J15" s="2">
        <v>-1.2089229822200001</v>
      </c>
      <c r="L15">
        <v>-42.3</v>
      </c>
    </row>
    <row r="16" spans="1:12" x14ac:dyDescent="0.25">
      <c r="A16">
        <v>15</v>
      </c>
      <c r="B16">
        <v>44</v>
      </c>
      <c r="C16">
        <f t="shared" si="1"/>
        <v>0.44</v>
      </c>
      <c r="D16">
        <v>0.19537568092300001</v>
      </c>
      <c r="E16">
        <v>0.47037568092299997</v>
      </c>
      <c r="F16">
        <f t="shared" si="2"/>
        <v>0.44037568092299995</v>
      </c>
      <c r="H16">
        <f t="shared" si="0"/>
        <v>3.037568092299999</v>
      </c>
      <c r="I16">
        <f t="shared" si="3"/>
        <v>9.2268199153590551</v>
      </c>
      <c r="J16" s="2">
        <v>-1.1840076446500001</v>
      </c>
      <c r="L16">
        <v>-35.799999999999997</v>
      </c>
    </row>
    <row r="17" spans="1:12" x14ac:dyDescent="0.25">
      <c r="A17">
        <v>16</v>
      </c>
      <c r="B17">
        <v>54.5</v>
      </c>
      <c r="C17">
        <f t="shared" si="1"/>
        <v>0.54500000000000004</v>
      </c>
      <c r="D17">
        <v>0.28810614347500002</v>
      </c>
      <c r="E17">
        <v>0.5631061434750001</v>
      </c>
      <c r="F17">
        <f t="shared" si="2"/>
        <v>0.53310614347500007</v>
      </c>
      <c r="H17">
        <f t="shared" si="0"/>
        <v>1.8106143475000067</v>
      </c>
      <c r="I17">
        <f t="shared" si="3"/>
        <v>3.2783243153728749</v>
      </c>
      <c r="J17" s="2">
        <v>-1.12963104248</v>
      </c>
      <c r="L17">
        <v>-26.700000000000003</v>
      </c>
    </row>
    <row r="18" spans="1:12" x14ac:dyDescent="0.25">
      <c r="A18">
        <v>17</v>
      </c>
      <c r="B18">
        <v>43.5</v>
      </c>
      <c r="C18">
        <f t="shared" si="1"/>
        <v>0.435</v>
      </c>
      <c r="D18">
        <v>0.202959775925</v>
      </c>
      <c r="E18">
        <v>0.477959775925</v>
      </c>
      <c r="F18">
        <f t="shared" si="2"/>
        <v>0.44795977592500003</v>
      </c>
      <c r="H18">
        <f t="shared" si="0"/>
        <v>4.2959775925000017</v>
      </c>
      <c r="I18">
        <f t="shared" si="3"/>
        <v>18.455423475262112</v>
      </c>
      <c r="J18" s="2">
        <v>-1.1338801383999999</v>
      </c>
      <c r="L18">
        <v>-35.700000000000003</v>
      </c>
    </row>
    <row r="19" spans="1:12" x14ac:dyDescent="0.25">
      <c r="A19">
        <v>18</v>
      </c>
      <c r="B19">
        <v>36</v>
      </c>
      <c r="C19">
        <f t="shared" si="1"/>
        <v>0.36</v>
      </c>
      <c r="D19">
        <v>0.14965933561299999</v>
      </c>
      <c r="E19">
        <v>0.42465933561299996</v>
      </c>
      <c r="F19">
        <f t="shared" si="2"/>
        <v>0.39465933561299993</v>
      </c>
      <c r="H19">
        <f t="shared" si="0"/>
        <v>6.4659335612999982</v>
      </c>
      <c r="I19">
        <f t="shared" si="3"/>
        <v>41.808296819145674</v>
      </c>
      <c r="J19" s="2">
        <v>-1.2194683551800001</v>
      </c>
      <c r="L19">
        <v>-43.400000000000006</v>
      </c>
    </row>
    <row r="20" spans="1:12" x14ac:dyDescent="0.25">
      <c r="A20">
        <v>19</v>
      </c>
      <c r="B20">
        <v>52</v>
      </c>
      <c r="C20">
        <f t="shared" si="1"/>
        <v>0.52</v>
      </c>
      <c r="D20">
        <v>0.23039710521699999</v>
      </c>
      <c r="E20">
        <v>0.50539710521699999</v>
      </c>
      <c r="F20">
        <f t="shared" si="2"/>
        <v>0.47539710521699996</v>
      </c>
      <c r="H20">
        <f t="shared" si="0"/>
        <v>-1.4602894782999982</v>
      </c>
      <c r="I20">
        <f t="shared" si="3"/>
        <v>2.1324453604336808</v>
      </c>
      <c r="J20" s="2">
        <v>-1.0787494182599999</v>
      </c>
      <c r="L20">
        <v>-29.5</v>
      </c>
    </row>
    <row r="21" spans="1:12" x14ac:dyDescent="0.25">
      <c r="A21">
        <v>20</v>
      </c>
      <c r="B21">
        <v>41</v>
      </c>
      <c r="C21">
        <f t="shared" si="1"/>
        <v>0.41</v>
      </c>
      <c r="D21">
        <v>0.26165992021599999</v>
      </c>
      <c r="E21">
        <v>0.53665992021599995</v>
      </c>
      <c r="F21">
        <f t="shared" si="2"/>
        <v>0.50665992021599993</v>
      </c>
      <c r="H21">
        <f t="shared" si="0"/>
        <v>12.665992021599997</v>
      </c>
      <c r="I21">
        <f t="shared" si="3"/>
        <v>160.42735389123479</v>
      </c>
      <c r="J21" s="2">
        <v>-1.1260322332399999</v>
      </c>
      <c r="L21">
        <v>-40.400000000000006</v>
      </c>
    </row>
    <row r="22" spans="1:12" x14ac:dyDescent="0.25">
      <c r="A22">
        <v>21</v>
      </c>
      <c r="B22">
        <v>43</v>
      </c>
      <c r="C22">
        <f t="shared" si="1"/>
        <v>0.43</v>
      </c>
      <c r="D22">
        <v>0.23917293548599999</v>
      </c>
      <c r="E22">
        <v>0.51417293548599996</v>
      </c>
      <c r="F22">
        <f t="shared" si="2"/>
        <v>0.48417293548599993</v>
      </c>
      <c r="H22">
        <f t="shared" si="0"/>
        <v>8.4172935485999929</v>
      </c>
      <c r="I22">
        <f t="shared" si="3"/>
        <v>70.850830683303059</v>
      </c>
      <c r="J22" s="2">
        <v>-1.12839961052</v>
      </c>
      <c r="L22">
        <v>-37.5</v>
      </c>
    </row>
    <row r="23" spans="1:12" x14ac:dyDescent="0.25">
      <c r="A23">
        <v>22</v>
      </c>
      <c r="B23">
        <v>41</v>
      </c>
      <c r="C23">
        <f t="shared" si="1"/>
        <v>0.41</v>
      </c>
      <c r="D23">
        <v>0.212840914726</v>
      </c>
      <c r="E23">
        <v>0.487840914726</v>
      </c>
      <c r="F23">
        <f t="shared" si="2"/>
        <v>0.45784091472599997</v>
      </c>
      <c r="H23">
        <f t="shared" si="0"/>
        <v>7.7840914725999966</v>
      </c>
      <c r="I23">
        <f t="shared" si="3"/>
        <v>60.592080053803983</v>
      </c>
      <c r="J23" s="2">
        <v>-1.1768584251400001</v>
      </c>
      <c r="L23">
        <v>-36.400000000000006</v>
      </c>
    </row>
    <row r="24" spans="1:12" x14ac:dyDescent="0.25">
      <c r="A24">
        <v>23</v>
      </c>
      <c r="B24">
        <v>33</v>
      </c>
      <c r="C24">
        <f t="shared" si="1"/>
        <v>0.33</v>
      </c>
      <c r="D24">
        <v>7.1462213993100002E-2</v>
      </c>
      <c r="E24">
        <v>0.34646221399309995</v>
      </c>
      <c r="F24">
        <f t="shared" si="2"/>
        <v>0.31646221399309993</v>
      </c>
      <c r="H24">
        <f t="shared" si="0"/>
        <v>1.6462213993099937</v>
      </c>
      <c r="I24">
        <f t="shared" si="3"/>
        <v>2.7100448955461536</v>
      </c>
      <c r="J24" s="2">
        <v>-1.24720621109</v>
      </c>
      <c r="L24">
        <v>-50.400000000000006</v>
      </c>
    </row>
    <row r="25" spans="1:12" x14ac:dyDescent="0.25">
      <c r="A25">
        <v>24</v>
      </c>
      <c r="B25">
        <v>42.5</v>
      </c>
      <c r="C25">
        <f t="shared" si="1"/>
        <v>0.42499999999999999</v>
      </c>
      <c r="D25">
        <v>0.191235482693</v>
      </c>
      <c r="E25">
        <v>0.46623548269299997</v>
      </c>
      <c r="F25">
        <f t="shared" si="2"/>
        <v>0.43623548269299994</v>
      </c>
      <c r="H25">
        <f t="shared" si="0"/>
        <v>4.1235482692999952</v>
      </c>
      <c r="I25">
        <f t="shared" si="3"/>
        <v>17.003650329246984</v>
      </c>
      <c r="J25" s="2">
        <v>-1.1799688339200001</v>
      </c>
      <c r="L25">
        <v>-36.099999999999994</v>
      </c>
    </row>
    <row r="26" spans="1:12" x14ac:dyDescent="0.25">
      <c r="A26">
        <v>25</v>
      </c>
      <c r="B26">
        <v>46</v>
      </c>
      <c r="C26">
        <f t="shared" si="1"/>
        <v>0.46</v>
      </c>
      <c r="D26">
        <v>0.25128865241999998</v>
      </c>
      <c r="E26">
        <v>0.52628865242</v>
      </c>
      <c r="F26">
        <f t="shared" si="2"/>
        <v>0.49628865241999998</v>
      </c>
      <c r="H26">
        <f t="shared" si="0"/>
        <v>6.6288652420000034</v>
      </c>
      <c r="I26">
        <f t="shared" si="3"/>
        <v>43.941854396595765</v>
      </c>
      <c r="J26" s="2">
        <v>-1.10954999924</v>
      </c>
      <c r="L26">
        <v>-32.5</v>
      </c>
    </row>
    <row r="27" spans="1:12" x14ac:dyDescent="0.25">
      <c r="A27">
        <v>26</v>
      </c>
      <c r="B27">
        <v>47.5</v>
      </c>
      <c r="C27">
        <f t="shared" si="1"/>
        <v>0.47499999999999998</v>
      </c>
      <c r="D27">
        <v>0.25879311561599999</v>
      </c>
      <c r="E27">
        <v>0.53379311561599996</v>
      </c>
      <c r="F27">
        <f t="shared" si="2"/>
        <v>0.50379311561599993</v>
      </c>
      <c r="H27">
        <f t="shared" si="0"/>
        <v>5.879311561599998</v>
      </c>
      <c r="I27">
        <f t="shared" si="3"/>
        <v>34.56630443836341</v>
      </c>
      <c r="J27" s="2">
        <v>-1.0939438343000001</v>
      </c>
      <c r="L27">
        <v>-33.099999999999994</v>
      </c>
    </row>
    <row r="28" spans="1:12" x14ac:dyDescent="0.25">
      <c r="A28">
        <v>27</v>
      </c>
      <c r="B28">
        <v>47</v>
      </c>
      <c r="C28">
        <f t="shared" si="1"/>
        <v>0.47</v>
      </c>
      <c r="D28">
        <v>0.23767632246000001</v>
      </c>
      <c r="E28">
        <v>0.51267632246000006</v>
      </c>
      <c r="F28">
        <f t="shared" si="2"/>
        <v>0.48267632246000003</v>
      </c>
      <c r="H28">
        <f t="shared" si="0"/>
        <v>4.2676322460000051</v>
      </c>
      <c r="I28">
        <f t="shared" si="3"/>
        <v>18.212684987099049</v>
      </c>
      <c r="J28" s="2">
        <v>-1.1330847740200001</v>
      </c>
      <c r="L28">
        <v>-33.799999999999997</v>
      </c>
    </row>
    <row r="29" spans="1:12" x14ac:dyDescent="0.25">
      <c r="A29">
        <v>28</v>
      </c>
      <c r="B29">
        <v>42</v>
      </c>
      <c r="C29">
        <f t="shared" si="1"/>
        <v>0.42</v>
      </c>
      <c r="D29">
        <v>0.22593665123000001</v>
      </c>
      <c r="E29">
        <v>0.50093665122999997</v>
      </c>
      <c r="F29">
        <f t="shared" si="2"/>
        <v>0.47093665122999995</v>
      </c>
      <c r="H29">
        <f t="shared" si="0"/>
        <v>8.0936651229999939</v>
      </c>
      <c r="I29">
        <f t="shared" si="3"/>
        <v>65.507415123266512</v>
      </c>
      <c r="J29" s="2">
        <v>-1.12510991096</v>
      </c>
      <c r="L29">
        <v>-34.400000000000006</v>
      </c>
    </row>
    <row r="30" spans="1:12" x14ac:dyDescent="0.25">
      <c r="A30">
        <v>29</v>
      </c>
      <c r="B30">
        <v>48.5</v>
      </c>
      <c r="C30">
        <f t="shared" si="1"/>
        <v>0.48499999999999999</v>
      </c>
      <c r="D30">
        <v>0.27642005681999998</v>
      </c>
      <c r="E30">
        <v>0.55142005681999995</v>
      </c>
      <c r="F30">
        <f t="shared" si="2"/>
        <v>0.52142005681999992</v>
      </c>
      <c r="H30">
        <f t="shared" si="0"/>
        <v>6.6420056819999971</v>
      </c>
      <c r="I30">
        <f t="shared" si="3"/>
        <v>44.11623947972025</v>
      </c>
      <c r="J30" s="2">
        <v>-1.09952104092</v>
      </c>
      <c r="L30">
        <v>-26.900000000000006</v>
      </c>
    </row>
    <row r="31" spans="1:12" x14ac:dyDescent="0.25">
      <c r="A31">
        <v>30</v>
      </c>
      <c r="B31">
        <v>43.8</v>
      </c>
      <c r="C31">
        <f t="shared" si="1"/>
        <v>0.43799999999999994</v>
      </c>
      <c r="D31">
        <v>0.21158450841900001</v>
      </c>
      <c r="E31">
        <v>0.48658450841900003</v>
      </c>
      <c r="F31">
        <f t="shared" si="2"/>
        <v>0.456584508419</v>
      </c>
      <c r="H31">
        <f t="shared" si="0"/>
        <v>4.8584508419000088</v>
      </c>
      <c r="I31">
        <f t="shared" si="3"/>
        <v>23.604544583158905</v>
      </c>
      <c r="J31" s="2">
        <v>-1.1565045118299999</v>
      </c>
      <c r="L31">
        <v>-33</v>
      </c>
    </row>
    <row r="32" spans="1:12" x14ac:dyDescent="0.25">
      <c r="A32">
        <v>31</v>
      </c>
      <c r="B32">
        <v>45.5</v>
      </c>
      <c r="C32">
        <f t="shared" si="1"/>
        <v>0.45500000000000002</v>
      </c>
      <c r="D32">
        <v>0.227367401123</v>
      </c>
      <c r="E32">
        <v>0.50236740112300005</v>
      </c>
      <c r="F32">
        <f t="shared" si="2"/>
        <v>0.47236740112300002</v>
      </c>
      <c r="H32">
        <f t="shared" si="0"/>
        <v>4.736740112300005</v>
      </c>
      <c r="I32">
        <f t="shared" si="3"/>
        <v>22.436706891471864</v>
      </c>
      <c r="J32" s="2">
        <v>-1.1333227157600001</v>
      </c>
      <c r="L32">
        <v>-34</v>
      </c>
    </row>
    <row r="33" spans="1:12" x14ac:dyDescent="0.25">
      <c r="A33">
        <v>32</v>
      </c>
      <c r="B33">
        <v>34.5</v>
      </c>
      <c r="C33">
        <f t="shared" si="1"/>
        <v>0.34499999999999997</v>
      </c>
      <c r="D33">
        <v>0.14443457126600001</v>
      </c>
      <c r="E33">
        <v>0.41943457126599998</v>
      </c>
      <c r="F33">
        <f t="shared" si="2"/>
        <v>0.38943457126600001</v>
      </c>
      <c r="H33">
        <f t="shared" si="0"/>
        <v>7.4434571265999949</v>
      </c>
      <c r="I33">
        <f t="shared" si="3"/>
        <v>55.405053995532256</v>
      </c>
      <c r="J33" s="2">
        <v>-1.18974876404</v>
      </c>
      <c r="L33">
        <v>-42.400000000000006</v>
      </c>
    </row>
    <row r="34" spans="1:12" x14ac:dyDescent="0.25">
      <c r="A34">
        <v>33</v>
      </c>
      <c r="B34">
        <v>40.5</v>
      </c>
      <c r="C34">
        <f t="shared" si="1"/>
        <v>0.40500000000000003</v>
      </c>
      <c r="D34">
        <v>0.18887418508500001</v>
      </c>
      <c r="E34">
        <v>0.46387418508499995</v>
      </c>
      <c r="F34">
        <f t="shared" si="2"/>
        <v>0.43387418508499997</v>
      </c>
      <c r="H34">
        <f t="shared" si="0"/>
        <v>5.8874185084999979</v>
      </c>
      <c r="I34">
        <f t="shared" si="3"/>
        <v>34.66169669422834</v>
      </c>
      <c r="J34" s="2">
        <v>-1.18664383888</v>
      </c>
      <c r="L34">
        <v>-35.299999999999997</v>
      </c>
    </row>
    <row r="35" spans="1:12" x14ac:dyDescent="0.25">
      <c r="A35">
        <v>34</v>
      </c>
      <c r="B35">
        <v>35</v>
      </c>
      <c r="C35">
        <f t="shared" si="1"/>
        <v>0.35</v>
      </c>
      <c r="D35">
        <v>0.131543338299</v>
      </c>
      <c r="E35">
        <v>0.40654333829899997</v>
      </c>
      <c r="F35">
        <f t="shared" si="2"/>
        <v>0.376543338299</v>
      </c>
      <c r="H35">
        <f t="shared" si="0"/>
        <v>5.654333829899997</v>
      </c>
      <c r="I35">
        <f t="shared" si="3"/>
        <v>31.971491059951568</v>
      </c>
      <c r="J35" s="2">
        <v>-1.20171141624</v>
      </c>
      <c r="L35">
        <v>-48</v>
      </c>
    </row>
    <row r="36" spans="1:12" x14ac:dyDescent="0.25">
      <c r="A36">
        <v>35</v>
      </c>
      <c r="B36">
        <v>58</v>
      </c>
      <c r="C36">
        <f t="shared" si="1"/>
        <v>0.57999999999999996</v>
      </c>
      <c r="D36">
        <v>0.35019999742500002</v>
      </c>
      <c r="E36">
        <v>0.6251999974250001</v>
      </c>
      <c r="F36">
        <f t="shared" si="2"/>
        <v>0.59519999742500007</v>
      </c>
      <c r="H36">
        <f t="shared" si="0"/>
        <v>4.519999742500012</v>
      </c>
      <c r="I36">
        <f t="shared" si="3"/>
        <v>20.430397672200176</v>
      </c>
      <c r="J36" s="2">
        <v>-1.03451359272</v>
      </c>
      <c r="L36">
        <v>-19.700000000000003</v>
      </c>
    </row>
    <row r="37" spans="1:12" x14ac:dyDescent="0.25">
      <c r="A37">
        <v>36</v>
      </c>
      <c r="B37">
        <v>58.5</v>
      </c>
      <c r="C37">
        <f t="shared" si="1"/>
        <v>0.58499999999999996</v>
      </c>
      <c r="D37">
        <v>0.30833536386499999</v>
      </c>
      <c r="E37">
        <v>0.58333536386499996</v>
      </c>
      <c r="F37">
        <f t="shared" si="2"/>
        <v>0.55333536386499993</v>
      </c>
      <c r="H37">
        <f t="shared" si="0"/>
        <v>-0.1664636135000066</v>
      </c>
      <c r="I37">
        <f t="shared" si="3"/>
        <v>2.771013461947958E-2</v>
      </c>
      <c r="J37" s="2">
        <v>-1.05198323727</v>
      </c>
      <c r="L37">
        <v>-27.200000000000003</v>
      </c>
    </row>
    <row r="38" spans="1:12" x14ac:dyDescent="0.25">
      <c r="A38">
        <v>37</v>
      </c>
      <c r="B38">
        <v>60</v>
      </c>
      <c r="C38">
        <f t="shared" si="1"/>
        <v>0.6</v>
      </c>
      <c r="D38">
        <v>0.374693393707</v>
      </c>
      <c r="E38">
        <v>0.64969339370700008</v>
      </c>
      <c r="F38">
        <f t="shared" si="2"/>
        <v>0.61969339370700005</v>
      </c>
      <c r="H38">
        <f t="shared" si="0"/>
        <v>4.9693393707000126</v>
      </c>
      <c r="I38">
        <f t="shared" si="3"/>
        <v>24.694333781189197</v>
      </c>
      <c r="J38" s="2">
        <v>-1.0793575048399999</v>
      </c>
      <c r="L38">
        <v>-19.799999999999997</v>
      </c>
    </row>
    <row r="39" spans="1:12" x14ac:dyDescent="0.25">
      <c r="A39">
        <v>38</v>
      </c>
      <c r="B39">
        <v>47</v>
      </c>
      <c r="C39">
        <f t="shared" si="1"/>
        <v>0.47</v>
      </c>
      <c r="D39">
        <v>0.19453662633900001</v>
      </c>
      <c r="E39">
        <v>0.46953662633900001</v>
      </c>
      <c r="F39">
        <f t="shared" si="2"/>
        <v>0.43953662633900004</v>
      </c>
      <c r="H39">
        <f t="shared" si="0"/>
        <v>-4.6337366099997723E-2</v>
      </c>
      <c r="I39">
        <f t="shared" si="3"/>
        <v>2.1471514970852184E-3</v>
      </c>
      <c r="J39" s="2">
        <v>-1.17793715</v>
      </c>
      <c r="L39">
        <v>-35.200000000000003</v>
      </c>
    </row>
    <row r="40" spans="1:12" x14ac:dyDescent="0.25">
      <c r="A40">
        <v>39</v>
      </c>
      <c r="B40">
        <v>46.5</v>
      </c>
      <c r="C40">
        <f t="shared" si="1"/>
        <v>0.46500000000000002</v>
      </c>
      <c r="D40">
        <v>0.205439329147</v>
      </c>
      <c r="E40">
        <v>0.48043932914700005</v>
      </c>
      <c r="F40">
        <f t="shared" si="2"/>
        <v>0.45043932914700002</v>
      </c>
      <c r="H40">
        <f t="shared" si="0"/>
        <v>1.543932914700008</v>
      </c>
      <c r="I40">
        <f t="shared" si="3"/>
        <v>2.3837288450940624</v>
      </c>
      <c r="J40" s="2">
        <v>-1.16517448425</v>
      </c>
      <c r="L40">
        <v>-37.400000000000006</v>
      </c>
    </row>
    <row r="41" spans="1:12" x14ac:dyDescent="0.25">
      <c r="A41">
        <v>40</v>
      </c>
      <c r="B41">
        <v>44.5</v>
      </c>
      <c r="C41">
        <f t="shared" si="1"/>
        <v>0.44500000000000001</v>
      </c>
      <c r="D41">
        <v>0.189834058285</v>
      </c>
      <c r="E41">
        <v>0.46483405828499996</v>
      </c>
      <c r="F41">
        <f t="shared" si="2"/>
        <v>0.43483405828499999</v>
      </c>
      <c r="H41">
        <f t="shared" si="0"/>
        <v>1.9834058284999969</v>
      </c>
      <c r="I41">
        <f t="shared" si="3"/>
        <v>3.9338986805277592</v>
      </c>
      <c r="J41" s="2">
        <v>-1.18296408653</v>
      </c>
      <c r="L41">
        <v>-38.099999999999994</v>
      </c>
    </row>
    <row r="42" spans="1:12" x14ac:dyDescent="0.25">
      <c r="A42">
        <v>41</v>
      </c>
      <c r="B42">
        <v>46</v>
      </c>
      <c r="C42">
        <f t="shared" si="1"/>
        <v>0.46</v>
      </c>
      <c r="D42">
        <v>0.20028048753700001</v>
      </c>
      <c r="E42">
        <v>0.47528048753699997</v>
      </c>
      <c r="F42">
        <f t="shared" si="2"/>
        <v>0.445280487537</v>
      </c>
      <c r="H42">
        <f t="shared" si="0"/>
        <v>1.5280487536999985</v>
      </c>
      <c r="I42">
        <f t="shared" si="3"/>
        <v>2.3349329936841188</v>
      </c>
      <c r="J42" s="2">
        <v>-1.1594927310900001</v>
      </c>
      <c r="L42">
        <v>-25.900000000000006</v>
      </c>
    </row>
    <row r="43" spans="1:12" x14ac:dyDescent="0.25">
      <c r="A43">
        <v>42</v>
      </c>
      <c r="B43">
        <v>58</v>
      </c>
      <c r="C43">
        <f t="shared" si="1"/>
        <v>0.57999999999999996</v>
      </c>
      <c r="D43">
        <v>0.31618595123299997</v>
      </c>
      <c r="E43">
        <v>0.591185951233</v>
      </c>
      <c r="F43">
        <f t="shared" si="2"/>
        <v>0.56118595123299997</v>
      </c>
      <c r="H43">
        <f t="shared" si="0"/>
        <v>1.1185951232999969</v>
      </c>
      <c r="I43">
        <f t="shared" si="3"/>
        <v>1.2512550498705353</v>
      </c>
      <c r="J43" s="2">
        <v>-1.0836409330400001</v>
      </c>
      <c r="L43">
        <v>-21.700000000000003</v>
      </c>
    </row>
    <row r="44" spans="1:12" x14ac:dyDescent="0.25">
      <c r="A44">
        <v>43</v>
      </c>
      <c r="B44">
        <v>36.5</v>
      </c>
      <c r="C44">
        <f t="shared" si="1"/>
        <v>0.36499999999999999</v>
      </c>
      <c r="D44">
        <v>0.198334515095</v>
      </c>
      <c r="E44">
        <v>0.47333451509499996</v>
      </c>
      <c r="F44">
        <f t="shared" si="2"/>
        <v>0.44333451509499999</v>
      </c>
      <c r="H44">
        <f t="shared" si="0"/>
        <v>10.833451509499994</v>
      </c>
      <c r="I44">
        <f t="shared" si="3"/>
        <v>117.36367160868771</v>
      </c>
      <c r="J44" s="2">
        <v>-1.1550855636599999</v>
      </c>
      <c r="L44">
        <v>-42.900000000000006</v>
      </c>
    </row>
    <row r="45" spans="1:12" x14ac:dyDescent="0.25">
      <c r="A45">
        <v>44</v>
      </c>
      <c r="B45">
        <v>43</v>
      </c>
      <c r="C45">
        <f t="shared" si="1"/>
        <v>0.43</v>
      </c>
      <c r="D45">
        <v>0.216990590096</v>
      </c>
      <c r="E45">
        <v>0.49199059009599999</v>
      </c>
      <c r="F45">
        <f t="shared" si="2"/>
        <v>0.46199059009599996</v>
      </c>
      <c r="H45">
        <f t="shared" si="0"/>
        <v>6.1990590095999991</v>
      </c>
      <c r="I45">
        <f t="shared" si="3"/>
        <v>38.42833260450292</v>
      </c>
      <c r="J45" s="2">
        <v>-1.1456512212800001</v>
      </c>
      <c r="L45">
        <v>-35.700000000000003</v>
      </c>
    </row>
    <row r="46" spans="1:12" x14ac:dyDescent="0.25">
      <c r="A46">
        <v>45</v>
      </c>
      <c r="B46">
        <v>40</v>
      </c>
      <c r="C46">
        <f t="shared" si="1"/>
        <v>0.4</v>
      </c>
      <c r="D46">
        <v>0.15924280881899999</v>
      </c>
      <c r="E46">
        <v>0.43424280881899996</v>
      </c>
      <c r="F46">
        <f t="shared" si="2"/>
        <v>0.40424280881899999</v>
      </c>
      <c r="H46">
        <f t="shared" si="0"/>
        <v>3.4242808818999961</v>
      </c>
      <c r="I46">
        <f t="shared" si="3"/>
        <v>11.725699558145815</v>
      </c>
      <c r="J46" s="2">
        <v>-1.17127490044</v>
      </c>
      <c r="L46">
        <v>-41.7</v>
      </c>
    </row>
    <row r="47" spans="1:12" x14ac:dyDescent="0.25">
      <c r="A47">
        <v>46</v>
      </c>
      <c r="B47">
        <v>45.5</v>
      </c>
      <c r="C47">
        <f t="shared" si="1"/>
        <v>0.45500000000000002</v>
      </c>
      <c r="D47">
        <v>0.240892827511</v>
      </c>
      <c r="E47">
        <v>0.51589282751100007</v>
      </c>
      <c r="F47">
        <f t="shared" si="2"/>
        <v>0.48589282751100005</v>
      </c>
      <c r="H47">
        <f t="shared" si="0"/>
        <v>6.0892827511000078</v>
      </c>
      <c r="I47">
        <f t="shared" si="3"/>
        <v>37.07936442284408</v>
      </c>
      <c r="J47" s="2">
        <v>-1.13122451305</v>
      </c>
      <c r="L47">
        <v>-32.099999999999994</v>
      </c>
    </row>
    <row r="48" spans="1:12" x14ac:dyDescent="0.25">
      <c r="A48">
        <v>47</v>
      </c>
      <c r="B48">
        <v>51</v>
      </c>
      <c r="C48">
        <f t="shared" si="1"/>
        <v>0.51</v>
      </c>
      <c r="D48">
        <v>0.20850020647</v>
      </c>
      <c r="E48">
        <v>0.48350020647000003</v>
      </c>
      <c r="F48">
        <f t="shared" si="2"/>
        <v>0.45350020647</v>
      </c>
      <c r="H48">
        <f t="shared" si="0"/>
        <v>-2.6499793529999991</v>
      </c>
      <c r="I48">
        <f t="shared" si="3"/>
        <v>7.0223905713262935</v>
      </c>
      <c r="J48" s="2">
        <v>-1.1614538431200001</v>
      </c>
      <c r="L48">
        <v>-23.300000000000004</v>
      </c>
    </row>
    <row r="49" spans="1:12" x14ac:dyDescent="0.25">
      <c r="A49">
        <v>48</v>
      </c>
      <c r="B49">
        <v>33</v>
      </c>
      <c r="C49">
        <f t="shared" si="1"/>
        <v>0.33</v>
      </c>
      <c r="D49">
        <v>0.10567361116399999</v>
      </c>
      <c r="E49">
        <v>0.38067361116399995</v>
      </c>
      <c r="F49">
        <f t="shared" si="2"/>
        <v>0.35067361116399998</v>
      </c>
      <c r="H49">
        <f t="shared" si="0"/>
        <v>5.0673611163999936</v>
      </c>
      <c r="I49">
        <f t="shared" si="3"/>
        <v>25.67814868400259</v>
      </c>
      <c r="J49" s="2">
        <v>-1.2136073112500001</v>
      </c>
      <c r="L49">
        <v>-44.7</v>
      </c>
    </row>
    <row r="50" spans="1:12" x14ac:dyDescent="0.25">
      <c r="A50">
        <v>49</v>
      </c>
      <c r="B50">
        <v>36</v>
      </c>
      <c r="C50">
        <f t="shared" si="1"/>
        <v>0.36</v>
      </c>
      <c r="D50">
        <v>0.119494378567</v>
      </c>
      <c r="E50">
        <v>0.39449437856699998</v>
      </c>
      <c r="F50">
        <f t="shared" si="2"/>
        <v>0.36449437856699995</v>
      </c>
      <c r="H50">
        <f t="shared" si="0"/>
        <v>3.4494378567000012</v>
      </c>
      <c r="I50">
        <f t="shared" si="3"/>
        <v>11.898621527235099</v>
      </c>
      <c r="J50" s="2">
        <v>-1.28341531754</v>
      </c>
      <c r="L50">
        <v>-43.2</v>
      </c>
    </row>
    <row r="51" spans="1:12" x14ac:dyDescent="0.25">
      <c r="A51">
        <v>50</v>
      </c>
      <c r="B51">
        <v>46</v>
      </c>
      <c r="C51">
        <f t="shared" si="1"/>
        <v>0.46</v>
      </c>
      <c r="D51">
        <v>0.198261260986</v>
      </c>
      <c r="E51">
        <v>0.47326126098599997</v>
      </c>
      <c r="F51">
        <f t="shared" si="2"/>
        <v>0.44326126098599994</v>
      </c>
      <c r="H51">
        <f t="shared" si="0"/>
        <v>1.3261260985999996</v>
      </c>
      <c r="I51">
        <f t="shared" si="3"/>
        <v>1.758610429388056</v>
      </c>
      <c r="J51" s="2">
        <v>-1.1514240503299999</v>
      </c>
      <c r="L51">
        <v>-32</v>
      </c>
    </row>
    <row r="52" spans="1:12" x14ac:dyDescent="0.25">
      <c r="A52">
        <v>51</v>
      </c>
      <c r="B52">
        <v>44</v>
      </c>
      <c r="C52">
        <f t="shared" si="1"/>
        <v>0.44</v>
      </c>
      <c r="D52">
        <v>0.21274346113199999</v>
      </c>
      <c r="E52">
        <v>0.48774346113199996</v>
      </c>
      <c r="F52">
        <f t="shared" si="2"/>
        <v>0.45774346113199993</v>
      </c>
      <c r="H52">
        <f t="shared" si="0"/>
        <v>4.7743461131999965</v>
      </c>
      <c r="I52">
        <f t="shared" si="3"/>
        <v>22.794380808627913</v>
      </c>
      <c r="J52" s="2">
        <v>-1.1203821897499999</v>
      </c>
      <c r="L52">
        <v>-33.700000000000003</v>
      </c>
    </row>
    <row r="53" spans="1:12" x14ac:dyDescent="0.25">
      <c r="A53">
        <v>52</v>
      </c>
      <c r="B53">
        <v>43</v>
      </c>
      <c r="C53">
        <f t="shared" si="1"/>
        <v>0.43</v>
      </c>
      <c r="D53">
        <v>0.136955678463</v>
      </c>
      <c r="E53">
        <v>0.41195567846299996</v>
      </c>
      <c r="F53">
        <f t="shared" si="2"/>
        <v>0.38195567846299994</v>
      </c>
      <c r="H53">
        <f t="shared" si="0"/>
        <v>-1.8044321537000059</v>
      </c>
      <c r="I53">
        <f t="shared" si="3"/>
        <v>3.2559753973064418</v>
      </c>
      <c r="J53" s="2">
        <v>-1.2289479970899999</v>
      </c>
      <c r="L53">
        <v>-36</v>
      </c>
    </row>
    <row r="54" spans="1:12" x14ac:dyDescent="0.25">
      <c r="A54">
        <v>53</v>
      </c>
      <c r="B54">
        <v>49.5</v>
      </c>
      <c r="C54">
        <f t="shared" si="1"/>
        <v>0.495</v>
      </c>
      <c r="D54">
        <v>0.185345351696</v>
      </c>
      <c r="E54">
        <v>0.46034535169599994</v>
      </c>
      <c r="F54">
        <f t="shared" si="2"/>
        <v>0.43034535169599997</v>
      </c>
      <c r="H54">
        <f t="shared" si="0"/>
        <v>-3.4654648304000091</v>
      </c>
      <c r="I54">
        <f t="shared" si="3"/>
        <v>12.009446490739364</v>
      </c>
      <c r="J54" s="2">
        <v>-1.2047662735</v>
      </c>
      <c r="L54">
        <v>-31.299999999999997</v>
      </c>
    </row>
    <row r="55" spans="1:12" x14ac:dyDescent="0.25">
      <c r="A55">
        <v>54</v>
      </c>
      <c r="B55">
        <v>35.5</v>
      </c>
      <c r="C55">
        <f t="shared" si="1"/>
        <v>0.35499999999999998</v>
      </c>
      <c r="D55">
        <v>0.118679583073</v>
      </c>
      <c r="E55">
        <v>0.39367958307299994</v>
      </c>
      <c r="F55">
        <f t="shared" si="2"/>
        <v>0.36367958307299997</v>
      </c>
      <c r="H55">
        <f t="shared" si="0"/>
        <v>3.8679583072999932</v>
      </c>
      <c r="I55">
        <f t="shared" si="3"/>
        <v>14.961101467011028</v>
      </c>
      <c r="J55" s="2">
        <v>-1.2333933115</v>
      </c>
      <c r="L55">
        <v>-43.3</v>
      </c>
    </row>
    <row r="56" spans="1:12" x14ac:dyDescent="0.25">
      <c r="A56">
        <v>55</v>
      </c>
      <c r="B56">
        <v>53.5</v>
      </c>
      <c r="C56">
        <f t="shared" si="1"/>
        <v>0.53500000000000003</v>
      </c>
      <c r="D56">
        <v>0.29748260974899998</v>
      </c>
      <c r="E56">
        <v>0.572482609749</v>
      </c>
      <c r="F56">
        <f t="shared" si="2"/>
        <v>0.54248260974899998</v>
      </c>
      <c r="H56">
        <f t="shared" si="0"/>
        <v>3.7482609748999991</v>
      </c>
      <c r="I56">
        <f t="shared" si="3"/>
        <v>14.049460335958292</v>
      </c>
      <c r="J56" s="2">
        <v>-1.1322726011299999</v>
      </c>
      <c r="L56">
        <v>-27.700000000000003</v>
      </c>
    </row>
    <row r="57" spans="1:12" x14ac:dyDescent="0.25">
      <c r="A57">
        <v>56</v>
      </c>
      <c r="B57">
        <v>50</v>
      </c>
      <c r="C57">
        <f t="shared" si="1"/>
        <v>0.5</v>
      </c>
      <c r="D57">
        <v>0.25479012727700001</v>
      </c>
      <c r="E57">
        <v>0.52979012727700003</v>
      </c>
      <c r="F57">
        <f t="shared" si="2"/>
        <v>0.49979012727700001</v>
      </c>
      <c r="H57">
        <f t="shared" si="0"/>
        <v>2.9790127277000025</v>
      </c>
      <c r="I57">
        <f t="shared" si="3"/>
        <v>8.8745168317986085</v>
      </c>
      <c r="J57" s="2">
        <v>-1.12656795979</v>
      </c>
      <c r="L57">
        <v>-29</v>
      </c>
    </row>
    <row r="58" spans="1:12" x14ac:dyDescent="0.25">
      <c r="A58">
        <v>57</v>
      </c>
      <c r="B58">
        <v>49.5</v>
      </c>
      <c r="C58">
        <f t="shared" si="1"/>
        <v>0.495</v>
      </c>
      <c r="D58">
        <v>0.24998342990899999</v>
      </c>
      <c r="E58">
        <v>0.52498342990900004</v>
      </c>
      <c r="F58">
        <f t="shared" si="2"/>
        <v>0.49498342990900002</v>
      </c>
      <c r="H58">
        <f t="shared" si="0"/>
        <v>2.9983429909000066</v>
      </c>
      <c r="I58">
        <f t="shared" si="3"/>
        <v>8.9900606910791971</v>
      </c>
      <c r="J58" s="2">
        <v>-1.12860119343</v>
      </c>
      <c r="L58">
        <v>-28.700000000000003</v>
      </c>
    </row>
    <row r="59" spans="1:12" x14ac:dyDescent="0.25">
      <c r="A59">
        <v>58</v>
      </c>
      <c r="B59">
        <v>49.5</v>
      </c>
      <c r="C59">
        <f t="shared" si="1"/>
        <v>0.495</v>
      </c>
      <c r="D59">
        <v>0.22495263814899999</v>
      </c>
      <c r="E59">
        <v>0.49995263814900004</v>
      </c>
      <c r="F59">
        <f t="shared" si="2"/>
        <v>0.46995263814900001</v>
      </c>
      <c r="H59">
        <f t="shared" si="0"/>
        <v>0.49526381490000659</v>
      </c>
      <c r="I59">
        <f t="shared" si="3"/>
        <v>0.24528624634930798</v>
      </c>
      <c r="J59" s="2">
        <v>-1.1312121152900001</v>
      </c>
      <c r="L59">
        <v>-31.400000000000006</v>
      </c>
    </row>
    <row r="60" spans="1:12" x14ac:dyDescent="0.25">
      <c r="A60">
        <v>59</v>
      </c>
      <c r="B60">
        <v>47</v>
      </c>
      <c r="C60">
        <f t="shared" si="1"/>
        <v>0.47</v>
      </c>
      <c r="D60">
        <v>0.233117520809</v>
      </c>
      <c r="E60">
        <v>0.50811752080899997</v>
      </c>
      <c r="F60">
        <f t="shared" si="2"/>
        <v>0.47811752080899994</v>
      </c>
      <c r="H60">
        <f t="shared" si="0"/>
        <v>3.8117520808999998</v>
      </c>
      <c r="I60">
        <f t="shared" si="3"/>
        <v>14.529453926245479</v>
      </c>
      <c r="J60" s="2">
        <v>-1.0998233556699999</v>
      </c>
      <c r="L60">
        <v>-29.200000000000003</v>
      </c>
    </row>
    <row r="61" spans="1:12" x14ac:dyDescent="0.25">
      <c r="A61">
        <v>60</v>
      </c>
      <c r="B61">
        <v>41.5</v>
      </c>
      <c r="C61">
        <f t="shared" si="1"/>
        <v>0.41499999999999998</v>
      </c>
      <c r="D61">
        <v>0.173245072365</v>
      </c>
      <c r="E61">
        <v>0.44824507236499994</v>
      </c>
      <c r="F61">
        <f t="shared" si="2"/>
        <v>0.41824507236499997</v>
      </c>
      <c r="H61">
        <f t="shared" si="0"/>
        <v>3.324507236499997</v>
      </c>
      <c r="I61">
        <f t="shared" si="3"/>
        <v>11.052348365540848</v>
      </c>
      <c r="J61" s="2">
        <v>-1.17752480507</v>
      </c>
      <c r="L61">
        <v>-32.900000000000006</v>
      </c>
    </row>
    <row r="62" spans="1:12" x14ac:dyDescent="0.25">
      <c r="A62">
        <v>61</v>
      </c>
      <c r="B62">
        <v>47.5</v>
      </c>
      <c r="C62">
        <f t="shared" si="1"/>
        <v>0.47499999999999998</v>
      </c>
      <c r="D62">
        <v>0.25872373580899999</v>
      </c>
      <c r="E62">
        <v>0.53372373580900001</v>
      </c>
      <c r="F62">
        <f t="shared" si="2"/>
        <v>0.50372373580899998</v>
      </c>
      <c r="H62">
        <f t="shared" si="0"/>
        <v>5.8723735809000033</v>
      </c>
      <c r="I62">
        <f t="shared" si="3"/>
        <v>34.48477147365233</v>
      </c>
      <c r="J62" s="2">
        <v>-1.1018143892300001</v>
      </c>
      <c r="L62">
        <v>-27.700000000000003</v>
      </c>
    </row>
    <row r="63" spans="1:12" x14ac:dyDescent="0.25">
      <c r="A63">
        <v>62</v>
      </c>
      <c r="B63">
        <v>46</v>
      </c>
      <c r="C63">
        <f t="shared" si="1"/>
        <v>0.46</v>
      </c>
      <c r="D63">
        <v>0.249917089939</v>
      </c>
      <c r="E63">
        <v>0.52491708993899999</v>
      </c>
      <c r="F63">
        <f t="shared" si="2"/>
        <v>0.49491708993899997</v>
      </c>
      <c r="H63">
        <f t="shared" si="0"/>
        <v>6.4917089938999979</v>
      </c>
      <c r="I63">
        <f t="shared" si="3"/>
        <v>42.14228566148212</v>
      </c>
      <c r="J63" s="2">
        <v>-1.1086968183499999</v>
      </c>
      <c r="L63">
        <v>-28.700000000000003</v>
      </c>
    </row>
    <row r="64" spans="1:12" x14ac:dyDescent="0.25">
      <c r="A64">
        <v>63</v>
      </c>
      <c r="B64">
        <v>38.5</v>
      </c>
      <c r="C64">
        <f t="shared" si="1"/>
        <v>0.38500000000000001</v>
      </c>
      <c r="D64">
        <v>0.14406508207300001</v>
      </c>
      <c r="E64">
        <v>0.41906508207299997</v>
      </c>
      <c r="F64">
        <f t="shared" si="2"/>
        <v>0.38906508207299995</v>
      </c>
      <c r="H64">
        <f t="shared" si="0"/>
        <v>3.4065082072999999</v>
      </c>
      <c r="I64">
        <f t="shared" si="3"/>
        <v>11.604298166402259</v>
      </c>
      <c r="J64" s="2">
        <v>-1.17831730843</v>
      </c>
      <c r="L64">
        <v>-38.200000000000003</v>
      </c>
    </row>
    <row r="65" spans="1:12" x14ac:dyDescent="0.25">
      <c r="A65">
        <v>64</v>
      </c>
      <c r="B65">
        <v>41</v>
      </c>
      <c r="C65">
        <f t="shared" si="1"/>
        <v>0.41</v>
      </c>
      <c r="D65">
        <v>0.127927958965</v>
      </c>
      <c r="E65">
        <v>0.40292795896499994</v>
      </c>
      <c r="F65">
        <f t="shared" si="2"/>
        <v>0.37292795896499997</v>
      </c>
      <c r="H65">
        <f t="shared" si="0"/>
        <v>-0.70720410350000407</v>
      </c>
      <c r="I65">
        <f t="shared" si="3"/>
        <v>0.50013764400724448</v>
      </c>
      <c r="J65" s="2">
        <v>-1.18808877468</v>
      </c>
      <c r="L65">
        <v>-36.799999999999997</v>
      </c>
    </row>
    <row r="66" spans="1:12" x14ac:dyDescent="0.25">
      <c r="A66">
        <v>65</v>
      </c>
      <c r="B66">
        <v>41.5</v>
      </c>
      <c r="C66">
        <f t="shared" si="1"/>
        <v>0.41499999999999998</v>
      </c>
      <c r="D66">
        <v>0.187035560608</v>
      </c>
      <c r="E66">
        <v>0.46203556060799994</v>
      </c>
      <c r="F66">
        <f t="shared" si="2"/>
        <v>0.43203556060799997</v>
      </c>
      <c r="H66">
        <f t="shared" ref="H66:H129" si="4">E66*100-B66</f>
        <v>4.7035560607999969</v>
      </c>
      <c r="I66">
        <f t="shared" si="3"/>
        <v>22.123439617088383</v>
      </c>
      <c r="J66" s="2">
        <v>-1.19399809837</v>
      </c>
      <c r="L66">
        <v>-34.599999999999994</v>
      </c>
    </row>
    <row r="67" spans="1:12" x14ac:dyDescent="0.25">
      <c r="A67">
        <v>66</v>
      </c>
      <c r="B67">
        <v>31.5</v>
      </c>
      <c r="C67">
        <f t="shared" ref="C67:C130" si="5">B67/100</f>
        <v>0.315</v>
      </c>
      <c r="D67">
        <v>6.9331049919099996E-2</v>
      </c>
      <c r="E67">
        <v>0.34433104991909996</v>
      </c>
      <c r="F67">
        <f t="shared" ref="F67:F113" si="6">E67-0.03</f>
        <v>0.31433104991909999</v>
      </c>
      <c r="H67">
        <f t="shared" si="4"/>
        <v>2.9331049919099996</v>
      </c>
      <c r="I67">
        <f t="shared" ref="I67:I130" si="7">H67*H67</f>
        <v>8.6031048935673589</v>
      </c>
      <c r="J67" s="2">
        <v>-1.2244579792000001</v>
      </c>
      <c r="L67">
        <v>-44.7</v>
      </c>
    </row>
    <row r="68" spans="1:12" x14ac:dyDescent="0.25">
      <c r="A68">
        <v>67</v>
      </c>
      <c r="B68">
        <v>37</v>
      </c>
      <c r="C68">
        <f t="shared" si="5"/>
        <v>0.37</v>
      </c>
      <c r="D68">
        <v>0.129253149033</v>
      </c>
      <c r="E68">
        <v>0.40425314903299997</v>
      </c>
      <c r="F68">
        <f t="shared" si="6"/>
        <v>0.374253149033</v>
      </c>
      <c r="H68">
        <f t="shared" si="4"/>
        <v>3.4253149032999985</v>
      </c>
      <c r="I68">
        <f t="shared" si="7"/>
        <v>11.732782186769079</v>
      </c>
      <c r="J68" s="2">
        <v>-1.22260832787</v>
      </c>
      <c r="L68">
        <v>-41.2</v>
      </c>
    </row>
    <row r="69" spans="1:12" x14ac:dyDescent="0.25">
      <c r="A69">
        <v>68</v>
      </c>
      <c r="B69">
        <v>29</v>
      </c>
      <c r="C69">
        <f t="shared" si="5"/>
        <v>0.28999999999999998</v>
      </c>
      <c r="D69">
        <v>4.6989500522600001E-2</v>
      </c>
      <c r="E69">
        <v>0.32198950052259995</v>
      </c>
      <c r="F69">
        <f t="shared" si="6"/>
        <v>0.29198950052259998</v>
      </c>
      <c r="H69">
        <f t="shared" si="4"/>
        <v>3.1989500522599954</v>
      </c>
      <c r="I69">
        <f t="shared" si="7"/>
        <v>10.233281436854227</v>
      </c>
      <c r="J69" s="2">
        <v>-1.2669028043699999</v>
      </c>
      <c r="L69">
        <v>-54.8</v>
      </c>
    </row>
    <row r="70" spans="1:12" x14ac:dyDescent="0.25">
      <c r="A70">
        <v>69</v>
      </c>
      <c r="B70">
        <v>37</v>
      </c>
      <c r="C70">
        <f t="shared" si="5"/>
        <v>0.37</v>
      </c>
      <c r="D70">
        <v>0.16932356357600001</v>
      </c>
      <c r="E70">
        <v>0.44432356357599995</v>
      </c>
      <c r="F70">
        <f t="shared" si="6"/>
        <v>0.41432356357599998</v>
      </c>
      <c r="H70">
        <f t="shared" si="4"/>
        <v>7.4323563575999927</v>
      </c>
      <c r="I70">
        <f t="shared" si="7"/>
        <v>55.239921026357031</v>
      </c>
      <c r="J70" s="2">
        <v>-1.1890670061099999</v>
      </c>
      <c r="L70">
        <v>-40.400000000000006</v>
      </c>
    </row>
    <row r="71" spans="1:12" x14ac:dyDescent="0.25">
      <c r="A71">
        <v>70</v>
      </c>
      <c r="B71">
        <v>56</v>
      </c>
      <c r="C71">
        <f t="shared" si="5"/>
        <v>0.56000000000000005</v>
      </c>
      <c r="D71">
        <v>0.30201876163500002</v>
      </c>
      <c r="E71">
        <v>0.5770187616350001</v>
      </c>
      <c r="F71">
        <f t="shared" si="6"/>
        <v>0.54701876163500007</v>
      </c>
      <c r="H71">
        <f t="shared" si="4"/>
        <v>1.7018761635000104</v>
      </c>
      <c r="I71">
        <f t="shared" si="7"/>
        <v>2.896382475889514</v>
      </c>
      <c r="J71" s="2">
        <v>-1.1023069620099999</v>
      </c>
      <c r="L71">
        <v>-21</v>
      </c>
    </row>
    <row r="72" spans="1:12" x14ac:dyDescent="0.25">
      <c r="A72">
        <v>71</v>
      </c>
      <c r="B72">
        <v>48.5</v>
      </c>
      <c r="C72">
        <f t="shared" si="5"/>
        <v>0.48499999999999999</v>
      </c>
      <c r="D72">
        <v>0.23281490802800001</v>
      </c>
      <c r="E72">
        <v>0.507814908028</v>
      </c>
      <c r="F72">
        <f t="shared" si="6"/>
        <v>0.47781490802799997</v>
      </c>
      <c r="H72">
        <f t="shared" si="4"/>
        <v>2.2814908028000005</v>
      </c>
      <c r="I72">
        <f t="shared" si="7"/>
        <v>5.2052002832609912</v>
      </c>
      <c r="J72" s="2">
        <v>-1.13119411469</v>
      </c>
      <c r="L72">
        <v>-28.299999999999997</v>
      </c>
    </row>
    <row r="73" spans="1:12" x14ac:dyDescent="0.25">
      <c r="A73">
        <v>72</v>
      </c>
      <c r="B73">
        <v>52</v>
      </c>
      <c r="C73">
        <f t="shared" si="5"/>
        <v>0.52</v>
      </c>
      <c r="D73">
        <v>0.28662955760999997</v>
      </c>
      <c r="E73">
        <v>0.56162955761</v>
      </c>
      <c r="F73">
        <f t="shared" si="6"/>
        <v>0.53162955760999997</v>
      </c>
      <c r="H73">
        <f t="shared" si="4"/>
        <v>4.1629557609999992</v>
      </c>
      <c r="I73">
        <f t="shared" si="7"/>
        <v>17.330200668043084</v>
      </c>
      <c r="J73" s="2">
        <v>-1.0938031673399999</v>
      </c>
      <c r="L73">
        <v>-26.200000000000003</v>
      </c>
    </row>
    <row r="74" spans="1:12" x14ac:dyDescent="0.25">
      <c r="A74">
        <v>73</v>
      </c>
      <c r="B74">
        <v>34</v>
      </c>
      <c r="C74">
        <f t="shared" si="5"/>
        <v>0.34</v>
      </c>
      <c r="D74">
        <v>0.19138723611799999</v>
      </c>
      <c r="E74">
        <v>0.46638723611799998</v>
      </c>
      <c r="F74">
        <f t="shared" si="6"/>
        <v>0.43638723611800001</v>
      </c>
      <c r="H74">
        <f t="shared" si="4"/>
        <v>12.638723611799996</v>
      </c>
      <c r="I74">
        <f t="shared" si="7"/>
        <v>159.73733453547075</v>
      </c>
      <c r="J74" s="2">
        <v>-1.1533054113400001</v>
      </c>
      <c r="L74">
        <v>-43</v>
      </c>
    </row>
    <row r="75" spans="1:12" x14ac:dyDescent="0.25">
      <c r="A75">
        <v>74</v>
      </c>
      <c r="B75">
        <v>45.5</v>
      </c>
      <c r="C75">
        <f t="shared" si="5"/>
        <v>0.45500000000000002</v>
      </c>
      <c r="D75">
        <v>0.208486735821</v>
      </c>
      <c r="E75">
        <v>0.48348673582099999</v>
      </c>
      <c r="F75">
        <f t="shared" si="6"/>
        <v>0.45348673582099996</v>
      </c>
      <c r="H75">
        <f t="shared" si="4"/>
        <v>2.8486735820999982</v>
      </c>
      <c r="I75">
        <f t="shared" si="7"/>
        <v>8.1149411773544351</v>
      </c>
      <c r="J75" s="2">
        <v>-1.14820861816</v>
      </c>
      <c r="L75">
        <v>-34.5</v>
      </c>
    </row>
    <row r="76" spans="1:12" x14ac:dyDescent="0.25">
      <c r="A76">
        <v>75</v>
      </c>
      <c r="B76">
        <v>54</v>
      </c>
      <c r="C76">
        <f t="shared" si="5"/>
        <v>0.54</v>
      </c>
      <c r="D76">
        <v>0.32866042852400001</v>
      </c>
      <c r="E76">
        <v>0.60366042852400004</v>
      </c>
      <c r="F76">
        <f t="shared" si="6"/>
        <v>0.57366042852400001</v>
      </c>
      <c r="H76">
        <f t="shared" si="4"/>
        <v>6.3660428524000068</v>
      </c>
      <c r="I76">
        <f t="shared" si="7"/>
        <v>40.526501598593214</v>
      </c>
      <c r="J76" s="2">
        <v>-1.0294363498700001</v>
      </c>
      <c r="L76">
        <v>-24.900000000000006</v>
      </c>
    </row>
    <row r="77" spans="1:12" x14ac:dyDescent="0.25">
      <c r="A77">
        <v>76</v>
      </c>
      <c r="B77">
        <v>41</v>
      </c>
      <c r="C77">
        <f t="shared" si="5"/>
        <v>0.41</v>
      </c>
      <c r="D77">
        <v>0.22900950908699999</v>
      </c>
      <c r="E77">
        <v>0.50400950908700004</v>
      </c>
      <c r="F77">
        <f t="shared" si="6"/>
        <v>0.47400950908700001</v>
      </c>
      <c r="H77">
        <f t="shared" si="4"/>
        <v>9.400950908700004</v>
      </c>
      <c r="I77">
        <f t="shared" si="7"/>
        <v>88.377877987787429</v>
      </c>
      <c r="J77" s="2">
        <v>-1.1470829248400001</v>
      </c>
      <c r="L77">
        <v>-38.099999999999994</v>
      </c>
    </row>
    <row r="78" spans="1:12" x14ac:dyDescent="0.25">
      <c r="A78">
        <v>77</v>
      </c>
      <c r="B78">
        <v>49</v>
      </c>
      <c r="C78">
        <f t="shared" si="5"/>
        <v>0.49</v>
      </c>
      <c r="D78">
        <v>0.311797261238</v>
      </c>
      <c r="E78">
        <v>0.58679726123800002</v>
      </c>
      <c r="F78">
        <f t="shared" si="6"/>
        <v>0.556797261238</v>
      </c>
      <c r="H78">
        <f t="shared" si="4"/>
        <v>9.6797261238000019</v>
      </c>
      <c r="I78">
        <f t="shared" si="7"/>
        <v>93.697097831776205</v>
      </c>
      <c r="J78" s="2">
        <v>-1.06513261795</v>
      </c>
      <c r="L78">
        <v>-29</v>
      </c>
    </row>
    <row r="79" spans="1:12" x14ac:dyDescent="0.25">
      <c r="A79">
        <v>78</v>
      </c>
      <c r="B79">
        <v>38</v>
      </c>
      <c r="C79">
        <f t="shared" si="5"/>
        <v>0.38</v>
      </c>
      <c r="D79">
        <v>0.22740989923499999</v>
      </c>
      <c r="E79">
        <v>0.50240989923500001</v>
      </c>
      <c r="F79">
        <f t="shared" si="6"/>
        <v>0.47240989923499999</v>
      </c>
      <c r="H79">
        <f t="shared" si="4"/>
        <v>12.240989923500003</v>
      </c>
      <c r="I79">
        <f t="shared" si="7"/>
        <v>149.84183430722859</v>
      </c>
      <c r="J79" s="2">
        <v>-1.1326180696499999</v>
      </c>
      <c r="L79">
        <v>-38.799999999999997</v>
      </c>
    </row>
    <row r="80" spans="1:12" x14ac:dyDescent="0.25">
      <c r="A80">
        <v>79</v>
      </c>
      <c r="B80">
        <v>56.5</v>
      </c>
      <c r="C80">
        <f t="shared" si="5"/>
        <v>0.56499999999999995</v>
      </c>
      <c r="D80">
        <v>0.37284642458</v>
      </c>
      <c r="E80">
        <v>0.64784642458000008</v>
      </c>
      <c r="F80">
        <f t="shared" si="6"/>
        <v>0.61784642458000005</v>
      </c>
      <c r="H80">
        <f t="shared" si="4"/>
        <v>8.2846424580000075</v>
      </c>
      <c r="I80">
        <f t="shared" si="7"/>
        <v>68.635300656896405</v>
      </c>
      <c r="J80" s="2">
        <v>-1.0466350316999999</v>
      </c>
      <c r="L80">
        <v>-21.400000000000006</v>
      </c>
    </row>
    <row r="81" spans="1:12" x14ac:dyDescent="0.25">
      <c r="A81">
        <v>80</v>
      </c>
      <c r="B81">
        <v>50.5</v>
      </c>
      <c r="C81">
        <f t="shared" si="5"/>
        <v>0.505</v>
      </c>
      <c r="D81">
        <v>0.27815496921499999</v>
      </c>
      <c r="E81">
        <v>0.55315496921500007</v>
      </c>
      <c r="F81">
        <f t="shared" si="6"/>
        <v>0.52315496921500004</v>
      </c>
      <c r="H81">
        <f t="shared" si="4"/>
        <v>4.8154969215000065</v>
      </c>
      <c r="I81">
        <f t="shared" si="7"/>
        <v>23.18901060097604</v>
      </c>
      <c r="J81" s="2">
        <v>-1.0881292819999999</v>
      </c>
      <c r="L81">
        <v>-30.200000000000003</v>
      </c>
    </row>
    <row r="82" spans="1:12" x14ac:dyDescent="0.25">
      <c r="A82">
        <v>81</v>
      </c>
      <c r="B82">
        <v>51</v>
      </c>
      <c r="C82">
        <f t="shared" si="5"/>
        <v>0.51</v>
      </c>
      <c r="D82">
        <v>0.27266019582700002</v>
      </c>
      <c r="E82">
        <v>0.5476601958270001</v>
      </c>
      <c r="F82">
        <f t="shared" si="6"/>
        <v>0.51766019582700007</v>
      </c>
      <c r="H82">
        <f t="shared" si="4"/>
        <v>3.7660195827000109</v>
      </c>
      <c r="I82">
        <f t="shared" si="7"/>
        <v>14.182903497279964</v>
      </c>
      <c r="J82" s="2">
        <v>-1.1217702627199999</v>
      </c>
      <c r="L82">
        <v>-26.400000000000006</v>
      </c>
    </row>
    <row r="83" spans="1:12" x14ac:dyDescent="0.25">
      <c r="A83">
        <v>82</v>
      </c>
      <c r="B83">
        <v>41</v>
      </c>
      <c r="C83">
        <f t="shared" si="5"/>
        <v>0.41</v>
      </c>
      <c r="D83">
        <v>0.17361837625500001</v>
      </c>
      <c r="E83">
        <v>0.44861837625499995</v>
      </c>
      <c r="F83">
        <f t="shared" si="6"/>
        <v>0.41861837625499998</v>
      </c>
      <c r="H83">
        <f t="shared" si="4"/>
        <v>3.8618376254999944</v>
      </c>
      <c r="I83">
        <f t="shared" si="7"/>
        <v>14.913789845727436</v>
      </c>
      <c r="J83" s="2">
        <v>-1.1878780126599999</v>
      </c>
      <c r="L83">
        <v>-37</v>
      </c>
    </row>
    <row r="84" spans="1:12" x14ac:dyDescent="0.25">
      <c r="A84">
        <v>83</v>
      </c>
      <c r="B84">
        <v>36</v>
      </c>
      <c r="C84">
        <f t="shared" si="5"/>
        <v>0.36</v>
      </c>
      <c r="D84">
        <v>0.14906787872300001</v>
      </c>
      <c r="E84">
        <v>0.42406787872299995</v>
      </c>
      <c r="F84">
        <f t="shared" si="6"/>
        <v>0.39406787872299998</v>
      </c>
      <c r="H84">
        <f t="shared" si="4"/>
        <v>6.4067878722999936</v>
      </c>
      <c r="I84">
        <f t="shared" si="7"/>
        <v>41.046930840650276</v>
      </c>
      <c r="J84" s="2">
        <v>-1.1805446147900001</v>
      </c>
      <c r="L84">
        <v>-43.400000000000006</v>
      </c>
    </row>
    <row r="85" spans="1:12" x14ac:dyDescent="0.25">
      <c r="A85">
        <v>84</v>
      </c>
      <c r="B85">
        <v>50</v>
      </c>
      <c r="C85">
        <f t="shared" si="5"/>
        <v>0.5</v>
      </c>
      <c r="D85">
        <v>0.28110820055000002</v>
      </c>
      <c r="E85">
        <v>0.5561082005500001</v>
      </c>
      <c r="F85">
        <f t="shared" si="6"/>
        <v>0.52610820055000007</v>
      </c>
      <c r="H85">
        <f t="shared" si="4"/>
        <v>5.610820055000012</v>
      </c>
      <c r="I85">
        <f t="shared" si="7"/>
        <v>31.481301689590339</v>
      </c>
      <c r="J85" s="2">
        <v>-1.0680090189</v>
      </c>
      <c r="L85">
        <v>-27</v>
      </c>
    </row>
    <row r="86" spans="1:12" x14ac:dyDescent="0.25">
      <c r="A86">
        <v>85</v>
      </c>
      <c r="B86">
        <v>33</v>
      </c>
      <c r="C86">
        <f t="shared" si="5"/>
        <v>0.33</v>
      </c>
      <c r="D86">
        <v>0.121824741364</v>
      </c>
      <c r="E86">
        <v>0.39682474136399998</v>
      </c>
      <c r="F86">
        <f t="shared" si="6"/>
        <v>0.36682474136400001</v>
      </c>
      <c r="H86">
        <f t="shared" si="4"/>
        <v>6.6824741363999962</v>
      </c>
      <c r="I86">
        <f t="shared" si="7"/>
        <v>44.655460583654872</v>
      </c>
      <c r="J86" s="2">
        <v>-1.2238011360200001</v>
      </c>
      <c r="L86">
        <v>-42.7</v>
      </c>
    </row>
    <row r="87" spans="1:12" x14ac:dyDescent="0.25">
      <c r="A87">
        <v>86</v>
      </c>
      <c r="B87">
        <v>31.5</v>
      </c>
      <c r="C87">
        <f t="shared" si="5"/>
        <v>0.315</v>
      </c>
      <c r="D87">
        <v>0.116745352745</v>
      </c>
      <c r="E87">
        <v>0.39174535274499994</v>
      </c>
      <c r="F87">
        <f t="shared" si="6"/>
        <v>0.36174535274499997</v>
      </c>
      <c r="H87">
        <f t="shared" si="4"/>
        <v>7.6745352744999948</v>
      </c>
      <c r="I87">
        <f t="shared" si="7"/>
        <v>58.898491679544712</v>
      </c>
      <c r="J87" s="2">
        <v>-1.2330541610700001</v>
      </c>
      <c r="L87">
        <v>-48.2</v>
      </c>
    </row>
    <row r="88" spans="1:12" x14ac:dyDescent="0.25">
      <c r="A88">
        <v>87</v>
      </c>
      <c r="B88">
        <v>41</v>
      </c>
      <c r="C88">
        <f t="shared" si="5"/>
        <v>0.41</v>
      </c>
      <c r="D88">
        <v>0.18595540523500001</v>
      </c>
      <c r="E88">
        <v>0.46095540523499995</v>
      </c>
      <c r="F88">
        <f t="shared" si="6"/>
        <v>0.43095540523499998</v>
      </c>
      <c r="H88">
        <f t="shared" si="4"/>
        <v>5.0955405234999915</v>
      </c>
      <c r="I88">
        <f t="shared" si="7"/>
        <v>25.964533226630568</v>
      </c>
      <c r="J88" s="2">
        <v>-1.19586396217</v>
      </c>
      <c r="L88">
        <v>-37.099999999999994</v>
      </c>
    </row>
    <row r="89" spans="1:12" x14ac:dyDescent="0.25">
      <c r="A89">
        <v>88</v>
      </c>
      <c r="B89">
        <v>39.5</v>
      </c>
      <c r="C89">
        <f t="shared" si="5"/>
        <v>0.39500000000000002</v>
      </c>
      <c r="D89">
        <v>0.21173673868199999</v>
      </c>
      <c r="E89">
        <v>0.48673673868199996</v>
      </c>
      <c r="F89">
        <f t="shared" si="6"/>
        <v>0.45673673868199993</v>
      </c>
      <c r="H89">
        <f t="shared" si="4"/>
        <v>9.1736738681999981</v>
      </c>
      <c r="I89">
        <f t="shared" si="7"/>
        <v>84.15629224009551</v>
      </c>
      <c r="J89" s="2">
        <v>-1.1552138328599999</v>
      </c>
      <c r="L89">
        <v>-35.700000000000003</v>
      </c>
    </row>
    <row r="90" spans="1:12" x14ac:dyDescent="0.25">
      <c r="A90">
        <v>89</v>
      </c>
      <c r="B90">
        <v>40.5</v>
      </c>
      <c r="C90">
        <f t="shared" si="5"/>
        <v>0.40500000000000003</v>
      </c>
      <c r="D90">
        <v>0.22073829174000001</v>
      </c>
      <c r="E90">
        <v>0.49573829174000006</v>
      </c>
      <c r="F90">
        <f t="shared" si="6"/>
        <v>0.46573829174000003</v>
      </c>
      <c r="H90">
        <f t="shared" si="4"/>
        <v>9.0738291740000037</v>
      </c>
      <c r="I90">
        <f t="shared" si="7"/>
        <v>82.334375878933585</v>
      </c>
      <c r="J90" s="2">
        <v>-1.10893917084</v>
      </c>
      <c r="L90">
        <v>-36.099999999999994</v>
      </c>
    </row>
    <row r="91" spans="1:12" x14ac:dyDescent="0.25">
      <c r="A91">
        <v>90</v>
      </c>
      <c r="B91">
        <v>49</v>
      </c>
      <c r="C91">
        <f t="shared" si="5"/>
        <v>0.49</v>
      </c>
      <c r="D91">
        <v>0.25521069765100002</v>
      </c>
      <c r="E91">
        <v>0.53021069765100004</v>
      </c>
      <c r="F91">
        <f t="shared" si="6"/>
        <v>0.50021069765100001</v>
      </c>
      <c r="H91">
        <f t="shared" si="4"/>
        <v>4.0210697651000018</v>
      </c>
      <c r="I91">
        <f t="shared" si="7"/>
        <v>16.169002055801382</v>
      </c>
      <c r="J91" s="2">
        <v>-1.1053745746600001</v>
      </c>
      <c r="L91">
        <v>-27.799999999999997</v>
      </c>
    </row>
    <row r="92" spans="1:12" x14ac:dyDescent="0.25">
      <c r="A92">
        <v>91</v>
      </c>
      <c r="B92">
        <v>37.5</v>
      </c>
      <c r="C92">
        <f t="shared" si="5"/>
        <v>0.375</v>
      </c>
      <c r="D92">
        <v>0.182299375534</v>
      </c>
      <c r="E92">
        <v>0.45729937553399996</v>
      </c>
      <c r="F92">
        <f t="shared" si="6"/>
        <v>0.42729937553399999</v>
      </c>
      <c r="H92">
        <f t="shared" si="4"/>
        <v>8.2299375533999992</v>
      </c>
      <c r="I92">
        <f t="shared" si="7"/>
        <v>67.731872132863572</v>
      </c>
      <c r="J92" s="2">
        <v>-1.1762986183199999</v>
      </c>
      <c r="L92">
        <v>-38.900000000000006</v>
      </c>
    </row>
    <row r="93" spans="1:12" x14ac:dyDescent="0.25">
      <c r="A93">
        <v>92</v>
      </c>
      <c r="B93">
        <v>43.5</v>
      </c>
      <c r="C93">
        <f t="shared" si="5"/>
        <v>0.435</v>
      </c>
      <c r="D93">
        <v>0.220407307148</v>
      </c>
      <c r="E93">
        <v>0.49540730714799996</v>
      </c>
      <c r="F93">
        <f t="shared" si="6"/>
        <v>0.46540730714799994</v>
      </c>
      <c r="H93">
        <f t="shared" si="4"/>
        <v>6.0407307147999987</v>
      </c>
      <c r="I93">
        <f t="shared" si="7"/>
        <v>36.490427568728101</v>
      </c>
      <c r="J93" s="2">
        <v>-1.1442025899899999</v>
      </c>
      <c r="L93">
        <v>-34.700000000000003</v>
      </c>
    </row>
    <row r="94" spans="1:12" x14ac:dyDescent="0.25">
      <c r="A94">
        <v>93</v>
      </c>
      <c r="B94">
        <v>46.5</v>
      </c>
      <c r="C94">
        <f t="shared" si="5"/>
        <v>0.46500000000000002</v>
      </c>
      <c r="D94">
        <v>0.22723436355599999</v>
      </c>
      <c r="E94">
        <v>0.50223436355600004</v>
      </c>
      <c r="F94">
        <f t="shared" si="6"/>
        <v>0.47223436355600001</v>
      </c>
      <c r="H94">
        <f t="shared" si="4"/>
        <v>3.7234363556000005</v>
      </c>
      <c r="I94">
        <f t="shared" si="7"/>
        <v>13.863978294203813</v>
      </c>
      <c r="J94" s="2">
        <v>-1.13952803612</v>
      </c>
      <c r="L94">
        <v>-30.400000000000006</v>
      </c>
    </row>
    <row r="95" spans="1:12" x14ac:dyDescent="0.25">
      <c r="A95">
        <v>94</v>
      </c>
      <c r="B95">
        <v>51</v>
      </c>
      <c r="C95">
        <f t="shared" si="5"/>
        <v>0.51</v>
      </c>
      <c r="D95">
        <v>0.29603201150899999</v>
      </c>
      <c r="E95">
        <v>0.57103201150900007</v>
      </c>
      <c r="F95">
        <f t="shared" si="6"/>
        <v>0.54103201150900004</v>
      </c>
      <c r="H95">
        <f t="shared" si="4"/>
        <v>6.1032011509000057</v>
      </c>
      <c r="I95">
        <f t="shared" si="7"/>
        <v>37.249064288347157</v>
      </c>
      <c r="J95" s="2">
        <v>-1.08404815197</v>
      </c>
      <c r="L95">
        <v>-25.799999999999997</v>
      </c>
    </row>
    <row r="96" spans="1:12" x14ac:dyDescent="0.25">
      <c r="A96">
        <v>95</v>
      </c>
      <c r="B96">
        <v>39.5</v>
      </c>
      <c r="C96">
        <f t="shared" si="5"/>
        <v>0.39500000000000002</v>
      </c>
      <c r="D96">
        <v>0.20227545499800001</v>
      </c>
      <c r="E96">
        <v>0.477275454998</v>
      </c>
      <c r="F96">
        <f t="shared" si="6"/>
        <v>0.44727545499800003</v>
      </c>
      <c r="H96">
        <f t="shared" si="4"/>
        <v>8.2275454998000015</v>
      </c>
      <c r="I96">
        <f t="shared" si="7"/>
        <v>67.692504951279261</v>
      </c>
      <c r="J96" s="2">
        <v>-1.20293521881</v>
      </c>
      <c r="L96">
        <v>-37.5</v>
      </c>
    </row>
    <row r="97" spans="1:12" x14ac:dyDescent="0.25">
      <c r="A97">
        <v>96</v>
      </c>
      <c r="B97">
        <v>53.5</v>
      </c>
      <c r="C97">
        <f t="shared" si="5"/>
        <v>0.53500000000000003</v>
      </c>
      <c r="D97">
        <v>0.29576498270000001</v>
      </c>
      <c r="E97">
        <v>0.57076498269999998</v>
      </c>
      <c r="F97">
        <f t="shared" si="6"/>
        <v>0.54076498269999995</v>
      </c>
      <c r="H97">
        <f t="shared" si="4"/>
        <v>3.5764982699999948</v>
      </c>
      <c r="I97">
        <f t="shared" si="7"/>
        <v>12.791339875312955</v>
      </c>
      <c r="J97" s="2">
        <v>-1.0782819986300001</v>
      </c>
      <c r="L97">
        <v>-24.099999999999994</v>
      </c>
    </row>
    <row r="98" spans="1:12" x14ac:dyDescent="0.25">
      <c r="A98">
        <v>97</v>
      </c>
      <c r="B98">
        <v>46.5</v>
      </c>
      <c r="C98">
        <f t="shared" si="5"/>
        <v>0.46500000000000002</v>
      </c>
      <c r="D98">
        <v>0.25920569896700002</v>
      </c>
      <c r="E98">
        <v>0.53420569896699999</v>
      </c>
      <c r="F98">
        <f t="shared" si="6"/>
        <v>0.50420569896699996</v>
      </c>
      <c r="H98">
        <f t="shared" si="4"/>
        <v>6.9205698967000018</v>
      </c>
      <c r="I98">
        <f t="shared" si="7"/>
        <v>47.894287695110272</v>
      </c>
      <c r="J98" s="2">
        <v>-1.11945581436</v>
      </c>
      <c r="L98">
        <v>-31.200000000000003</v>
      </c>
    </row>
    <row r="99" spans="1:12" x14ac:dyDescent="0.25">
      <c r="A99">
        <v>98</v>
      </c>
      <c r="B99">
        <v>56</v>
      </c>
      <c r="C99">
        <f t="shared" si="5"/>
        <v>0.56000000000000005</v>
      </c>
      <c r="D99">
        <v>0.31232470274000002</v>
      </c>
      <c r="E99">
        <v>0.58732470274000004</v>
      </c>
      <c r="F99">
        <f t="shared" si="6"/>
        <v>0.55732470274000001</v>
      </c>
      <c r="H99">
        <f t="shared" si="4"/>
        <v>2.7324702740000006</v>
      </c>
      <c r="I99">
        <f t="shared" si="7"/>
        <v>7.4663937982936384</v>
      </c>
      <c r="J99" s="2">
        <v>-1.0407186746599999</v>
      </c>
      <c r="L99">
        <v>-22.400000000000006</v>
      </c>
    </row>
    <row r="100" spans="1:12" x14ac:dyDescent="0.25">
      <c r="A100">
        <v>99</v>
      </c>
      <c r="B100">
        <v>50.5</v>
      </c>
      <c r="C100">
        <f t="shared" si="5"/>
        <v>0.505</v>
      </c>
      <c r="D100">
        <v>0.24683791398999999</v>
      </c>
      <c r="E100">
        <v>0.52183791399000001</v>
      </c>
      <c r="F100">
        <f t="shared" si="6"/>
        <v>0.49183791398999999</v>
      </c>
      <c r="H100">
        <f t="shared" si="4"/>
        <v>1.6837913990000004</v>
      </c>
      <c r="I100">
        <f t="shared" si="7"/>
        <v>2.8351534753463787</v>
      </c>
      <c r="J100" s="2">
        <v>-1.0803639888800001</v>
      </c>
      <c r="L100">
        <v>-29.299999999999997</v>
      </c>
    </row>
    <row r="101" spans="1:12" x14ac:dyDescent="0.25">
      <c r="A101">
        <v>100</v>
      </c>
      <c r="B101">
        <v>40</v>
      </c>
      <c r="C101">
        <f t="shared" si="5"/>
        <v>0.4</v>
      </c>
      <c r="D101">
        <v>0.22609090805099999</v>
      </c>
      <c r="E101">
        <v>0.50109090805099998</v>
      </c>
      <c r="F101">
        <f t="shared" si="6"/>
        <v>0.47109090805099996</v>
      </c>
      <c r="H101">
        <f t="shared" si="4"/>
        <v>10.109090805099996</v>
      </c>
      <c r="I101">
        <f t="shared" si="7"/>
        <v>102.19371690575728</v>
      </c>
      <c r="J101" s="2">
        <v>-1.1503092050599999</v>
      </c>
      <c r="L101">
        <v>-37.200000000000003</v>
      </c>
    </row>
    <row r="102" spans="1:12" x14ac:dyDescent="0.25">
      <c r="A102">
        <v>101</v>
      </c>
      <c r="B102">
        <v>42</v>
      </c>
      <c r="C102">
        <f t="shared" si="5"/>
        <v>0.42</v>
      </c>
      <c r="D102">
        <v>0.19150644540799999</v>
      </c>
      <c r="E102">
        <v>0.46650644540799996</v>
      </c>
      <c r="F102">
        <f t="shared" si="6"/>
        <v>0.43650644540799999</v>
      </c>
      <c r="H102">
        <f t="shared" si="4"/>
        <v>4.6506445407999948</v>
      </c>
      <c r="I102">
        <f t="shared" si="7"/>
        <v>21.628494644872795</v>
      </c>
      <c r="J102" s="2">
        <v>-1.14371335506</v>
      </c>
      <c r="L102">
        <v>-31.099999999999994</v>
      </c>
    </row>
    <row r="103" spans="1:12" x14ac:dyDescent="0.25">
      <c r="A103">
        <v>102</v>
      </c>
      <c r="B103">
        <v>45</v>
      </c>
      <c r="C103">
        <f t="shared" si="5"/>
        <v>0.45</v>
      </c>
      <c r="D103">
        <v>0.21143323183099999</v>
      </c>
      <c r="E103">
        <v>0.48643323183099996</v>
      </c>
      <c r="F103">
        <f t="shared" si="6"/>
        <v>0.45643323183099993</v>
      </c>
      <c r="H103">
        <f t="shared" si="4"/>
        <v>3.6433231830999944</v>
      </c>
      <c r="I103">
        <f t="shared" si="7"/>
        <v>13.273803816513874</v>
      </c>
      <c r="J103" s="2">
        <v>-1.2040436267900001</v>
      </c>
      <c r="L103">
        <v>-29.799999999999997</v>
      </c>
    </row>
    <row r="104" spans="1:12" x14ac:dyDescent="0.25">
      <c r="A104">
        <v>103</v>
      </c>
      <c r="B104">
        <v>46.5</v>
      </c>
      <c r="C104">
        <f t="shared" si="5"/>
        <v>0.46500000000000002</v>
      </c>
      <c r="D104">
        <v>0.217506706715</v>
      </c>
      <c r="E104">
        <v>0.49250670671499996</v>
      </c>
      <c r="F104">
        <f t="shared" si="6"/>
        <v>0.46250670671499994</v>
      </c>
      <c r="H104">
        <f t="shared" si="4"/>
        <v>2.7506706714999964</v>
      </c>
      <c r="I104">
        <f t="shared" si="7"/>
        <v>7.5661891430502415</v>
      </c>
      <c r="J104" s="2">
        <v>-1.1151304245</v>
      </c>
      <c r="L104">
        <v>-28.599999999999994</v>
      </c>
    </row>
    <row r="105" spans="1:12" x14ac:dyDescent="0.25">
      <c r="A105">
        <v>104</v>
      </c>
      <c r="B105">
        <v>33</v>
      </c>
      <c r="C105">
        <f t="shared" si="5"/>
        <v>0.33</v>
      </c>
      <c r="D105">
        <v>7.4454903602600001E-2</v>
      </c>
      <c r="E105">
        <v>0.34945490360259995</v>
      </c>
      <c r="F105">
        <f t="shared" si="6"/>
        <v>0.31945490360259998</v>
      </c>
      <c r="H105">
        <f t="shared" si="4"/>
        <v>1.9454903602599956</v>
      </c>
      <c r="I105">
        <f t="shared" si="7"/>
        <v>3.7849327418645671</v>
      </c>
      <c r="J105" s="2">
        <v>-1.2593888044399999</v>
      </c>
      <c r="L105">
        <v>-46.400000000000006</v>
      </c>
    </row>
    <row r="106" spans="1:12" x14ac:dyDescent="0.25">
      <c r="A106">
        <v>105</v>
      </c>
      <c r="B106">
        <v>32.5</v>
      </c>
      <c r="C106">
        <f t="shared" si="5"/>
        <v>0.32500000000000001</v>
      </c>
      <c r="D106">
        <v>7.6291441917400005E-2</v>
      </c>
      <c r="E106">
        <v>0.35129144191739997</v>
      </c>
      <c r="F106">
        <f t="shared" si="6"/>
        <v>0.3212914419174</v>
      </c>
      <c r="H106">
        <f t="shared" si="4"/>
        <v>2.6291441917399965</v>
      </c>
      <c r="I106">
        <f t="shared" si="7"/>
        <v>6.9123991809601595</v>
      </c>
      <c r="J106" s="2">
        <v>-1.2660213708900001</v>
      </c>
      <c r="L106">
        <v>-41.3</v>
      </c>
    </row>
    <row r="107" spans="1:12" x14ac:dyDescent="0.25">
      <c r="A107">
        <v>106</v>
      </c>
      <c r="B107">
        <v>40.5</v>
      </c>
      <c r="C107">
        <f t="shared" si="5"/>
        <v>0.40500000000000003</v>
      </c>
      <c r="D107">
        <v>0.152742803097</v>
      </c>
      <c r="E107">
        <v>0.42774280309699997</v>
      </c>
      <c r="F107">
        <f t="shared" si="6"/>
        <v>0.39774280309699994</v>
      </c>
      <c r="H107">
        <f t="shared" si="4"/>
        <v>2.2742803096999964</v>
      </c>
      <c r="I107">
        <f t="shared" si="7"/>
        <v>5.1723509270891119</v>
      </c>
      <c r="J107" s="2">
        <v>-1.1915222406399999</v>
      </c>
      <c r="L107">
        <v>-35.400000000000006</v>
      </c>
    </row>
    <row r="108" spans="1:12" x14ac:dyDescent="0.25">
      <c r="A108">
        <v>107</v>
      </c>
      <c r="B108">
        <v>47</v>
      </c>
      <c r="C108">
        <f t="shared" si="5"/>
        <v>0.47</v>
      </c>
      <c r="D108">
        <v>0.27651280164699998</v>
      </c>
      <c r="E108">
        <v>0.55151280164700001</v>
      </c>
      <c r="F108">
        <f t="shared" si="6"/>
        <v>0.52151280164699998</v>
      </c>
      <c r="H108">
        <f t="shared" si="4"/>
        <v>8.1512801646999975</v>
      </c>
      <c r="I108">
        <f t="shared" si="7"/>
        <v>66.443368323431613</v>
      </c>
      <c r="J108" s="2">
        <v>-1.07538568974</v>
      </c>
      <c r="L108">
        <v>-24.299999999999997</v>
      </c>
    </row>
    <row r="109" spans="1:12" x14ac:dyDescent="0.25">
      <c r="A109">
        <v>108</v>
      </c>
      <c r="B109">
        <v>38</v>
      </c>
      <c r="C109">
        <f t="shared" si="5"/>
        <v>0.38</v>
      </c>
      <c r="D109">
        <v>0.145185351372</v>
      </c>
      <c r="E109">
        <v>0.42018535137199997</v>
      </c>
      <c r="F109">
        <f t="shared" si="6"/>
        <v>0.39018535137199994</v>
      </c>
      <c r="H109">
        <f t="shared" si="4"/>
        <v>4.0185351371999971</v>
      </c>
      <c r="I109">
        <f t="shared" si="7"/>
        <v>16.148624648910999</v>
      </c>
      <c r="J109" s="2">
        <v>-1.1796003580100001</v>
      </c>
      <c r="L109">
        <v>-35.5</v>
      </c>
    </row>
    <row r="110" spans="1:12" x14ac:dyDescent="0.25">
      <c r="A110">
        <v>109</v>
      </c>
      <c r="B110">
        <v>49</v>
      </c>
      <c r="C110">
        <f t="shared" si="5"/>
        <v>0.49</v>
      </c>
      <c r="D110">
        <v>0.26746779680299998</v>
      </c>
      <c r="E110">
        <v>0.54246779680299995</v>
      </c>
      <c r="F110">
        <f t="shared" si="6"/>
        <v>0.51246779680299992</v>
      </c>
      <c r="H110">
        <f t="shared" si="4"/>
        <v>5.2467796802999942</v>
      </c>
      <c r="I110">
        <f t="shared" si="7"/>
        <v>27.528697013608909</v>
      </c>
      <c r="J110" s="2">
        <v>-1.09527206421</v>
      </c>
      <c r="L110">
        <v>-25.200000000000003</v>
      </c>
    </row>
    <row r="111" spans="1:12" x14ac:dyDescent="0.25">
      <c r="A111">
        <v>110</v>
      </c>
      <c r="B111">
        <v>37</v>
      </c>
      <c r="C111">
        <f t="shared" si="5"/>
        <v>0.37</v>
      </c>
      <c r="D111">
        <v>0.13286161422699999</v>
      </c>
      <c r="E111">
        <v>0.40786161422699996</v>
      </c>
      <c r="F111">
        <f t="shared" si="6"/>
        <v>0.37786161422699993</v>
      </c>
      <c r="H111">
        <f t="shared" si="4"/>
        <v>3.7861614226999976</v>
      </c>
      <c r="I111">
        <f t="shared" si="7"/>
        <v>14.335018318741669</v>
      </c>
      <c r="J111" s="2">
        <v>-1.2159087657900001</v>
      </c>
      <c r="L111">
        <v>-41</v>
      </c>
    </row>
    <row r="112" spans="1:12" x14ac:dyDescent="0.25">
      <c r="A112">
        <v>111</v>
      </c>
      <c r="B112">
        <v>55</v>
      </c>
      <c r="C112">
        <f t="shared" si="5"/>
        <v>0.55000000000000004</v>
      </c>
      <c r="D112">
        <v>0.27340209484099998</v>
      </c>
      <c r="E112">
        <v>0.548402094841</v>
      </c>
      <c r="F112">
        <f t="shared" si="6"/>
        <v>0.51840209484099997</v>
      </c>
      <c r="H112">
        <f t="shared" si="4"/>
        <v>-0.15979051589999926</v>
      </c>
      <c r="I112">
        <f t="shared" si="7"/>
        <v>2.5533008971587917E-2</v>
      </c>
      <c r="J112" s="2">
        <v>-1.1094222068799999</v>
      </c>
      <c r="L112">
        <v>-24.299999999999997</v>
      </c>
    </row>
    <row r="113" spans="1:12" x14ac:dyDescent="0.25">
      <c r="A113">
        <v>112</v>
      </c>
      <c r="B113">
        <v>38</v>
      </c>
      <c r="C113">
        <f t="shared" si="5"/>
        <v>0.38</v>
      </c>
      <c r="D113">
        <v>0.12913292646399999</v>
      </c>
      <c r="E113">
        <v>0.40413292646399995</v>
      </c>
      <c r="F113">
        <f t="shared" si="6"/>
        <v>0.37413292646399998</v>
      </c>
      <c r="H113">
        <f t="shared" si="4"/>
        <v>2.4132926463999951</v>
      </c>
      <c r="I113">
        <f t="shared" si="7"/>
        <v>5.8239813971682919</v>
      </c>
      <c r="J113" s="2">
        <v>-1.21897482872</v>
      </c>
      <c r="L113">
        <v>-38.799999999999997</v>
      </c>
    </row>
    <row r="114" spans="1:12" x14ac:dyDescent="0.25">
      <c r="A114">
        <v>113</v>
      </c>
      <c r="B114">
        <v>14</v>
      </c>
      <c r="C114">
        <f t="shared" si="5"/>
        <v>0.14000000000000001</v>
      </c>
      <c r="D114">
        <v>-0.39444088935900001</v>
      </c>
      <c r="E114">
        <v>0.17055911064099999</v>
      </c>
      <c r="H114">
        <f t="shared" si="4"/>
        <v>3.0559110640999982</v>
      </c>
      <c r="I114">
        <f t="shared" si="7"/>
        <v>9.3385924316887827</v>
      </c>
      <c r="J114" s="3">
        <v>-1.56319451332</v>
      </c>
      <c r="L114">
        <v>-71.400000000000006</v>
      </c>
    </row>
    <row r="115" spans="1:12" x14ac:dyDescent="0.25">
      <c r="A115">
        <v>114</v>
      </c>
      <c r="B115">
        <v>27</v>
      </c>
      <c r="C115">
        <f t="shared" si="5"/>
        <v>0.27</v>
      </c>
      <c r="D115">
        <v>-0.25559747219099999</v>
      </c>
      <c r="E115">
        <v>0.22940252780900006</v>
      </c>
      <c r="H115">
        <f t="shared" si="4"/>
        <v>-4.059747219099993</v>
      </c>
      <c r="I115">
        <f t="shared" si="7"/>
        <v>16.481547482990127</v>
      </c>
      <c r="J115" s="3">
        <v>-1.4688757658</v>
      </c>
      <c r="L115">
        <v>-58.5</v>
      </c>
    </row>
    <row r="116" spans="1:12" x14ac:dyDescent="0.25">
      <c r="A116">
        <v>115</v>
      </c>
      <c r="B116">
        <v>33</v>
      </c>
      <c r="C116">
        <f t="shared" si="5"/>
        <v>0.33</v>
      </c>
      <c r="D116">
        <v>-0.13396126031899999</v>
      </c>
      <c r="E116">
        <v>0.35103873968100002</v>
      </c>
      <c r="H116">
        <f t="shared" si="4"/>
        <v>2.1038739681000038</v>
      </c>
      <c r="I116">
        <f t="shared" si="7"/>
        <v>4.4262856736488558</v>
      </c>
      <c r="J116" s="3">
        <v>-1.2654531002</v>
      </c>
      <c r="L116">
        <v>-48.3</v>
      </c>
    </row>
    <row r="117" spans="1:12" x14ac:dyDescent="0.25">
      <c r="A117">
        <v>116</v>
      </c>
      <c r="B117">
        <v>29</v>
      </c>
      <c r="C117">
        <f t="shared" si="5"/>
        <v>0.28999999999999998</v>
      </c>
      <c r="D117">
        <v>-0.18030816316600001</v>
      </c>
      <c r="E117">
        <v>0.30469183683400003</v>
      </c>
      <c r="H117">
        <f t="shared" si="4"/>
        <v>1.4691836834000043</v>
      </c>
      <c r="I117">
        <f t="shared" si="7"/>
        <v>2.158500695568804</v>
      </c>
      <c r="J117" s="3">
        <v>-1.3199752569200001</v>
      </c>
      <c r="L117">
        <v>-50.5</v>
      </c>
    </row>
    <row r="118" spans="1:12" x14ac:dyDescent="0.25">
      <c r="A118">
        <v>117</v>
      </c>
      <c r="B118">
        <v>27.5</v>
      </c>
      <c r="C118">
        <f t="shared" si="5"/>
        <v>0.27500000000000002</v>
      </c>
      <c r="D118">
        <v>-0.13249173760399999</v>
      </c>
      <c r="E118">
        <v>0.35250826239600003</v>
      </c>
      <c r="H118">
        <f t="shared" si="4"/>
        <v>7.7508262396000021</v>
      </c>
      <c r="I118">
        <f t="shared" si="7"/>
        <v>60.075307396471906</v>
      </c>
      <c r="J118" s="3">
        <v>-1.3108885288200001</v>
      </c>
      <c r="L118">
        <v>-51.3</v>
      </c>
    </row>
    <row r="119" spans="1:12" x14ac:dyDescent="0.25">
      <c r="A119">
        <v>118</v>
      </c>
      <c r="B119">
        <v>39</v>
      </c>
      <c r="C119">
        <f t="shared" si="5"/>
        <v>0.39</v>
      </c>
      <c r="D119">
        <v>-5.0709158182099999E-2</v>
      </c>
      <c r="E119">
        <v>0.43429084181790006</v>
      </c>
      <c r="H119">
        <f t="shared" si="4"/>
        <v>4.4290841817900031</v>
      </c>
      <c r="I119">
        <f t="shared" si="7"/>
        <v>19.616786689382423</v>
      </c>
      <c r="J119" s="3">
        <v>-1.22929143906</v>
      </c>
      <c r="L119">
        <v>-43.099999999999994</v>
      </c>
    </row>
    <row r="120" spans="1:12" x14ac:dyDescent="0.25">
      <c r="A120">
        <v>119</v>
      </c>
      <c r="B120">
        <v>38.5</v>
      </c>
      <c r="C120">
        <f t="shared" si="5"/>
        <v>0.38500000000000001</v>
      </c>
      <c r="D120">
        <v>-3.0260086059600001E-2</v>
      </c>
      <c r="E120">
        <v>0.45473991394040003</v>
      </c>
      <c r="H120">
        <f t="shared" si="4"/>
        <v>6.9739913940400058</v>
      </c>
      <c r="I120">
        <f t="shared" si="7"/>
        <v>48.636555964144065</v>
      </c>
      <c r="J120" s="3">
        <v>-1.21853423119</v>
      </c>
      <c r="L120">
        <v>-52.3</v>
      </c>
    </row>
    <row r="121" spans="1:12" x14ac:dyDescent="0.25">
      <c r="A121">
        <v>120</v>
      </c>
      <c r="B121">
        <v>34</v>
      </c>
      <c r="C121">
        <f t="shared" si="5"/>
        <v>0.34</v>
      </c>
      <c r="D121">
        <v>-0.103437006474</v>
      </c>
      <c r="E121">
        <v>0.38156299352600004</v>
      </c>
      <c r="H121">
        <f t="shared" si="4"/>
        <v>4.1562993526000014</v>
      </c>
      <c r="I121">
        <f t="shared" si="7"/>
        <v>17.274824308423192</v>
      </c>
      <c r="J121" s="3">
        <v>-1.2419111728700001</v>
      </c>
      <c r="L121">
        <v>-48.099999999999994</v>
      </c>
    </row>
    <row r="122" spans="1:12" x14ac:dyDescent="0.25">
      <c r="A122">
        <v>121</v>
      </c>
      <c r="B122">
        <v>40</v>
      </c>
      <c r="C122">
        <f t="shared" si="5"/>
        <v>0.4</v>
      </c>
      <c r="D122">
        <v>-7.2338879108400006E-2</v>
      </c>
      <c r="E122">
        <v>0.41266112089160006</v>
      </c>
      <c r="H122">
        <f t="shared" si="4"/>
        <v>1.2661120891600035</v>
      </c>
      <c r="I122">
        <f t="shared" si="7"/>
        <v>1.6030398223171087</v>
      </c>
      <c r="J122" s="3">
        <v>-1.3138896226900001</v>
      </c>
      <c r="L122">
        <v>-43.099999999999994</v>
      </c>
    </row>
    <row r="123" spans="1:12" x14ac:dyDescent="0.25">
      <c r="A123">
        <v>122</v>
      </c>
      <c r="B123">
        <v>30</v>
      </c>
      <c r="C123">
        <f t="shared" si="5"/>
        <v>0.3</v>
      </c>
      <c r="D123">
        <v>-0.30594670772600002</v>
      </c>
      <c r="E123">
        <v>0.25905329227399998</v>
      </c>
      <c r="H123">
        <f t="shared" si="4"/>
        <v>-4.0946707726000007</v>
      </c>
      <c r="I123">
        <f t="shared" si="7"/>
        <v>16.766328735984686</v>
      </c>
      <c r="J123" s="3">
        <v>-1.48418521881</v>
      </c>
      <c r="L123">
        <v>-54.900000000000006</v>
      </c>
    </row>
    <row r="124" spans="1:12" x14ac:dyDescent="0.25">
      <c r="A124">
        <v>123</v>
      </c>
      <c r="B124">
        <v>29</v>
      </c>
      <c r="C124">
        <f t="shared" si="5"/>
        <v>0.28999999999999998</v>
      </c>
      <c r="D124">
        <v>-0.324540257454</v>
      </c>
      <c r="E124">
        <v>0.240459742546</v>
      </c>
      <c r="H124">
        <f t="shared" si="4"/>
        <v>-4.9540257453999992</v>
      </c>
      <c r="I124">
        <f t="shared" si="7"/>
        <v>24.542371086086018</v>
      </c>
      <c r="J124" s="3">
        <v>-1.4856020212200001</v>
      </c>
      <c r="L124">
        <v>-56.7</v>
      </c>
    </row>
    <row r="125" spans="1:12" x14ac:dyDescent="0.25">
      <c r="A125">
        <v>124</v>
      </c>
      <c r="B125">
        <v>30</v>
      </c>
      <c r="C125">
        <f t="shared" si="5"/>
        <v>0.3</v>
      </c>
      <c r="D125">
        <v>-0.31609541177700001</v>
      </c>
      <c r="E125">
        <v>0.24890458822299999</v>
      </c>
      <c r="H125">
        <f t="shared" si="4"/>
        <v>-5.1095411777000024</v>
      </c>
      <c r="I125">
        <f t="shared" si="7"/>
        <v>26.107411046611926</v>
      </c>
      <c r="J125" s="3">
        <v>-1.3805680275000001</v>
      </c>
      <c r="L125">
        <v>-54.3</v>
      </c>
    </row>
    <row r="126" spans="1:12" x14ac:dyDescent="0.25">
      <c r="A126">
        <v>125</v>
      </c>
      <c r="B126">
        <v>27.5</v>
      </c>
      <c r="C126">
        <f t="shared" si="5"/>
        <v>0.27500000000000002</v>
      </c>
      <c r="D126">
        <v>-0.23742732405700001</v>
      </c>
      <c r="E126">
        <v>0.24757267594300003</v>
      </c>
      <c r="H126">
        <f t="shared" si="4"/>
        <v>-2.7427324056999964</v>
      </c>
      <c r="I126">
        <f t="shared" si="7"/>
        <v>7.5225810492768899</v>
      </c>
      <c r="J126" s="3">
        <v>-1.42475426197</v>
      </c>
      <c r="L126">
        <v>-57.099999999999994</v>
      </c>
    </row>
    <row r="127" spans="1:12" x14ac:dyDescent="0.25">
      <c r="A127">
        <v>126</v>
      </c>
      <c r="B127">
        <v>27</v>
      </c>
      <c r="C127">
        <f t="shared" si="5"/>
        <v>0.27</v>
      </c>
      <c r="D127">
        <v>-0.21380372345400001</v>
      </c>
      <c r="E127">
        <v>0.27119627654600004</v>
      </c>
      <c r="H127">
        <f t="shared" si="4"/>
        <v>0.11962765460000213</v>
      </c>
      <c r="I127">
        <f t="shared" si="7"/>
        <v>1.431077574509741E-2</v>
      </c>
      <c r="J127" s="3">
        <v>-1.4033858776100001</v>
      </c>
      <c r="L127">
        <v>-56.5</v>
      </c>
    </row>
    <row r="128" spans="1:12" x14ac:dyDescent="0.25">
      <c r="A128">
        <v>127</v>
      </c>
      <c r="B128">
        <v>33.5</v>
      </c>
      <c r="C128">
        <f t="shared" si="5"/>
        <v>0.33500000000000002</v>
      </c>
      <c r="D128">
        <v>-0.103400349617</v>
      </c>
      <c r="E128">
        <v>0.38159965038300003</v>
      </c>
      <c r="H128">
        <f t="shared" si="4"/>
        <v>4.6599650383000011</v>
      </c>
      <c r="I128">
        <f t="shared" si="7"/>
        <v>21.715274158178332</v>
      </c>
      <c r="J128" s="3">
        <v>-1.33115243912</v>
      </c>
      <c r="L128">
        <v>-49.400000000000006</v>
      </c>
    </row>
    <row r="129" spans="1:12" x14ac:dyDescent="0.25">
      <c r="A129">
        <v>128</v>
      </c>
      <c r="B129">
        <v>40</v>
      </c>
      <c r="C129">
        <f t="shared" si="5"/>
        <v>0.4</v>
      </c>
      <c r="D129">
        <v>-6.8965375423400005E-2</v>
      </c>
      <c r="E129">
        <v>0.41603462457660007</v>
      </c>
      <c r="H129">
        <f t="shared" si="4"/>
        <v>1.6034624576600081</v>
      </c>
      <c r="I129">
        <f t="shared" si="7"/>
        <v>2.5710918531250733</v>
      </c>
      <c r="J129" s="3">
        <v>-1.29789435863</v>
      </c>
      <c r="L129">
        <v>-43.099999999999994</v>
      </c>
    </row>
    <row r="130" spans="1:12" x14ac:dyDescent="0.25">
      <c r="A130">
        <v>129</v>
      </c>
      <c r="B130">
        <v>33</v>
      </c>
      <c r="C130">
        <f t="shared" si="5"/>
        <v>0.33</v>
      </c>
      <c r="D130">
        <v>-8.5124522447600007E-2</v>
      </c>
      <c r="E130">
        <v>0.39987547755240005</v>
      </c>
      <c r="H130">
        <f t="shared" ref="H130:H193" si="8">E130*100-B130</f>
        <v>6.9875477552400014</v>
      </c>
      <c r="I130">
        <f t="shared" si="7"/>
        <v>48.825823631759583</v>
      </c>
      <c r="J130" s="3">
        <v>-1.2746095657300001</v>
      </c>
      <c r="L130">
        <v>-49.8</v>
      </c>
    </row>
    <row r="131" spans="1:12" x14ac:dyDescent="0.25">
      <c r="A131">
        <v>130</v>
      </c>
      <c r="B131">
        <v>33.5</v>
      </c>
      <c r="C131">
        <f t="shared" ref="C131:C194" si="9">B131/100</f>
        <v>0.33500000000000002</v>
      </c>
      <c r="D131">
        <v>-9.5445930957800004E-2</v>
      </c>
      <c r="E131">
        <v>0.38955406904220002</v>
      </c>
      <c r="H131">
        <f t="shared" si="8"/>
        <v>5.4554069042200055</v>
      </c>
      <c r="I131">
        <f t="shared" ref="I131:I194" si="10">H131*H131</f>
        <v>29.761464490611303</v>
      </c>
      <c r="J131" s="3">
        <v>-1.32871329784</v>
      </c>
      <c r="L131">
        <v>-49.099999999999994</v>
      </c>
    </row>
    <row r="132" spans="1:12" x14ac:dyDescent="0.25">
      <c r="A132">
        <v>131</v>
      </c>
      <c r="B132">
        <v>33</v>
      </c>
      <c r="C132">
        <f t="shared" si="9"/>
        <v>0.33</v>
      </c>
      <c r="D132">
        <v>-0.10260948538799999</v>
      </c>
      <c r="E132">
        <v>0.38239051461200008</v>
      </c>
      <c r="H132">
        <f t="shared" si="8"/>
        <v>5.2390514612000061</v>
      </c>
      <c r="I132">
        <f t="shared" si="10"/>
        <v>27.447660213101919</v>
      </c>
      <c r="J132" s="3">
        <v>-1.33448255062</v>
      </c>
      <c r="L132">
        <v>-51.3</v>
      </c>
    </row>
    <row r="133" spans="1:12" x14ac:dyDescent="0.25">
      <c r="A133">
        <v>132</v>
      </c>
      <c r="B133">
        <v>41</v>
      </c>
      <c r="C133">
        <f t="shared" si="9"/>
        <v>0.41</v>
      </c>
      <c r="D133">
        <v>-5.4983079433400001E-2</v>
      </c>
      <c r="E133">
        <v>0.43001692056660007</v>
      </c>
      <c r="H133">
        <f t="shared" si="8"/>
        <v>2.0016920566600049</v>
      </c>
      <c r="I133">
        <f t="shared" si="10"/>
        <v>4.0067710896957607</v>
      </c>
      <c r="J133" s="3">
        <v>-1.2660179138200001</v>
      </c>
      <c r="L133">
        <v>-44</v>
      </c>
    </row>
    <row r="134" spans="1:12" x14ac:dyDescent="0.25">
      <c r="A134">
        <v>133</v>
      </c>
      <c r="B134">
        <v>38.5</v>
      </c>
      <c r="C134">
        <f t="shared" si="9"/>
        <v>0.38500000000000001</v>
      </c>
      <c r="D134">
        <v>-6.2156677246100002E-2</v>
      </c>
      <c r="E134">
        <v>0.42284332275390002</v>
      </c>
      <c r="H134">
        <f t="shared" si="8"/>
        <v>3.7843322753899997</v>
      </c>
      <c r="I134">
        <f t="shared" si="10"/>
        <v>14.321170770558453</v>
      </c>
      <c r="J134" s="3">
        <v>-1.24695110321</v>
      </c>
      <c r="L134">
        <v>-44.599999999999994</v>
      </c>
    </row>
    <row r="135" spans="1:12" x14ac:dyDescent="0.25">
      <c r="A135">
        <v>134</v>
      </c>
      <c r="B135">
        <v>31</v>
      </c>
      <c r="C135">
        <f t="shared" si="9"/>
        <v>0.31</v>
      </c>
      <c r="D135">
        <v>-4.8852831125299999E-2</v>
      </c>
      <c r="E135">
        <v>0.43614716887470006</v>
      </c>
      <c r="H135">
        <f t="shared" si="8"/>
        <v>12.61471688747001</v>
      </c>
      <c r="I135">
        <f t="shared" si="10"/>
        <v>159.13108215102105</v>
      </c>
      <c r="J135" s="3">
        <v>-1.2679176330599999</v>
      </c>
      <c r="L135">
        <v>-48.099999999999994</v>
      </c>
    </row>
    <row r="136" spans="1:12" x14ac:dyDescent="0.25">
      <c r="A136">
        <v>135</v>
      </c>
      <c r="B136">
        <v>27.5</v>
      </c>
      <c r="C136">
        <f t="shared" si="9"/>
        <v>0.27500000000000002</v>
      </c>
      <c r="D136">
        <v>-0.158486366272</v>
      </c>
      <c r="E136">
        <v>0.32651363372800002</v>
      </c>
      <c r="H136">
        <f t="shared" si="8"/>
        <v>5.1513633727999988</v>
      </c>
      <c r="I136">
        <f t="shared" si="10"/>
        <v>26.53654459862538</v>
      </c>
      <c r="J136" s="3">
        <v>-1.34781229496</v>
      </c>
      <c r="L136">
        <v>-56.7</v>
      </c>
    </row>
    <row r="137" spans="1:12" x14ac:dyDescent="0.25">
      <c r="A137">
        <v>136</v>
      </c>
      <c r="B137">
        <v>33</v>
      </c>
      <c r="C137">
        <f t="shared" si="9"/>
        <v>0.33</v>
      </c>
      <c r="D137">
        <v>-0.117131918669</v>
      </c>
      <c r="E137">
        <v>0.36786808133100007</v>
      </c>
      <c r="H137">
        <f t="shared" si="8"/>
        <v>3.7868081331000099</v>
      </c>
      <c r="I137">
        <f t="shared" si="10"/>
        <v>14.339915836912382</v>
      </c>
      <c r="J137" s="3">
        <v>-1.2977213859600001</v>
      </c>
      <c r="L137">
        <v>-50.099999999999994</v>
      </c>
    </row>
    <row r="138" spans="1:12" x14ac:dyDescent="0.25">
      <c r="A138">
        <v>137</v>
      </c>
      <c r="B138">
        <v>48.5</v>
      </c>
      <c r="C138">
        <f t="shared" si="9"/>
        <v>0.48499999999999999</v>
      </c>
      <c r="D138">
        <v>5.5784046649899999E-2</v>
      </c>
      <c r="E138">
        <v>0.54078404664989999</v>
      </c>
      <c r="H138">
        <f t="shared" si="8"/>
        <v>5.5784046649899963</v>
      </c>
      <c r="I138">
        <f t="shared" si="10"/>
        <v>31.118598606382154</v>
      </c>
      <c r="J138" s="3">
        <v>-1.1787810325600001</v>
      </c>
      <c r="L138">
        <v>-36.599999999999994</v>
      </c>
    </row>
    <row r="139" spans="1:12" x14ac:dyDescent="0.25">
      <c r="A139">
        <v>138</v>
      </c>
      <c r="B139">
        <v>41.5</v>
      </c>
      <c r="C139">
        <f t="shared" si="9"/>
        <v>0.41499999999999998</v>
      </c>
      <c r="D139">
        <v>1.4390617608999999E-2</v>
      </c>
      <c r="E139">
        <v>0.49939061760900005</v>
      </c>
      <c r="H139">
        <f t="shared" si="8"/>
        <v>8.4390617609000032</v>
      </c>
      <c r="I139">
        <f t="shared" si="10"/>
        <v>71.217763404284668</v>
      </c>
      <c r="J139" s="3">
        <v>-1.1845639944099999</v>
      </c>
      <c r="L139">
        <v>-42.900000000000006</v>
      </c>
    </row>
    <row r="140" spans="1:12" x14ac:dyDescent="0.25">
      <c r="A140">
        <v>139</v>
      </c>
      <c r="B140">
        <v>36.5</v>
      </c>
      <c r="C140">
        <f t="shared" si="9"/>
        <v>0.36499999999999999</v>
      </c>
      <c r="D140">
        <v>-2.46718227863E-2</v>
      </c>
      <c r="E140">
        <v>0.46032817721370006</v>
      </c>
      <c r="H140">
        <f t="shared" si="8"/>
        <v>9.5328177213700087</v>
      </c>
      <c r="I140">
        <f t="shared" si="10"/>
        <v>90.874613708866079</v>
      </c>
      <c r="J140" s="3">
        <v>-1.20480930805</v>
      </c>
      <c r="L140">
        <v>-45.7</v>
      </c>
    </row>
    <row r="141" spans="1:12" x14ac:dyDescent="0.25">
      <c r="A141">
        <v>140</v>
      </c>
      <c r="B141">
        <v>37</v>
      </c>
      <c r="C141">
        <f t="shared" si="9"/>
        <v>0.37</v>
      </c>
      <c r="D141">
        <v>8.6692571640000007E-3</v>
      </c>
      <c r="E141">
        <v>0.49366925716400006</v>
      </c>
      <c r="H141">
        <f t="shared" si="8"/>
        <v>12.366925716400004</v>
      </c>
      <c r="I141">
        <f t="shared" si="10"/>
        <v>152.94085167495575</v>
      </c>
      <c r="J141" s="3">
        <v>-1.2001594305000001</v>
      </c>
      <c r="L141">
        <v>-44.3</v>
      </c>
    </row>
    <row r="142" spans="1:12" x14ac:dyDescent="0.25">
      <c r="A142">
        <v>141</v>
      </c>
      <c r="B142">
        <v>37</v>
      </c>
      <c r="C142">
        <f t="shared" si="9"/>
        <v>0.37</v>
      </c>
      <c r="D142">
        <v>2.3110747337300001E-2</v>
      </c>
      <c r="E142">
        <v>0.50811074733729999</v>
      </c>
      <c r="H142">
        <f t="shared" si="8"/>
        <v>13.811074733730003</v>
      </c>
      <c r="I142">
        <f t="shared" si="10"/>
        <v>190.74578530067527</v>
      </c>
      <c r="J142" s="3">
        <v>-1.20528292656</v>
      </c>
      <c r="L142">
        <v>-37.299999999999997</v>
      </c>
    </row>
    <row r="143" spans="1:12" x14ac:dyDescent="0.25">
      <c r="A143">
        <v>142</v>
      </c>
      <c r="B143">
        <v>28</v>
      </c>
      <c r="C143">
        <f t="shared" si="9"/>
        <v>0.28000000000000003</v>
      </c>
      <c r="D143">
        <v>-6.9349080324199994E-2</v>
      </c>
      <c r="E143">
        <v>0.41565091967580003</v>
      </c>
      <c r="H143">
        <f t="shared" si="8"/>
        <v>13.565091967580003</v>
      </c>
      <c r="I143">
        <f t="shared" si="10"/>
        <v>184.0117200889035</v>
      </c>
      <c r="J143" s="3">
        <v>-1.29155683517</v>
      </c>
      <c r="L143">
        <v>-51.900000000000006</v>
      </c>
    </row>
    <row r="144" spans="1:12" x14ac:dyDescent="0.25">
      <c r="A144">
        <v>143</v>
      </c>
      <c r="B144">
        <v>39.5</v>
      </c>
      <c r="C144">
        <f t="shared" si="9"/>
        <v>0.39500000000000002</v>
      </c>
      <c r="D144">
        <v>-3.4282624721500003E-2</v>
      </c>
      <c r="E144">
        <v>0.45071737527850003</v>
      </c>
      <c r="H144">
        <f t="shared" si="8"/>
        <v>5.5717375278500043</v>
      </c>
      <c r="I144">
        <f t="shared" si="10"/>
        <v>31.044259079252079</v>
      </c>
      <c r="J144" s="3">
        <v>-1.24486744404</v>
      </c>
      <c r="L144">
        <v>-44.099999999999994</v>
      </c>
    </row>
    <row r="145" spans="1:12" x14ac:dyDescent="0.25">
      <c r="A145">
        <v>144</v>
      </c>
      <c r="B145">
        <v>28</v>
      </c>
      <c r="C145">
        <f t="shared" si="9"/>
        <v>0.28000000000000003</v>
      </c>
      <c r="D145">
        <v>-0.13774809241300001</v>
      </c>
      <c r="E145">
        <v>0.34725190758700003</v>
      </c>
      <c r="H145">
        <f t="shared" si="8"/>
        <v>6.7251907587000019</v>
      </c>
      <c r="I145">
        <f t="shared" si="10"/>
        <v>45.228190740903905</v>
      </c>
      <c r="J145" s="3">
        <v>-1.36496675014</v>
      </c>
      <c r="L145">
        <v>-55</v>
      </c>
    </row>
    <row r="146" spans="1:12" x14ac:dyDescent="0.25">
      <c r="A146">
        <v>145</v>
      </c>
      <c r="B146">
        <v>30</v>
      </c>
      <c r="C146">
        <f t="shared" si="9"/>
        <v>0.3</v>
      </c>
      <c r="D146">
        <v>-0.109540373087</v>
      </c>
      <c r="E146">
        <v>0.37545962691300006</v>
      </c>
      <c r="H146">
        <f t="shared" si="8"/>
        <v>7.5459626913000051</v>
      </c>
      <c r="I146">
        <f t="shared" si="10"/>
        <v>56.941552938491618</v>
      </c>
      <c r="J146" s="3">
        <v>-1.3076821565600001</v>
      </c>
      <c r="L146">
        <v>-52.599999999999994</v>
      </c>
    </row>
    <row r="147" spans="1:12" x14ac:dyDescent="0.25">
      <c r="A147">
        <v>146</v>
      </c>
      <c r="B147">
        <v>30</v>
      </c>
      <c r="C147">
        <f t="shared" si="9"/>
        <v>0.3</v>
      </c>
      <c r="D147">
        <v>-0.133358210325</v>
      </c>
      <c r="E147">
        <v>0.35164178967500004</v>
      </c>
      <c r="H147">
        <f t="shared" si="8"/>
        <v>5.1641789675000069</v>
      </c>
      <c r="I147">
        <f t="shared" si="10"/>
        <v>26.668744408369438</v>
      </c>
      <c r="J147" s="3">
        <v>-1.34093892574</v>
      </c>
      <c r="L147">
        <v>-52.900000000000006</v>
      </c>
    </row>
    <row r="148" spans="1:12" x14ac:dyDescent="0.25">
      <c r="A148">
        <v>147</v>
      </c>
      <c r="B148">
        <v>42</v>
      </c>
      <c r="C148">
        <f t="shared" si="9"/>
        <v>0.42</v>
      </c>
      <c r="D148">
        <v>6.8461894989000002E-3</v>
      </c>
      <c r="E148">
        <v>0.49184618949890002</v>
      </c>
      <c r="H148">
        <f t="shared" si="8"/>
        <v>7.1846189498900017</v>
      </c>
      <c r="I148">
        <f t="shared" si="10"/>
        <v>51.618749455118511</v>
      </c>
      <c r="J148" s="3">
        <v>-1.1830958128</v>
      </c>
      <c r="L148">
        <v>-40.799999999999997</v>
      </c>
    </row>
    <row r="149" spans="1:12" x14ac:dyDescent="0.25">
      <c r="A149">
        <v>148</v>
      </c>
      <c r="B149">
        <v>39</v>
      </c>
      <c r="C149">
        <f t="shared" si="9"/>
        <v>0.39</v>
      </c>
      <c r="D149">
        <v>-6.8692862987500001E-3</v>
      </c>
      <c r="E149">
        <v>0.47813071370125004</v>
      </c>
      <c r="H149">
        <f t="shared" si="8"/>
        <v>8.8130713701250016</v>
      </c>
      <c r="I149">
        <f t="shared" si="10"/>
        <v>77.670226974916972</v>
      </c>
      <c r="J149" s="3">
        <v>-1.21593642235</v>
      </c>
      <c r="L149">
        <v>-43.099999999999994</v>
      </c>
    </row>
    <row r="150" spans="1:12" x14ac:dyDescent="0.25">
      <c r="A150">
        <v>149</v>
      </c>
      <c r="B150">
        <v>36</v>
      </c>
      <c r="C150">
        <f t="shared" si="9"/>
        <v>0.36</v>
      </c>
      <c r="D150">
        <v>-7.05295503139E-2</v>
      </c>
      <c r="E150">
        <v>0.41447044968610003</v>
      </c>
      <c r="H150">
        <f t="shared" si="8"/>
        <v>5.4470449686100011</v>
      </c>
      <c r="I150">
        <f t="shared" si="10"/>
        <v>29.670298890059527</v>
      </c>
      <c r="J150" s="3">
        <v>-1.2881121635399999</v>
      </c>
      <c r="L150">
        <v>-47.900000000000006</v>
      </c>
    </row>
    <row r="151" spans="1:12" x14ac:dyDescent="0.25">
      <c r="A151">
        <v>150</v>
      </c>
      <c r="B151">
        <v>31.5</v>
      </c>
      <c r="C151">
        <f t="shared" si="9"/>
        <v>0.315</v>
      </c>
      <c r="D151">
        <v>-0.127789258957</v>
      </c>
      <c r="E151">
        <v>0.35721074104300005</v>
      </c>
      <c r="H151">
        <f t="shared" si="8"/>
        <v>4.2210741043000013</v>
      </c>
      <c r="I151">
        <f t="shared" si="10"/>
        <v>17.817466593992059</v>
      </c>
      <c r="J151" s="3">
        <v>-1.3282278776200001</v>
      </c>
      <c r="L151">
        <v>-54.5</v>
      </c>
    </row>
    <row r="152" spans="1:12" x14ac:dyDescent="0.25">
      <c r="A152">
        <v>151</v>
      </c>
      <c r="B152">
        <v>26</v>
      </c>
      <c r="C152">
        <f t="shared" si="9"/>
        <v>0.26</v>
      </c>
      <c r="D152">
        <v>-0.17974105477300001</v>
      </c>
      <c r="E152">
        <v>0.30525894522700003</v>
      </c>
      <c r="H152">
        <f t="shared" si="8"/>
        <v>4.5258945227000034</v>
      </c>
      <c r="I152">
        <f t="shared" si="10"/>
        <v>20.483721230605891</v>
      </c>
      <c r="J152" s="3">
        <v>-1.3560914993299999</v>
      </c>
      <c r="L152">
        <v>-58.2</v>
      </c>
    </row>
    <row r="153" spans="1:12" x14ac:dyDescent="0.25">
      <c r="A153">
        <v>152</v>
      </c>
      <c r="B153">
        <v>26</v>
      </c>
      <c r="C153">
        <f t="shared" si="9"/>
        <v>0.26</v>
      </c>
      <c r="D153">
        <v>-0.143600910902</v>
      </c>
      <c r="E153">
        <v>0.34139908909800004</v>
      </c>
      <c r="H153">
        <f t="shared" si="8"/>
        <v>8.1399089098000061</v>
      </c>
      <c r="I153">
        <f t="shared" si="10"/>
        <v>66.258117059841524</v>
      </c>
      <c r="J153" s="3">
        <v>-1.3338502645500001</v>
      </c>
      <c r="L153">
        <v>-57.400000000000006</v>
      </c>
    </row>
    <row r="154" spans="1:12" x14ac:dyDescent="0.25">
      <c r="A154">
        <v>153</v>
      </c>
      <c r="B154">
        <v>33.5</v>
      </c>
      <c r="C154">
        <f t="shared" si="9"/>
        <v>0.33500000000000002</v>
      </c>
      <c r="D154">
        <v>-0.141440600157</v>
      </c>
      <c r="E154">
        <v>0.34355939984300005</v>
      </c>
      <c r="H154">
        <f t="shared" si="8"/>
        <v>0.85593998430000795</v>
      </c>
      <c r="I154">
        <f t="shared" si="10"/>
        <v>0.73263325672349788</v>
      </c>
      <c r="J154" s="3">
        <v>-1.3453623056399999</v>
      </c>
      <c r="L154">
        <v>-50.7</v>
      </c>
    </row>
    <row r="155" spans="1:12" x14ac:dyDescent="0.25">
      <c r="A155">
        <v>154</v>
      </c>
      <c r="B155">
        <v>30</v>
      </c>
      <c r="C155">
        <f t="shared" si="9"/>
        <v>0.3</v>
      </c>
      <c r="D155">
        <v>-0.18119221925699999</v>
      </c>
      <c r="E155">
        <v>0.30380778074300008</v>
      </c>
      <c r="H155">
        <f t="shared" si="8"/>
        <v>0.38077807430000732</v>
      </c>
      <c r="I155">
        <f t="shared" si="10"/>
        <v>0.1449919418676219</v>
      </c>
      <c r="J155" s="3">
        <v>-1.3828474283200001</v>
      </c>
      <c r="L155">
        <v>-55.2</v>
      </c>
    </row>
    <row r="156" spans="1:12" x14ac:dyDescent="0.25">
      <c r="A156">
        <v>155</v>
      </c>
      <c r="B156">
        <v>23</v>
      </c>
      <c r="C156">
        <f t="shared" si="9"/>
        <v>0.23</v>
      </c>
      <c r="D156">
        <v>-0.30997419357299999</v>
      </c>
      <c r="E156">
        <v>0.25502580642700001</v>
      </c>
      <c r="H156">
        <f t="shared" si="8"/>
        <v>2.5025806426999999</v>
      </c>
      <c r="I156">
        <f t="shared" si="10"/>
        <v>6.2629098732167447</v>
      </c>
      <c r="J156" s="3">
        <v>-1.48877286911</v>
      </c>
      <c r="L156">
        <v>-62.7</v>
      </c>
    </row>
    <row r="157" spans="1:12" x14ac:dyDescent="0.25">
      <c r="A157">
        <v>156</v>
      </c>
      <c r="B157">
        <v>20</v>
      </c>
      <c r="C157">
        <f t="shared" si="9"/>
        <v>0.2</v>
      </c>
      <c r="D157">
        <v>-0.28115165233599998</v>
      </c>
      <c r="E157">
        <v>0.20384834766400006</v>
      </c>
      <c r="H157">
        <f t="shared" si="8"/>
        <v>0.38483476640000447</v>
      </c>
      <c r="I157">
        <f t="shared" si="10"/>
        <v>0.14809779743014601</v>
      </c>
      <c r="J157" s="3">
        <v>-1.44678246975</v>
      </c>
      <c r="L157">
        <v>-55.599999999999994</v>
      </c>
    </row>
    <row r="158" spans="1:12" x14ac:dyDescent="0.25">
      <c r="A158">
        <v>157</v>
      </c>
      <c r="B158">
        <v>35</v>
      </c>
      <c r="C158">
        <f t="shared" si="9"/>
        <v>0.35</v>
      </c>
      <c r="D158">
        <v>-0.18537613749500001</v>
      </c>
      <c r="E158">
        <v>0.29962386250500006</v>
      </c>
      <c r="H158">
        <f t="shared" si="8"/>
        <v>-5.0376137494999931</v>
      </c>
      <c r="I158">
        <f t="shared" si="10"/>
        <v>25.377552289151378</v>
      </c>
      <c r="J158" s="3">
        <v>-1.4344433546099999</v>
      </c>
      <c r="L158">
        <v>-50</v>
      </c>
    </row>
    <row r="159" spans="1:12" x14ac:dyDescent="0.25">
      <c r="A159">
        <v>158</v>
      </c>
      <c r="B159">
        <v>35</v>
      </c>
      <c r="C159">
        <f t="shared" si="9"/>
        <v>0.35</v>
      </c>
      <c r="D159">
        <v>-0.17079579830200001</v>
      </c>
      <c r="E159">
        <v>0.31420420169800001</v>
      </c>
      <c r="H159">
        <f t="shared" si="8"/>
        <v>-3.5795798302000001</v>
      </c>
      <c r="I159">
        <f t="shared" si="10"/>
        <v>12.813391760774662</v>
      </c>
      <c r="J159" s="3">
        <v>-1.3285843133899999</v>
      </c>
      <c r="L159">
        <v>-49.8</v>
      </c>
    </row>
    <row r="160" spans="1:12" x14ac:dyDescent="0.25">
      <c r="A160">
        <v>159</v>
      </c>
      <c r="B160">
        <v>38</v>
      </c>
      <c r="C160">
        <f t="shared" si="9"/>
        <v>0.38</v>
      </c>
      <c r="D160">
        <v>-0.15627780556699999</v>
      </c>
      <c r="E160">
        <v>0.32872219443300005</v>
      </c>
      <c r="H160">
        <f t="shared" si="8"/>
        <v>-5.1277805566999959</v>
      </c>
      <c r="I160">
        <f t="shared" si="10"/>
        <v>26.294133437670521</v>
      </c>
      <c r="J160" s="3">
        <v>-1.36094486713</v>
      </c>
      <c r="L160">
        <v>-45.8</v>
      </c>
    </row>
    <row r="161" spans="1:12" x14ac:dyDescent="0.25">
      <c r="A161">
        <v>160</v>
      </c>
      <c r="B161">
        <v>31</v>
      </c>
      <c r="C161">
        <f t="shared" si="9"/>
        <v>0.31</v>
      </c>
      <c r="D161">
        <v>-0.21151021122899999</v>
      </c>
      <c r="E161">
        <v>0.27348978877100005</v>
      </c>
      <c r="H161">
        <f t="shared" si="8"/>
        <v>-3.6510211228999943</v>
      </c>
      <c r="I161">
        <f t="shared" si="10"/>
        <v>13.329955239861935</v>
      </c>
      <c r="J161" s="3">
        <v>-1.33989620209</v>
      </c>
      <c r="L161">
        <v>-53</v>
      </c>
    </row>
    <row r="162" spans="1:12" x14ac:dyDescent="0.25">
      <c r="A162">
        <v>161</v>
      </c>
      <c r="B162">
        <v>19.5</v>
      </c>
      <c r="C162">
        <f t="shared" si="9"/>
        <v>0.19500000000000001</v>
      </c>
      <c r="D162">
        <v>-0.33939501643199999</v>
      </c>
      <c r="E162">
        <v>0.22560498356800002</v>
      </c>
      <c r="H162">
        <f t="shared" si="8"/>
        <v>3.0604983568000002</v>
      </c>
      <c r="I162">
        <f t="shared" si="10"/>
        <v>9.3666501919755003</v>
      </c>
      <c r="J162" s="3">
        <v>-1.50905334949</v>
      </c>
      <c r="L162">
        <v>-65.599999999999994</v>
      </c>
    </row>
    <row r="163" spans="1:12" x14ac:dyDescent="0.25">
      <c r="A163">
        <v>162</v>
      </c>
      <c r="B163">
        <v>31</v>
      </c>
      <c r="C163">
        <f t="shared" si="9"/>
        <v>0.31</v>
      </c>
      <c r="D163">
        <v>-0.237151116133</v>
      </c>
      <c r="E163">
        <v>0.24784888386700005</v>
      </c>
      <c r="H163">
        <f t="shared" si="8"/>
        <v>-6.215111613299996</v>
      </c>
      <c r="I163">
        <f t="shared" si="10"/>
        <v>38.627612365776478</v>
      </c>
      <c r="J163" s="3">
        <v>-1.46362221241</v>
      </c>
      <c r="L163">
        <v>-52.900000000000006</v>
      </c>
    </row>
    <row r="164" spans="1:12" x14ac:dyDescent="0.25">
      <c r="A164">
        <v>163</v>
      </c>
      <c r="B164">
        <v>40</v>
      </c>
      <c r="C164">
        <f t="shared" si="9"/>
        <v>0.4</v>
      </c>
      <c r="D164">
        <v>-7.8599363565399996E-2</v>
      </c>
      <c r="E164">
        <v>0.40640063643460006</v>
      </c>
      <c r="H164">
        <f t="shared" si="8"/>
        <v>0.64006364346000311</v>
      </c>
      <c r="I164">
        <f t="shared" si="10"/>
        <v>0.40968146767929398</v>
      </c>
      <c r="J164" s="3">
        <v>-1.2787835597999999</v>
      </c>
      <c r="L164">
        <v>-43</v>
      </c>
    </row>
    <row r="165" spans="1:12" x14ac:dyDescent="0.25">
      <c r="A165">
        <v>164</v>
      </c>
      <c r="B165">
        <v>31</v>
      </c>
      <c r="C165">
        <f t="shared" si="9"/>
        <v>0.31</v>
      </c>
      <c r="D165">
        <v>-0.134029984474</v>
      </c>
      <c r="E165">
        <v>0.35097001552600005</v>
      </c>
      <c r="H165">
        <f t="shared" si="8"/>
        <v>4.0970015526000054</v>
      </c>
      <c r="I165">
        <f t="shared" si="10"/>
        <v>16.785421722006856</v>
      </c>
      <c r="J165" s="3">
        <v>-1.33607745171</v>
      </c>
      <c r="L165">
        <v>-50.7</v>
      </c>
    </row>
    <row r="166" spans="1:12" x14ac:dyDescent="0.25">
      <c r="A166">
        <v>165</v>
      </c>
      <c r="B166">
        <v>33</v>
      </c>
      <c r="C166">
        <f t="shared" si="9"/>
        <v>0.33</v>
      </c>
      <c r="D166">
        <v>-0.12462159991299999</v>
      </c>
      <c r="E166">
        <v>0.36037840008700006</v>
      </c>
      <c r="H166">
        <f t="shared" si="8"/>
        <v>3.0378400087000088</v>
      </c>
      <c r="I166">
        <f t="shared" si="10"/>
        <v>9.2284719184584691</v>
      </c>
      <c r="J166" s="3">
        <v>-1.2876706123399999</v>
      </c>
      <c r="L166">
        <v>-47.8</v>
      </c>
    </row>
    <row r="167" spans="1:12" x14ac:dyDescent="0.25">
      <c r="A167">
        <v>166</v>
      </c>
      <c r="B167">
        <v>29</v>
      </c>
      <c r="C167">
        <f t="shared" si="9"/>
        <v>0.28999999999999998</v>
      </c>
      <c r="D167">
        <v>-0.19289362430599999</v>
      </c>
      <c r="E167">
        <v>0.29210637569400005</v>
      </c>
      <c r="H167">
        <f t="shared" si="8"/>
        <v>0.21063756940000644</v>
      </c>
      <c r="I167">
        <f t="shared" si="10"/>
        <v>4.436818564274253E-2</v>
      </c>
      <c r="J167" s="3">
        <v>-1.34296882153</v>
      </c>
      <c r="L167">
        <v>-52.8</v>
      </c>
    </row>
    <row r="168" spans="1:12" x14ac:dyDescent="0.25">
      <c r="A168">
        <v>167</v>
      </c>
      <c r="B168">
        <v>34.5</v>
      </c>
      <c r="C168">
        <f t="shared" si="9"/>
        <v>0.34499999999999997</v>
      </c>
      <c r="D168">
        <v>-0.16013830900199999</v>
      </c>
      <c r="E168">
        <v>0.32486169099800005</v>
      </c>
      <c r="H168">
        <f t="shared" si="8"/>
        <v>-2.0138309001999914</v>
      </c>
      <c r="I168">
        <f t="shared" si="10"/>
        <v>4.0555148946003081</v>
      </c>
      <c r="J168" s="3">
        <v>-1.32510519028</v>
      </c>
      <c r="L168">
        <v>-49.900000000000006</v>
      </c>
    </row>
    <row r="169" spans="1:12" x14ac:dyDescent="0.25">
      <c r="A169">
        <v>168</v>
      </c>
      <c r="B169">
        <v>37.5</v>
      </c>
      <c r="C169">
        <f t="shared" si="9"/>
        <v>0.375</v>
      </c>
      <c r="D169">
        <v>-5.5807650089299998E-2</v>
      </c>
      <c r="E169">
        <v>0.42919234991070004</v>
      </c>
      <c r="H169">
        <f t="shared" si="8"/>
        <v>5.4192349910700059</v>
      </c>
      <c r="I169">
        <f t="shared" si="10"/>
        <v>29.368107888437528</v>
      </c>
      <c r="J169" s="3">
        <v>-1.2693024873700001</v>
      </c>
      <c r="L169">
        <v>-41.3</v>
      </c>
    </row>
    <row r="170" spans="1:12" x14ac:dyDescent="0.25">
      <c r="A170">
        <v>169</v>
      </c>
      <c r="B170">
        <v>28</v>
      </c>
      <c r="C170">
        <f t="shared" si="9"/>
        <v>0.28000000000000003</v>
      </c>
      <c r="D170">
        <v>-9.8190724849699998E-2</v>
      </c>
      <c r="E170">
        <v>0.38680927515030006</v>
      </c>
      <c r="H170">
        <f t="shared" si="8"/>
        <v>10.680927515030007</v>
      </c>
      <c r="I170">
        <f t="shared" si="10"/>
        <v>114.08221258132508</v>
      </c>
      <c r="J170" s="3">
        <v>-1.2986977100399999</v>
      </c>
      <c r="L170">
        <v>-43.099999999999994</v>
      </c>
    </row>
    <row r="171" spans="1:12" x14ac:dyDescent="0.25">
      <c r="A171">
        <v>170</v>
      </c>
      <c r="B171">
        <v>30.5</v>
      </c>
      <c r="C171">
        <f t="shared" si="9"/>
        <v>0.30499999999999999</v>
      </c>
      <c r="D171">
        <v>-0.21663658320900001</v>
      </c>
      <c r="E171">
        <v>0.26836341679100006</v>
      </c>
      <c r="H171">
        <f t="shared" si="8"/>
        <v>-3.6636583208999944</v>
      </c>
      <c r="I171">
        <f t="shared" si="10"/>
        <v>13.422392292299767</v>
      </c>
      <c r="J171" s="3">
        <v>-1.3754351139100001</v>
      </c>
      <c r="L171">
        <v>-43.599999999999994</v>
      </c>
    </row>
    <row r="172" spans="1:12" x14ac:dyDescent="0.25">
      <c r="A172">
        <v>171</v>
      </c>
      <c r="B172">
        <v>26</v>
      </c>
      <c r="C172">
        <f t="shared" si="9"/>
        <v>0.26</v>
      </c>
      <c r="D172">
        <v>-0.18004886806000001</v>
      </c>
      <c r="E172">
        <v>0.30495113194000001</v>
      </c>
      <c r="H172">
        <f t="shared" si="8"/>
        <v>4.4951131940000018</v>
      </c>
      <c r="I172">
        <f t="shared" si="10"/>
        <v>20.206042626872897</v>
      </c>
      <c r="J172" s="3">
        <v>-1.42472231388</v>
      </c>
      <c r="L172">
        <v>-49.1</v>
      </c>
    </row>
    <row r="173" spans="1:12" x14ac:dyDescent="0.25">
      <c r="A173">
        <v>172</v>
      </c>
      <c r="B173">
        <v>33.5</v>
      </c>
      <c r="C173">
        <f t="shared" si="9"/>
        <v>0.33500000000000002</v>
      </c>
      <c r="D173">
        <v>-0.10327050089799999</v>
      </c>
      <c r="E173">
        <v>0.38172949910200005</v>
      </c>
      <c r="H173">
        <f t="shared" si="8"/>
        <v>4.6729499102000034</v>
      </c>
      <c r="I173">
        <f t="shared" si="10"/>
        <v>21.836460863238219</v>
      </c>
      <c r="J173" s="3">
        <v>-1.3081681728400001</v>
      </c>
      <c r="L173">
        <v>-48.2</v>
      </c>
    </row>
    <row r="174" spans="1:12" x14ac:dyDescent="0.25">
      <c r="A174">
        <v>173</v>
      </c>
      <c r="B174">
        <v>32</v>
      </c>
      <c r="C174">
        <f t="shared" si="9"/>
        <v>0.32</v>
      </c>
      <c r="D174">
        <v>-9.4713330268899998E-2</v>
      </c>
      <c r="E174">
        <v>0.39028666973110004</v>
      </c>
      <c r="H174">
        <f t="shared" si="8"/>
        <v>7.0286669731100062</v>
      </c>
      <c r="I174">
        <f t="shared" si="10"/>
        <v>49.402159418887379</v>
      </c>
      <c r="J174" s="3">
        <v>-1.31281065941</v>
      </c>
      <c r="L174">
        <v>-44.8</v>
      </c>
    </row>
    <row r="175" spans="1:12" x14ac:dyDescent="0.25">
      <c r="A175">
        <v>174</v>
      </c>
      <c r="B175">
        <v>38</v>
      </c>
      <c r="C175">
        <f t="shared" si="9"/>
        <v>0.38</v>
      </c>
      <c r="D175">
        <v>-7.7646762132599995E-2</v>
      </c>
      <c r="E175">
        <v>0.40735323786740002</v>
      </c>
      <c r="H175">
        <f t="shared" si="8"/>
        <v>2.735323786740004</v>
      </c>
      <c r="I175">
        <f t="shared" si="10"/>
        <v>7.4819962183056745</v>
      </c>
      <c r="J175" s="3">
        <v>-1.3246856927899999</v>
      </c>
      <c r="L175">
        <v>-41.099999999999994</v>
      </c>
    </row>
    <row r="176" spans="1:12" x14ac:dyDescent="0.25">
      <c r="A176">
        <v>175</v>
      </c>
      <c r="B176">
        <v>38.5</v>
      </c>
      <c r="C176">
        <f t="shared" si="9"/>
        <v>0.38500000000000001</v>
      </c>
      <c r="D176">
        <v>-0.115456014872</v>
      </c>
      <c r="E176">
        <v>0.36954398512800007</v>
      </c>
      <c r="H176">
        <f t="shared" si="8"/>
        <v>-1.5456014871999955</v>
      </c>
      <c r="I176">
        <f t="shared" si="10"/>
        <v>2.3888839572348379</v>
      </c>
      <c r="J176" s="3">
        <v>-1.3732153177299999</v>
      </c>
      <c r="L176">
        <v>-42.2</v>
      </c>
    </row>
    <row r="177" spans="1:12" x14ac:dyDescent="0.25">
      <c r="A177">
        <v>176</v>
      </c>
      <c r="B177">
        <v>24.5</v>
      </c>
      <c r="C177">
        <f t="shared" si="9"/>
        <v>0.245</v>
      </c>
      <c r="D177">
        <v>-0.227464437485</v>
      </c>
      <c r="E177">
        <v>0.25753556251500004</v>
      </c>
      <c r="H177">
        <f t="shared" si="8"/>
        <v>1.2535562515000045</v>
      </c>
      <c r="I177">
        <f t="shared" si="10"/>
        <v>1.5714032756747425</v>
      </c>
      <c r="J177" s="3">
        <v>-1.3538358211499999</v>
      </c>
      <c r="L177">
        <v>-56.8</v>
      </c>
    </row>
    <row r="178" spans="1:12" x14ac:dyDescent="0.25">
      <c r="A178">
        <v>177</v>
      </c>
      <c r="B178">
        <v>26</v>
      </c>
      <c r="C178">
        <f t="shared" si="9"/>
        <v>0.26</v>
      </c>
      <c r="D178">
        <v>-0.208429813385</v>
      </c>
      <c r="E178">
        <v>0.27657018661500005</v>
      </c>
      <c r="H178">
        <f t="shared" si="8"/>
        <v>1.657018661500004</v>
      </c>
      <c r="I178">
        <f t="shared" si="10"/>
        <v>2.7457108445592646</v>
      </c>
      <c r="J178" s="3">
        <v>-1.3511817455299999</v>
      </c>
      <c r="L178">
        <v>-55.8</v>
      </c>
    </row>
    <row r="179" spans="1:12" x14ac:dyDescent="0.25">
      <c r="A179">
        <v>178</v>
      </c>
      <c r="B179">
        <v>25</v>
      </c>
      <c r="C179">
        <f t="shared" si="9"/>
        <v>0.25</v>
      </c>
      <c r="D179">
        <v>-0.232185557485</v>
      </c>
      <c r="E179">
        <v>0.25281444251500002</v>
      </c>
      <c r="H179">
        <f t="shared" si="8"/>
        <v>0.28144425150000174</v>
      </c>
      <c r="I179">
        <f t="shared" si="10"/>
        <v>7.9210866702396229E-2</v>
      </c>
      <c r="J179" s="3">
        <v>-1.3596376180600001</v>
      </c>
      <c r="L179">
        <v>-59.5</v>
      </c>
    </row>
    <row r="180" spans="1:12" x14ac:dyDescent="0.25">
      <c r="A180">
        <v>179</v>
      </c>
      <c r="B180">
        <v>24.5</v>
      </c>
      <c r="C180">
        <f t="shared" si="9"/>
        <v>0.245</v>
      </c>
      <c r="D180">
        <v>-0.246882021427</v>
      </c>
      <c r="E180">
        <v>0.23811797857300004</v>
      </c>
      <c r="H180">
        <f t="shared" si="8"/>
        <v>-0.68820214269999624</v>
      </c>
      <c r="I180">
        <f t="shared" si="10"/>
        <v>0.473622189216866</v>
      </c>
      <c r="J180" s="3">
        <v>-1.4393043518099999</v>
      </c>
      <c r="L180">
        <v>-57.599999999999994</v>
      </c>
    </row>
    <row r="181" spans="1:12" x14ac:dyDescent="0.25">
      <c r="A181">
        <v>180</v>
      </c>
      <c r="B181">
        <v>21.5</v>
      </c>
      <c r="C181">
        <f t="shared" si="9"/>
        <v>0.215</v>
      </c>
      <c r="D181">
        <v>-0.26290911436100001</v>
      </c>
      <c r="E181">
        <v>0.22209088563900004</v>
      </c>
      <c r="H181">
        <f t="shared" si="8"/>
        <v>0.70908856390000352</v>
      </c>
      <c r="I181">
        <f t="shared" si="10"/>
        <v>0.50280659145376938</v>
      </c>
      <c r="J181" s="3">
        <v>-1.4408534765200001</v>
      </c>
      <c r="L181">
        <v>-59.8</v>
      </c>
    </row>
    <row r="182" spans="1:12" x14ac:dyDescent="0.25">
      <c r="A182">
        <v>181</v>
      </c>
      <c r="B182">
        <v>19</v>
      </c>
      <c r="C182">
        <f t="shared" si="9"/>
        <v>0.19</v>
      </c>
      <c r="D182">
        <v>-0.28815877437600002</v>
      </c>
      <c r="E182">
        <v>0.19684122562400003</v>
      </c>
      <c r="H182">
        <f t="shared" si="8"/>
        <v>0.68412256240000247</v>
      </c>
      <c r="I182">
        <f t="shared" si="10"/>
        <v>0.46802368038474529</v>
      </c>
      <c r="J182" s="3">
        <v>-1.51113498211</v>
      </c>
      <c r="L182">
        <v>-63.599999999999994</v>
      </c>
    </row>
    <row r="183" spans="1:12" x14ac:dyDescent="0.25">
      <c r="A183">
        <v>182</v>
      </c>
      <c r="B183">
        <v>23.5</v>
      </c>
      <c r="C183">
        <f t="shared" si="9"/>
        <v>0.23499999999999999</v>
      </c>
      <c r="D183">
        <v>-0.21202100813399999</v>
      </c>
      <c r="E183">
        <v>0.27297899186600005</v>
      </c>
      <c r="H183">
        <f t="shared" si="8"/>
        <v>3.7978991866000058</v>
      </c>
      <c r="I183">
        <f t="shared" si="10"/>
        <v>14.424038231576986</v>
      </c>
      <c r="J183" s="3">
        <v>-1.42164874077</v>
      </c>
      <c r="L183">
        <v>-58.900000000000006</v>
      </c>
    </row>
    <row r="184" spans="1:12" x14ac:dyDescent="0.25">
      <c r="A184">
        <v>183</v>
      </c>
      <c r="B184">
        <v>24</v>
      </c>
      <c r="C184">
        <f t="shared" si="9"/>
        <v>0.24</v>
      </c>
      <c r="D184">
        <v>-0.204743176699</v>
      </c>
      <c r="E184">
        <v>0.28025682330100005</v>
      </c>
      <c r="H184">
        <f t="shared" si="8"/>
        <v>4.025682330100004</v>
      </c>
      <c r="I184">
        <f t="shared" si="10"/>
        <v>16.206118222879397</v>
      </c>
      <c r="J184" s="3">
        <v>-1.41991853714</v>
      </c>
      <c r="L184">
        <v>-59.900000000000006</v>
      </c>
    </row>
    <row r="185" spans="1:12" x14ac:dyDescent="0.25">
      <c r="A185">
        <v>184</v>
      </c>
      <c r="B185">
        <v>28.5</v>
      </c>
      <c r="C185">
        <f t="shared" si="9"/>
        <v>0.28499999999999998</v>
      </c>
      <c r="D185">
        <v>-0.18200170993799999</v>
      </c>
      <c r="E185">
        <v>0.30299829006200008</v>
      </c>
      <c r="H185">
        <f t="shared" si="8"/>
        <v>1.7998290062000066</v>
      </c>
      <c r="I185">
        <f t="shared" si="10"/>
        <v>3.2393844515589034</v>
      </c>
      <c r="J185" s="3">
        <v>-1.39323723316</v>
      </c>
      <c r="L185">
        <v>-56.900000000000006</v>
      </c>
    </row>
    <row r="186" spans="1:12" x14ac:dyDescent="0.25">
      <c r="A186">
        <v>185</v>
      </c>
      <c r="B186">
        <v>26</v>
      </c>
      <c r="C186">
        <f t="shared" si="9"/>
        <v>0.26</v>
      </c>
      <c r="D186">
        <v>-0.21761932969100001</v>
      </c>
      <c r="E186">
        <v>0.26738067030900003</v>
      </c>
      <c r="H186">
        <f t="shared" si="8"/>
        <v>0.73806703090000525</v>
      </c>
      <c r="I186">
        <f t="shared" si="10"/>
        <v>0.54474294210154928</v>
      </c>
      <c r="J186" s="3">
        <v>-1.3862804174400001</v>
      </c>
      <c r="L186">
        <v>-57</v>
      </c>
    </row>
    <row r="187" spans="1:12" x14ac:dyDescent="0.25">
      <c r="A187">
        <v>186</v>
      </c>
      <c r="B187">
        <v>24.5</v>
      </c>
      <c r="C187">
        <f t="shared" si="9"/>
        <v>0.245</v>
      </c>
      <c r="D187">
        <v>-0.24983741342999999</v>
      </c>
      <c r="E187">
        <v>0.23516258657000005</v>
      </c>
      <c r="H187">
        <f t="shared" si="8"/>
        <v>-0.98374134299999483</v>
      </c>
      <c r="I187">
        <f t="shared" si="10"/>
        <v>0.96774702992743344</v>
      </c>
      <c r="J187" s="3">
        <v>-1.4581764936399999</v>
      </c>
      <c r="L187">
        <v>-60</v>
      </c>
    </row>
    <row r="188" spans="1:12" x14ac:dyDescent="0.25">
      <c r="A188">
        <v>187</v>
      </c>
      <c r="B188">
        <v>28</v>
      </c>
      <c r="C188">
        <f t="shared" si="9"/>
        <v>0.28000000000000003</v>
      </c>
      <c r="D188">
        <v>-0.21319180727000001</v>
      </c>
      <c r="E188">
        <v>0.27180819273000001</v>
      </c>
      <c r="H188">
        <f t="shared" si="8"/>
        <v>-0.81918072699999911</v>
      </c>
      <c r="I188">
        <f t="shared" si="10"/>
        <v>0.67105706348824712</v>
      </c>
      <c r="J188" s="3">
        <v>-1.46370518208</v>
      </c>
      <c r="L188">
        <v>-55.5</v>
      </c>
    </row>
    <row r="189" spans="1:12" x14ac:dyDescent="0.25">
      <c r="A189">
        <v>188</v>
      </c>
      <c r="B189">
        <v>28.5</v>
      </c>
      <c r="C189">
        <f t="shared" si="9"/>
        <v>0.28499999999999998</v>
      </c>
      <c r="D189">
        <v>-0.16453263163599999</v>
      </c>
      <c r="E189">
        <v>0.32046736836400003</v>
      </c>
      <c r="H189">
        <f t="shared" si="8"/>
        <v>3.5467368364000009</v>
      </c>
      <c r="I189">
        <f t="shared" si="10"/>
        <v>12.579342186676687</v>
      </c>
      <c r="J189" s="3">
        <v>-1.34337389469</v>
      </c>
      <c r="L189">
        <v>-52.7</v>
      </c>
    </row>
    <row r="190" spans="1:12" x14ac:dyDescent="0.25">
      <c r="A190">
        <v>189</v>
      </c>
      <c r="B190">
        <v>30.5</v>
      </c>
      <c r="C190">
        <f t="shared" si="9"/>
        <v>0.30499999999999999</v>
      </c>
      <c r="D190">
        <v>-6.6269844770400002E-2</v>
      </c>
      <c r="E190">
        <v>0.41873015522960005</v>
      </c>
      <c r="H190">
        <f t="shared" si="8"/>
        <v>11.373015522960003</v>
      </c>
      <c r="I190">
        <f t="shared" si="10"/>
        <v>129.34548208548918</v>
      </c>
      <c r="J190" s="3">
        <v>-1.2223817110099999</v>
      </c>
      <c r="L190">
        <v>-46.900000000000006</v>
      </c>
    </row>
    <row r="191" spans="1:12" x14ac:dyDescent="0.25">
      <c r="A191">
        <v>190</v>
      </c>
      <c r="B191">
        <v>28</v>
      </c>
      <c r="C191">
        <f t="shared" si="9"/>
        <v>0.28000000000000003</v>
      </c>
      <c r="D191">
        <v>-0.110037088394</v>
      </c>
      <c r="E191">
        <v>0.37496291160600004</v>
      </c>
      <c r="H191">
        <f t="shared" si="8"/>
        <v>9.496291160600002</v>
      </c>
      <c r="I191">
        <f t="shared" si="10"/>
        <v>90.179545806889735</v>
      </c>
      <c r="J191" s="3">
        <v>-1.29056191444</v>
      </c>
      <c r="L191">
        <v>-51.7</v>
      </c>
    </row>
    <row r="192" spans="1:12" x14ac:dyDescent="0.25">
      <c r="A192">
        <v>191</v>
      </c>
      <c r="B192">
        <v>33</v>
      </c>
      <c r="C192">
        <f t="shared" si="9"/>
        <v>0.33</v>
      </c>
      <c r="D192">
        <v>-9.1680496931100003E-2</v>
      </c>
      <c r="E192">
        <v>0.39331950306890001</v>
      </c>
      <c r="H192">
        <f t="shared" si="8"/>
        <v>6.3319503068900005</v>
      </c>
      <c r="I192">
        <f t="shared" si="10"/>
        <v>40.09359468892437</v>
      </c>
      <c r="J192" s="3">
        <v>-1.3043766021700001</v>
      </c>
      <c r="L192">
        <v>-48.8</v>
      </c>
    </row>
    <row r="193" spans="1:12" x14ac:dyDescent="0.25">
      <c r="A193">
        <v>192</v>
      </c>
      <c r="B193">
        <v>33</v>
      </c>
      <c r="C193">
        <f t="shared" si="9"/>
        <v>0.33</v>
      </c>
      <c r="D193">
        <v>-9.3848228454600002E-2</v>
      </c>
      <c r="E193">
        <v>0.39115177154540004</v>
      </c>
      <c r="H193">
        <f t="shared" si="8"/>
        <v>6.1151771545400067</v>
      </c>
      <c r="I193">
        <f t="shared" si="10"/>
        <v>37.39539163140801</v>
      </c>
      <c r="J193" s="3">
        <v>-1.31387197971</v>
      </c>
      <c r="L193">
        <v>-50.900000000000006</v>
      </c>
    </row>
    <row r="194" spans="1:12" x14ac:dyDescent="0.25">
      <c r="A194">
        <v>193</v>
      </c>
      <c r="B194">
        <v>32</v>
      </c>
      <c r="C194">
        <f t="shared" si="9"/>
        <v>0.32</v>
      </c>
      <c r="D194">
        <v>-7.9804599285100003E-2</v>
      </c>
      <c r="E194">
        <v>0.40519540071490007</v>
      </c>
      <c r="H194">
        <f t="shared" ref="H194:H225" si="11">E194*100-B194</f>
        <v>8.519540071490006</v>
      </c>
      <c r="I194">
        <f t="shared" si="10"/>
        <v>72.582563029723943</v>
      </c>
      <c r="J194" s="3">
        <v>-1.2838115692100001</v>
      </c>
      <c r="L194">
        <v>-48.8</v>
      </c>
    </row>
    <row r="195" spans="1:12" x14ac:dyDescent="0.25">
      <c r="A195">
        <v>194</v>
      </c>
      <c r="B195">
        <v>30.5</v>
      </c>
      <c r="C195">
        <f t="shared" ref="C195:C227" si="12">B195/100</f>
        <v>0.30499999999999999</v>
      </c>
      <c r="D195">
        <v>-8.0445677041999994E-2</v>
      </c>
      <c r="E195">
        <v>0.40455432295800003</v>
      </c>
      <c r="H195">
        <f t="shared" si="11"/>
        <v>9.9554322958000014</v>
      </c>
      <c r="I195">
        <f t="shared" ref="I195:I225" si="13">H195*H195</f>
        <v>99.110632196257683</v>
      </c>
      <c r="J195" s="3">
        <v>-1.2865499257999999</v>
      </c>
      <c r="L195">
        <v>-51.3</v>
      </c>
    </row>
    <row r="196" spans="1:12" x14ac:dyDescent="0.25">
      <c r="A196">
        <v>195</v>
      </c>
      <c r="B196">
        <v>26.5</v>
      </c>
      <c r="C196">
        <f t="shared" si="12"/>
        <v>0.26500000000000001</v>
      </c>
      <c r="D196">
        <v>-9.6935838460899995E-2</v>
      </c>
      <c r="E196">
        <v>0.38806416153910006</v>
      </c>
      <c r="H196">
        <f t="shared" si="11"/>
        <v>12.306416153910007</v>
      </c>
      <c r="I196">
        <f t="shared" si="13"/>
        <v>151.44787855321718</v>
      </c>
      <c r="J196" s="3">
        <v>-1.2761429548300001</v>
      </c>
      <c r="L196">
        <v>-52</v>
      </c>
    </row>
    <row r="197" spans="1:12" x14ac:dyDescent="0.25">
      <c r="A197">
        <v>196</v>
      </c>
      <c r="B197">
        <v>40</v>
      </c>
      <c r="C197">
        <f t="shared" si="12"/>
        <v>0.4</v>
      </c>
      <c r="D197">
        <v>-4.1669428348500001E-2</v>
      </c>
      <c r="E197">
        <v>0.44333057165150003</v>
      </c>
      <c r="H197">
        <f t="shared" si="11"/>
        <v>4.3330571651500023</v>
      </c>
      <c r="I197">
        <f t="shared" si="13"/>
        <v>18.775384396457774</v>
      </c>
      <c r="J197" s="3">
        <v>-1.23937022686</v>
      </c>
      <c r="L197">
        <v>-45.8</v>
      </c>
    </row>
    <row r="198" spans="1:12" x14ac:dyDescent="0.25">
      <c r="A198">
        <v>197</v>
      </c>
      <c r="B198">
        <v>25.5</v>
      </c>
      <c r="C198">
        <f t="shared" si="12"/>
        <v>0.255</v>
      </c>
      <c r="D198">
        <v>-0.103783249855</v>
      </c>
      <c r="E198">
        <v>0.38121675014500006</v>
      </c>
      <c r="H198">
        <f t="shared" si="11"/>
        <v>12.621675014500006</v>
      </c>
      <c r="I198">
        <f t="shared" si="13"/>
        <v>159.30668017165374</v>
      </c>
      <c r="J198" s="3">
        <v>-1.2956753969200001</v>
      </c>
      <c r="L198">
        <v>-52.5</v>
      </c>
    </row>
    <row r="199" spans="1:12" x14ac:dyDescent="0.25">
      <c r="A199">
        <v>198</v>
      </c>
      <c r="B199">
        <v>33</v>
      </c>
      <c r="C199">
        <f t="shared" si="12"/>
        <v>0.33</v>
      </c>
      <c r="D199">
        <v>-6.7161589860899998E-2</v>
      </c>
      <c r="E199">
        <v>0.41783841013910006</v>
      </c>
      <c r="H199">
        <f t="shared" si="11"/>
        <v>8.7838410139100063</v>
      </c>
      <c r="I199">
        <f t="shared" si="13"/>
        <v>77.155862957647571</v>
      </c>
      <c r="J199" s="3">
        <v>-1.2256164550799999</v>
      </c>
      <c r="L199">
        <v>-45</v>
      </c>
    </row>
    <row r="200" spans="1:12" x14ac:dyDescent="0.25">
      <c r="A200">
        <v>199</v>
      </c>
      <c r="B200">
        <v>47</v>
      </c>
      <c r="C200">
        <f t="shared" si="12"/>
        <v>0.47</v>
      </c>
      <c r="D200">
        <v>1.14283561707E-2</v>
      </c>
      <c r="E200">
        <v>0.49642835617070002</v>
      </c>
      <c r="H200">
        <f t="shared" si="11"/>
        <v>2.6428356170700056</v>
      </c>
      <c r="I200">
        <f t="shared" si="13"/>
        <v>6.9845800988537974</v>
      </c>
      <c r="J200" s="3">
        <v>-1.2054458856600001</v>
      </c>
      <c r="L200">
        <v>-34.900000000000006</v>
      </c>
    </row>
    <row r="201" spans="1:12" x14ac:dyDescent="0.25">
      <c r="A201">
        <v>200</v>
      </c>
      <c r="B201">
        <v>32</v>
      </c>
      <c r="C201">
        <f t="shared" si="12"/>
        <v>0.32</v>
      </c>
      <c r="D201">
        <v>-9.0872526168799997E-2</v>
      </c>
      <c r="E201">
        <v>0.39412747383120006</v>
      </c>
      <c r="H201">
        <f t="shared" si="11"/>
        <v>7.4127473831200064</v>
      </c>
      <c r="I201">
        <f t="shared" si="13"/>
        <v>54.948823765952504</v>
      </c>
      <c r="J201" s="3">
        <v>-1.27941381931</v>
      </c>
      <c r="L201">
        <v>-48.6</v>
      </c>
    </row>
    <row r="202" spans="1:12" x14ac:dyDescent="0.25">
      <c r="A202">
        <v>201</v>
      </c>
      <c r="B202">
        <v>42</v>
      </c>
      <c r="C202">
        <f t="shared" si="12"/>
        <v>0.42</v>
      </c>
      <c r="D202">
        <v>-1.40264630318E-3</v>
      </c>
      <c r="E202">
        <v>0.48359735369682005</v>
      </c>
      <c r="H202">
        <f t="shared" si="11"/>
        <v>6.3597353696820065</v>
      </c>
      <c r="I202">
        <f t="shared" si="13"/>
        <v>40.446233972384327</v>
      </c>
      <c r="J202" s="3">
        <v>-1.1806182861300001</v>
      </c>
      <c r="L202">
        <v>-39</v>
      </c>
    </row>
    <row r="203" spans="1:12" x14ac:dyDescent="0.25">
      <c r="A203">
        <v>202</v>
      </c>
      <c r="B203">
        <v>24</v>
      </c>
      <c r="C203">
        <f t="shared" si="12"/>
        <v>0.24</v>
      </c>
      <c r="D203">
        <v>-0.16380798816700001</v>
      </c>
      <c r="E203">
        <v>0.32119201183300006</v>
      </c>
      <c r="H203">
        <f t="shared" si="11"/>
        <v>8.1192011833000066</v>
      </c>
      <c r="I203">
        <f t="shared" si="13"/>
        <v>65.92142785490023</v>
      </c>
      <c r="J203" s="3">
        <v>-1.3565933704399999</v>
      </c>
      <c r="L203">
        <v>-63.5</v>
      </c>
    </row>
    <row r="204" spans="1:12" x14ac:dyDescent="0.25">
      <c r="A204">
        <v>203</v>
      </c>
      <c r="B204">
        <v>23</v>
      </c>
      <c r="C204">
        <f t="shared" si="12"/>
        <v>0.23</v>
      </c>
      <c r="D204">
        <v>-0.169298946857</v>
      </c>
      <c r="E204">
        <v>0.31570105314300001</v>
      </c>
      <c r="H204">
        <f t="shared" si="11"/>
        <v>8.570105314300001</v>
      </c>
      <c r="I204">
        <f t="shared" si="13"/>
        <v>73.446705098193121</v>
      </c>
      <c r="J204" s="3">
        <v>-1.33418035507</v>
      </c>
      <c r="L204">
        <v>-57.599999999999994</v>
      </c>
    </row>
    <row r="205" spans="1:12" x14ac:dyDescent="0.25">
      <c r="A205">
        <v>204</v>
      </c>
      <c r="B205">
        <v>34.200000000000003</v>
      </c>
      <c r="C205">
        <f t="shared" si="12"/>
        <v>0.34200000000000003</v>
      </c>
      <c r="D205">
        <v>-8.52677226067E-2</v>
      </c>
      <c r="E205">
        <v>0.39973227739330003</v>
      </c>
      <c r="H205">
        <f t="shared" si="11"/>
        <v>5.7732277393299967</v>
      </c>
      <c r="I205">
        <f t="shared" si="13"/>
        <v>33.330158530169342</v>
      </c>
      <c r="J205" s="3">
        <v>-1.23702967167</v>
      </c>
      <c r="L205">
        <v>-45.399999999999991</v>
      </c>
    </row>
    <row r="206" spans="1:12" x14ac:dyDescent="0.25">
      <c r="A206">
        <v>205</v>
      </c>
      <c r="B206">
        <v>43.5</v>
      </c>
      <c r="C206">
        <f t="shared" si="12"/>
        <v>0.435</v>
      </c>
      <c r="D206">
        <v>-2.2879749536499999E-2</v>
      </c>
      <c r="E206">
        <v>0.46212025046350003</v>
      </c>
      <c r="H206">
        <f t="shared" si="11"/>
        <v>2.71202504635</v>
      </c>
      <c r="I206">
        <f t="shared" si="13"/>
        <v>7.3550798520297196</v>
      </c>
      <c r="J206" s="3">
        <v>-1.26974534988</v>
      </c>
      <c r="L206">
        <v>-40.400000000000006</v>
      </c>
    </row>
    <row r="207" spans="1:12" x14ac:dyDescent="0.25">
      <c r="A207">
        <v>206</v>
      </c>
      <c r="B207">
        <v>32.5</v>
      </c>
      <c r="C207">
        <f t="shared" si="12"/>
        <v>0.32500000000000001</v>
      </c>
      <c r="D207">
        <v>-0.12886920571300001</v>
      </c>
      <c r="E207">
        <v>0.35613079428700006</v>
      </c>
      <c r="H207">
        <f t="shared" si="11"/>
        <v>3.1130794287000043</v>
      </c>
      <c r="I207">
        <f t="shared" si="13"/>
        <v>9.6912635293951457</v>
      </c>
      <c r="J207" s="3">
        <v>-1.24138629436</v>
      </c>
      <c r="L207">
        <v>-50.599999999999994</v>
      </c>
    </row>
    <row r="208" spans="1:12" x14ac:dyDescent="0.25">
      <c r="A208">
        <v>207</v>
      </c>
      <c r="B208">
        <v>23.5</v>
      </c>
      <c r="C208">
        <f t="shared" si="12"/>
        <v>0.23499999999999999</v>
      </c>
      <c r="D208">
        <v>-0.19787992536999999</v>
      </c>
      <c r="E208">
        <v>0.28712007463000006</v>
      </c>
      <c r="H208">
        <f t="shared" si="11"/>
        <v>5.2120074630000062</v>
      </c>
      <c r="I208">
        <f t="shared" si="13"/>
        <v>27.16502179436776</v>
      </c>
      <c r="J208" s="3">
        <v>-1.40301692486</v>
      </c>
      <c r="L208">
        <v>-61.099999999999994</v>
      </c>
    </row>
    <row r="209" spans="1:12" x14ac:dyDescent="0.25">
      <c r="A209">
        <v>208</v>
      </c>
      <c r="B209">
        <v>30.5</v>
      </c>
      <c r="C209">
        <f t="shared" si="12"/>
        <v>0.30499999999999999</v>
      </c>
      <c r="D209">
        <v>-0.20098429918300001</v>
      </c>
      <c r="E209">
        <v>0.28401570081700001</v>
      </c>
      <c r="H209">
        <f t="shared" si="11"/>
        <v>-2.098429918299999</v>
      </c>
      <c r="I209">
        <f t="shared" si="13"/>
        <v>4.4034081220165406</v>
      </c>
      <c r="J209" s="3">
        <v>-1.3608642816500001</v>
      </c>
      <c r="L209">
        <v>-54.2</v>
      </c>
    </row>
    <row r="210" spans="1:12" x14ac:dyDescent="0.25">
      <c r="A210">
        <v>209</v>
      </c>
      <c r="B210">
        <v>30</v>
      </c>
      <c r="C210">
        <f t="shared" si="12"/>
        <v>0.3</v>
      </c>
      <c r="D210">
        <v>-0.158797770739</v>
      </c>
      <c r="E210">
        <v>0.32620222926100007</v>
      </c>
      <c r="H210">
        <f t="shared" si="11"/>
        <v>2.6202229261000056</v>
      </c>
      <c r="I210">
        <f t="shared" si="13"/>
        <v>6.8655681824600752</v>
      </c>
      <c r="J210" s="3">
        <v>-1.4536077976199999</v>
      </c>
      <c r="L210">
        <v>-51</v>
      </c>
    </row>
    <row r="211" spans="1:12" x14ac:dyDescent="0.25">
      <c r="A211">
        <v>210</v>
      </c>
      <c r="B211">
        <v>40.5</v>
      </c>
      <c r="C211">
        <f t="shared" si="12"/>
        <v>0.40500000000000003</v>
      </c>
      <c r="D211">
        <v>-9.0921074152E-2</v>
      </c>
      <c r="E211">
        <v>0.39407892584800003</v>
      </c>
      <c r="H211">
        <f t="shared" si="11"/>
        <v>-1.0921074151999974</v>
      </c>
      <c r="I211">
        <f t="shared" si="13"/>
        <v>1.1926986063348195</v>
      </c>
      <c r="J211" s="3">
        <v>-1.2789973020600001</v>
      </c>
      <c r="L211">
        <v>-42.3</v>
      </c>
    </row>
    <row r="212" spans="1:12" x14ac:dyDescent="0.25">
      <c r="A212">
        <v>211</v>
      </c>
      <c r="B212">
        <v>34.5</v>
      </c>
      <c r="C212">
        <f t="shared" si="12"/>
        <v>0.34499999999999997</v>
      </c>
      <c r="D212">
        <v>-0.11098587512999999</v>
      </c>
      <c r="E212">
        <v>0.37401412487000002</v>
      </c>
      <c r="H212">
        <f t="shared" si="11"/>
        <v>2.9014124870000018</v>
      </c>
      <c r="I212">
        <f t="shared" si="13"/>
        <v>8.4181944197195353</v>
      </c>
      <c r="J212" s="3">
        <v>-1.28259110451</v>
      </c>
      <c r="L212">
        <v>-49.099999999999994</v>
      </c>
    </row>
    <row r="213" spans="1:12" x14ac:dyDescent="0.25">
      <c r="A213">
        <v>212</v>
      </c>
      <c r="B213">
        <v>30</v>
      </c>
      <c r="C213">
        <f t="shared" si="12"/>
        <v>0.3</v>
      </c>
      <c r="D213">
        <v>-0.23744925856599999</v>
      </c>
      <c r="E213">
        <v>0.24755074143400002</v>
      </c>
      <c r="H213">
        <f t="shared" si="11"/>
        <v>-5.2449258565999983</v>
      </c>
      <c r="I213">
        <f t="shared" si="13"/>
        <v>27.509247241231225</v>
      </c>
      <c r="J213" s="3">
        <v>-1.44311869144</v>
      </c>
      <c r="L213">
        <v>-54.2</v>
      </c>
    </row>
    <row r="214" spans="1:12" x14ac:dyDescent="0.25">
      <c r="A214">
        <v>213</v>
      </c>
      <c r="B214">
        <v>32.5</v>
      </c>
      <c r="C214">
        <f t="shared" si="12"/>
        <v>0.32500000000000001</v>
      </c>
      <c r="D214">
        <v>-0.217847794294</v>
      </c>
      <c r="E214">
        <v>0.26715220570600007</v>
      </c>
      <c r="H214">
        <f t="shared" si="11"/>
        <v>-5.7847794293999932</v>
      </c>
      <c r="I214">
        <f t="shared" si="13"/>
        <v>33.463673046809312</v>
      </c>
      <c r="J214" s="3">
        <v>-1.46535670757</v>
      </c>
      <c r="L214">
        <v>-52.5</v>
      </c>
    </row>
    <row r="215" spans="1:12" x14ac:dyDescent="0.25">
      <c r="A215">
        <v>214</v>
      </c>
      <c r="B215">
        <v>30</v>
      </c>
      <c r="C215">
        <f t="shared" si="12"/>
        <v>0.3</v>
      </c>
      <c r="D215">
        <v>-0.236353993416</v>
      </c>
      <c r="E215">
        <v>0.24864600658400005</v>
      </c>
      <c r="H215">
        <f t="shared" si="11"/>
        <v>-5.1353993415999959</v>
      </c>
      <c r="I215">
        <f t="shared" si="13"/>
        <v>26.37232639770567</v>
      </c>
      <c r="J215" s="3">
        <v>-1.4481370449099999</v>
      </c>
      <c r="L215">
        <v>-51.900000000000006</v>
      </c>
    </row>
    <row r="216" spans="1:12" x14ac:dyDescent="0.25">
      <c r="A216">
        <v>215</v>
      </c>
      <c r="B216">
        <v>26</v>
      </c>
      <c r="C216">
        <f t="shared" si="12"/>
        <v>0.26</v>
      </c>
      <c r="D216">
        <v>-0.19116698205499999</v>
      </c>
      <c r="E216">
        <v>0.29383301794500005</v>
      </c>
      <c r="H216">
        <f t="shared" si="11"/>
        <v>3.3833017945000066</v>
      </c>
      <c r="I216">
        <f t="shared" si="13"/>
        <v>11.446731032666964</v>
      </c>
      <c r="J216" s="3">
        <v>-1.40657293797</v>
      </c>
      <c r="L216">
        <v>-57.900000000000006</v>
      </c>
    </row>
    <row r="217" spans="1:12" x14ac:dyDescent="0.25">
      <c r="A217">
        <v>216</v>
      </c>
      <c r="B217">
        <v>19.5</v>
      </c>
      <c r="C217">
        <f t="shared" si="12"/>
        <v>0.19500000000000001</v>
      </c>
      <c r="D217">
        <v>-0.28291183710099999</v>
      </c>
      <c r="E217">
        <v>0.20208816289900006</v>
      </c>
      <c r="H217">
        <f t="shared" si="11"/>
        <v>0.70881628990000678</v>
      </c>
      <c r="I217">
        <f t="shared" si="13"/>
        <v>0.50242053282761046</v>
      </c>
      <c r="J217" s="3">
        <v>-1.4188151359600001</v>
      </c>
      <c r="L217">
        <v>-62</v>
      </c>
    </row>
    <row r="218" spans="1:12" x14ac:dyDescent="0.25">
      <c r="A218">
        <v>217</v>
      </c>
      <c r="B218">
        <v>33.5</v>
      </c>
      <c r="C218">
        <f t="shared" si="12"/>
        <v>0.33500000000000002</v>
      </c>
      <c r="D218">
        <v>-0.17509832978199999</v>
      </c>
      <c r="E218">
        <v>0.30990167021800008</v>
      </c>
      <c r="H218">
        <f t="shared" si="11"/>
        <v>-2.5098329781999915</v>
      </c>
      <c r="I218">
        <f t="shared" si="13"/>
        <v>6.2992615784602393</v>
      </c>
      <c r="J218" s="3">
        <v>-1.37564599514</v>
      </c>
      <c r="L218">
        <v>-48.5</v>
      </c>
    </row>
    <row r="219" spans="1:12" x14ac:dyDescent="0.25">
      <c r="A219">
        <v>218</v>
      </c>
      <c r="B219">
        <v>23</v>
      </c>
      <c r="C219">
        <f t="shared" si="12"/>
        <v>0.23</v>
      </c>
      <c r="D219">
        <v>-0.262533187866</v>
      </c>
      <c r="E219">
        <v>0.22246681213400005</v>
      </c>
      <c r="H219">
        <f t="shared" si="11"/>
        <v>-0.75331878659999418</v>
      </c>
      <c r="I219">
        <f t="shared" si="13"/>
        <v>0.56748919424448763</v>
      </c>
      <c r="J219" s="3">
        <v>-1.36458659172</v>
      </c>
      <c r="L219">
        <v>-56.900000000000006</v>
      </c>
    </row>
    <row r="220" spans="1:12" x14ac:dyDescent="0.25">
      <c r="A220">
        <v>219</v>
      </c>
      <c r="B220">
        <v>24.5</v>
      </c>
      <c r="C220">
        <f t="shared" si="12"/>
        <v>0.245</v>
      </c>
      <c r="D220">
        <v>-0.14077365398399999</v>
      </c>
      <c r="E220">
        <v>0.34422634601600005</v>
      </c>
      <c r="H220">
        <f t="shared" si="11"/>
        <v>9.9226346016000022</v>
      </c>
      <c r="I220">
        <f t="shared" si="13"/>
        <v>98.458677436869635</v>
      </c>
      <c r="J220" s="3">
        <v>-1.35582280159</v>
      </c>
      <c r="L220">
        <v>-55.3</v>
      </c>
    </row>
    <row r="221" spans="1:12" x14ac:dyDescent="0.25">
      <c r="A221">
        <v>220</v>
      </c>
      <c r="B221">
        <v>26.5</v>
      </c>
      <c r="C221">
        <f t="shared" si="12"/>
        <v>0.26500000000000001</v>
      </c>
      <c r="D221">
        <v>-0.23262253403700001</v>
      </c>
      <c r="E221">
        <v>0.25237746596300004</v>
      </c>
      <c r="H221">
        <f t="shared" si="11"/>
        <v>-1.2622534036999973</v>
      </c>
      <c r="I221">
        <f t="shared" si="13"/>
        <v>1.5932836551522283</v>
      </c>
      <c r="J221" s="3">
        <v>-1.46188259125</v>
      </c>
      <c r="L221">
        <v>-55.8</v>
      </c>
    </row>
    <row r="222" spans="1:12" x14ac:dyDescent="0.25">
      <c r="A222">
        <v>221</v>
      </c>
      <c r="B222">
        <v>36</v>
      </c>
      <c r="C222">
        <f t="shared" si="12"/>
        <v>0.36</v>
      </c>
      <c r="D222">
        <v>-0.16375553607900001</v>
      </c>
      <c r="E222">
        <v>0.32124446392100003</v>
      </c>
      <c r="H222">
        <f t="shared" si="11"/>
        <v>-3.8755536078999953</v>
      </c>
      <c r="I222">
        <f t="shared" si="13"/>
        <v>15.019915767706671</v>
      </c>
      <c r="J222" s="3">
        <v>-1.40905988216</v>
      </c>
      <c r="L222">
        <v>-48.7</v>
      </c>
    </row>
    <row r="223" spans="1:12" x14ac:dyDescent="0.25">
      <c r="A223">
        <v>222</v>
      </c>
      <c r="B223">
        <v>28.5</v>
      </c>
      <c r="C223">
        <f t="shared" si="12"/>
        <v>0.28499999999999998</v>
      </c>
      <c r="D223">
        <v>-0.223042368889</v>
      </c>
      <c r="E223">
        <v>0.26195763111100001</v>
      </c>
      <c r="H223">
        <f t="shared" si="11"/>
        <v>-2.3042368889000002</v>
      </c>
      <c r="I223">
        <f t="shared" si="13"/>
        <v>5.3095076401675518</v>
      </c>
      <c r="J223" s="3">
        <v>-1.4540030956300001</v>
      </c>
      <c r="L223">
        <v>-56</v>
      </c>
    </row>
    <row r="224" spans="1:12" x14ac:dyDescent="0.25">
      <c r="A224">
        <v>223</v>
      </c>
      <c r="B224">
        <v>30.5</v>
      </c>
      <c r="C224">
        <f t="shared" si="12"/>
        <v>0.30499999999999999</v>
      </c>
      <c r="D224">
        <v>-0.23072361946100001</v>
      </c>
      <c r="E224">
        <v>0.25427638053900004</v>
      </c>
      <c r="H224">
        <f t="shared" si="11"/>
        <v>-5.0723619460999956</v>
      </c>
      <c r="I224">
        <f t="shared" si="13"/>
        <v>25.728855712243334</v>
      </c>
      <c r="J224" s="3">
        <v>-1.3799854517000001</v>
      </c>
      <c r="L224">
        <v>-48.900000000000006</v>
      </c>
    </row>
    <row r="225" spans="1:12" x14ac:dyDescent="0.25">
      <c r="A225">
        <v>224</v>
      </c>
      <c r="B225">
        <v>25</v>
      </c>
      <c r="C225">
        <f t="shared" si="12"/>
        <v>0.25</v>
      </c>
      <c r="D225">
        <v>-0.15044820308699999</v>
      </c>
      <c r="E225">
        <v>0.33455179691300008</v>
      </c>
      <c r="H225">
        <f t="shared" si="11"/>
        <v>8.4551796913000103</v>
      </c>
      <c r="I225">
        <f t="shared" si="13"/>
        <v>71.490063612172136</v>
      </c>
      <c r="J225" s="3">
        <v>-1.3635382652300001</v>
      </c>
      <c r="L225">
        <v>-56.7</v>
      </c>
    </row>
    <row r="226" spans="1:12" x14ac:dyDescent="0.25">
      <c r="C226">
        <f t="shared" si="12"/>
        <v>0</v>
      </c>
      <c r="I226">
        <f>AVERAGE(I2:I225)</f>
        <v>30.980061736901757</v>
      </c>
    </row>
    <row r="227" spans="1:12" x14ac:dyDescent="0.25">
      <c r="C227">
        <f t="shared" si="12"/>
        <v>0</v>
      </c>
      <c r="I227">
        <f>SQRT(I226)</f>
        <v>5.5659735659542759</v>
      </c>
    </row>
  </sheetData>
  <autoFilter ref="B1:B225" xr:uid="{00000000-0009-0000-0000-000002000000}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1"/>
  <sheetViews>
    <sheetView workbookViewId="0">
      <selection activeCell="R2" sqref="R2:S3"/>
    </sheetView>
  </sheetViews>
  <sheetFormatPr defaultRowHeight="13.8" x14ac:dyDescent="0.25"/>
  <cols>
    <col min="4" max="4" width="9" customWidth="1"/>
    <col min="9" max="9" width="11.88671875" bestFit="1" customWidth="1"/>
    <col min="16" max="16" width="13" bestFit="1" customWidth="1"/>
  </cols>
  <sheetData>
    <row r="1" spans="1:19" x14ac:dyDescent="0.25">
      <c r="B1" t="s">
        <v>5</v>
      </c>
      <c r="D1" t="s">
        <v>6</v>
      </c>
      <c r="J1" t="s">
        <v>10</v>
      </c>
      <c r="K1" t="s">
        <v>4</v>
      </c>
    </row>
    <row r="2" spans="1:19" x14ac:dyDescent="0.25">
      <c r="A2">
        <v>1</v>
      </c>
      <c r="B2">
        <v>36.5</v>
      </c>
      <c r="C2">
        <f>B2/100</f>
        <v>0.36499999999999999</v>
      </c>
      <c r="D2">
        <v>0.35894417762800002</v>
      </c>
      <c r="E2">
        <v>0.35499999999999998</v>
      </c>
      <c r="F2">
        <f>ABS(C2-D2)/C2</f>
        <v>1.6591294169862946E-2</v>
      </c>
      <c r="G2">
        <f>B2-D2*100</f>
        <v>0.6055822371999966</v>
      </c>
      <c r="H2">
        <f>G2*G2</f>
        <v>0.36672984601215297</v>
      </c>
      <c r="I2">
        <f>(C2-D2-0.03)^2</f>
        <v>5.7332364228121686E-4</v>
      </c>
      <c r="J2">
        <v>-1.3225504159899999</v>
      </c>
      <c r="K2">
        <v>-45.3</v>
      </c>
      <c r="M2">
        <f>C2-D2</f>
        <v>6.0558223719999749E-3</v>
      </c>
      <c r="N2">
        <f>B2*0.0003-0.0052</f>
        <v>5.7499999999999999E-3</v>
      </c>
      <c r="O2">
        <f>B2-N2</f>
        <v>36.494250000000001</v>
      </c>
      <c r="P2">
        <f>(O2/100-D2)^2</f>
        <v>3.5979871278435551E-5</v>
      </c>
      <c r="R2">
        <v>0</v>
      </c>
      <c r="S2">
        <v>0</v>
      </c>
    </row>
    <row r="3" spans="1:19" x14ac:dyDescent="0.25">
      <c r="A3">
        <v>2</v>
      </c>
      <c r="B3">
        <v>36.5</v>
      </c>
      <c r="C3">
        <f t="shared" ref="C3:C66" si="0">B3/100</f>
        <v>0.36499999999999999</v>
      </c>
      <c r="D3">
        <v>0.34240204095799998</v>
      </c>
      <c r="E3">
        <v>0.35499999999999998</v>
      </c>
      <c r="F3">
        <f t="shared" ref="F3:F66" si="1">ABS(C3-D3)/C3</f>
        <v>6.1912216553424701E-2</v>
      </c>
      <c r="G3">
        <f t="shared" ref="G3:G66" si="2">B3-D3*100</f>
        <v>2.2597959042000042</v>
      </c>
      <c r="H3">
        <f t="shared" ref="H3:H66" si="3">G3*G3</f>
        <v>5.1066775286391142</v>
      </c>
      <c r="I3">
        <f t="shared" ref="I3:I66" si="4">(C3-D3-0.03)^2</f>
        <v>5.4790210343909312E-5</v>
      </c>
      <c r="J3">
        <v>-1.2969765663099999</v>
      </c>
      <c r="K3">
        <v>-41.8</v>
      </c>
      <c r="M3">
        <f t="shared" ref="M3:M66" si="5">C3-D3</f>
        <v>2.2597959042000015E-2</v>
      </c>
      <c r="N3">
        <f t="shared" ref="N3:N66" si="6">B3*0.0003-0.0052</f>
        <v>5.7499999999999999E-3</v>
      </c>
      <c r="O3">
        <f t="shared" ref="O3:O66" si="7">B3-N3</f>
        <v>36.494250000000001</v>
      </c>
      <c r="P3">
        <f t="shared" ref="P3:P66" si="8">(O3/100-D3)^2</f>
        <v>5.0807229382408077E-4</v>
      </c>
      <c r="R3">
        <v>0.7</v>
      </c>
      <c r="S3">
        <v>0.7</v>
      </c>
    </row>
    <row r="4" spans="1:19" x14ac:dyDescent="0.25">
      <c r="A4">
        <v>3</v>
      </c>
      <c r="B4">
        <v>46</v>
      </c>
      <c r="C4">
        <f t="shared" si="0"/>
        <v>0.46</v>
      </c>
      <c r="D4">
        <v>0.45371526479699997</v>
      </c>
      <c r="E4">
        <v>0.44</v>
      </c>
      <c r="F4">
        <f t="shared" si="1"/>
        <v>1.3662467832608797E-2</v>
      </c>
      <c r="G4">
        <f t="shared" si="2"/>
        <v>0.62847352030000536</v>
      </c>
      <c r="H4">
        <f t="shared" si="3"/>
        <v>0.39497896571828123</v>
      </c>
      <c r="I4">
        <f t="shared" si="4"/>
        <v>5.6241378439182514E-4</v>
      </c>
      <c r="J4">
        <v>-1.12565004826</v>
      </c>
      <c r="K4">
        <v>-35.400000000000006</v>
      </c>
      <c r="M4">
        <f t="shared" si="5"/>
        <v>6.284735203000047E-3</v>
      </c>
      <c r="N4">
        <f t="shared" si="6"/>
        <v>8.5999999999999983E-3</v>
      </c>
      <c r="O4">
        <f t="shared" si="7"/>
        <v>45.991399999999999</v>
      </c>
      <c r="P4">
        <f t="shared" si="8"/>
        <v>3.8424318116911655E-5</v>
      </c>
    </row>
    <row r="5" spans="1:19" x14ac:dyDescent="0.25">
      <c r="A5">
        <v>4</v>
      </c>
      <c r="B5">
        <v>44.5</v>
      </c>
      <c r="C5">
        <f t="shared" si="0"/>
        <v>0.44500000000000001</v>
      </c>
      <c r="D5">
        <v>0.40817570686299998</v>
      </c>
      <c r="E5">
        <v>0.435</v>
      </c>
      <c r="F5">
        <f t="shared" si="1"/>
        <v>8.2751220532584338E-2</v>
      </c>
      <c r="G5">
        <f t="shared" si="2"/>
        <v>3.6824293137000055</v>
      </c>
      <c r="H5">
        <f t="shared" si="3"/>
        <v>13.560285650397093</v>
      </c>
      <c r="I5">
        <f t="shared" si="4"/>
        <v>4.6570976819705733E-5</v>
      </c>
      <c r="J5">
        <v>-1.1907708644899999</v>
      </c>
      <c r="K5">
        <v>-30.599999999999994</v>
      </c>
      <c r="M5">
        <f t="shared" si="5"/>
        <v>3.682429313700003E-2</v>
      </c>
      <c r="N5">
        <f t="shared" si="6"/>
        <v>8.1499999999999993E-3</v>
      </c>
      <c r="O5">
        <f t="shared" si="7"/>
        <v>44.491849999999999</v>
      </c>
      <c r="P5">
        <f t="shared" si="8"/>
        <v>1.3500328475083757E-3</v>
      </c>
    </row>
    <row r="6" spans="1:19" x14ac:dyDescent="0.25">
      <c r="A6">
        <v>5</v>
      </c>
      <c r="B6">
        <v>42</v>
      </c>
      <c r="C6">
        <f t="shared" si="0"/>
        <v>0.42</v>
      </c>
      <c r="D6">
        <v>0.40690910816199999</v>
      </c>
      <c r="E6">
        <v>0.41</v>
      </c>
      <c r="F6">
        <f t="shared" si="1"/>
        <v>3.1168790090476184E-2</v>
      </c>
      <c r="G6">
        <f t="shared" si="2"/>
        <v>1.3090891837999976</v>
      </c>
      <c r="H6">
        <f t="shared" si="3"/>
        <v>1.713714491142144</v>
      </c>
      <c r="I6">
        <f t="shared" si="4"/>
        <v>2.8591793883421513E-4</v>
      </c>
      <c r="J6">
        <v>-1.18951010704</v>
      </c>
      <c r="K6">
        <v>-35.5</v>
      </c>
      <c r="M6">
        <f t="shared" si="5"/>
        <v>1.3090891837999996E-2</v>
      </c>
      <c r="N6">
        <f t="shared" si="6"/>
        <v>7.3999999999999986E-3</v>
      </c>
      <c r="O6">
        <f t="shared" si="7"/>
        <v>41.992600000000003</v>
      </c>
      <c r="P6">
        <f t="shared" si="8"/>
        <v>1.6943947312219188E-4</v>
      </c>
    </row>
    <row r="7" spans="1:19" x14ac:dyDescent="0.25">
      <c r="A7">
        <v>6</v>
      </c>
      <c r="B7">
        <v>52</v>
      </c>
      <c r="C7">
        <f t="shared" si="0"/>
        <v>0.52</v>
      </c>
      <c r="D7">
        <v>0.50669038295699997</v>
      </c>
      <c r="E7">
        <v>0.51</v>
      </c>
      <c r="F7">
        <f t="shared" si="1"/>
        <v>2.5595417390384699E-2</v>
      </c>
      <c r="G7">
        <f t="shared" si="2"/>
        <v>1.3309617043000017</v>
      </c>
      <c r="H7">
        <f t="shared" si="3"/>
        <v>1.7714590583131653</v>
      </c>
      <c r="I7">
        <f t="shared" si="4"/>
        <v>2.7856888325131457E-4</v>
      </c>
      <c r="J7">
        <v>-1.1093623638200001</v>
      </c>
      <c r="K7">
        <v>-24.700000000000003</v>
      </c>
      <c r="M7">
        <f t="shared" si="5"/>
        <v>1.3309617043000044E-2</v>
      </c>
      <c r="N7">
        <f t="shared" si="6"/>
        <v>1.04E-2</v>
      </c>
      <c r="O7">
        <f t="shared" si="7"/>
        <v>51.989600000000003</v>
      </c>
      <c r="P7">
        <f t="shared" si="8"/>
        <v>1.743883214863734E-4</v>
      </c>
    </row>
    <row r="8" spans="1:19" x14ac:dyDescent="0.25">
      <c r="A8">
        <v>7</v>
      </c>
      <c r="B8">
        <v>50</v>
      </c>
      <c r="C8">
        <f t="shared" si="0"/>
        <v>0.5</v>
      </c>
      <c r="D8">
        <v>0.460470438004</v>
      </c>
      <c r="E8">
        <v>0.49</v>
      </c>
      <c r="F8">
        <f t="shared" si="1"/>
        <v>7.9059123991999991E-2</v>
      </c>
      <c r="G8">
        <f t="shared" si="2"/>
        <v>3.9529561996000027</v>
      </c>
      <c r="H8">
        <f t="shared" si="3"/>
        <v>15.625862715956096</v>
      </c>
      <c r="I8">
        <f t="shared" si="4"/>
        <v>9.081255183560744E-5</v>
      </c>
      <c r="J8">
        <v>-1.11578524113</v>
      </c>
      <c r="K8">
        <v>-24.099999999999994</v>
      </c>
      <c r="M8">
        <f t="shared" si="5"/>
        <v>3.9529561995999996E-2</v>
      </c>
      <c r="N8">
        <f t="shared" si="6"/>
        <v>9.7999999999999997E-3</v>
      </c>
      <c r="O8">
        <f t="shared" si="7"/>
        <v>49.990200000000002</v>
      </c>
      <c r="P8">
        <f t="shared" si="8"/>
        <v>1.5548480814443922E-3</v>
      </c>
    </row>
    <row r="9" spans="1:19" x14ac:dyDescent="0.25">
      <c r="A9">
        <v>8</v>
      </c>
      <c r="B9">
        <v>47</v>
      </c>
      <c r="C9">
        <f t="shared" si="0"/>
        <v>0.47</v>
      </c>
      <c r="D9">
        <v>0.46926981210699997</v>
      </c>
      <c r="E9">
        <v>0.44</v>
      </c>
      <c r="F9">
        <f t="shared" si="1"/>
        <v>1.5535912617021289E-3</v>
      </c>
      <c r="G9">
        <f t="shared" si="2"/>
        <v>7.3018789300000719E-2</v>
      </c>
      <c r="H9">
        <f t="shared" si="3"/>
        <v>5.3317435908378993E-3</v>
      </c>
      <c r="I9">
        <f t="shared" si="4"/>
        <v>8.5672190077908366E-4</v>
      </c>
      <c r="J9">
        <v>-1.14847946167</v>
      </c>
      <c r="K9">
        <v>-30.400000000000006</v>
      </c>
      <c r="M9">
        <f t="shared" si="5"/>
        <v>7.3018789300000053E-4</v>
      </c>
      <c r="N9">
        <f t="shared" si="6"/>
        <v>8.8999999999999982E-3</v>
      </c>
      <c r="O9">
        <f t="shared" si="7"/>
        <v>46.991100000000003</v>
      </c>
      <c r="P9">
        <f t="shared" si="8"/>
        <v>4.1112191412984396E-7</v>
      </c>
    </row>
    <row r="10" spans="1:19" x14ac:dyDescent="0.25">
      <c r="A10">
        <v>9</v>
      </c>
      <c r="B10">
        <v>50</v>
      </c>
      <c r="C10">
        <f t="shared" si="0"/>
        <v>0.5</v>
      </c>
      <c r="D10">
        <v>0.46849620342300002</v>
      </c>
      <c r="E10">
        <v>0.49</v>
      </c>
      <c r="F10">
        <f t="shared" si="1"/>
        <v>6.3007593153999952E-2</v>
      </c>
      <c r="G10">
        <f t="shared" si="2"/>
        <v>3.1503796577000003</v>
      </c>
      <c r="H10">
        <f t="shared" si="3"/>
        <v>9.9248919876499713</v>
      </c>
      <c r="I10">
        <f t="shared" si="4"/>
        <v>2.2614041449968484E-6</v>
      </c>
      <c r="J10">
        <v>-1.14464795589</v>
      </c>
      <c r="K10">
        <v>-27.700000000000003</v>
      </c>
      <c r="M10">
        <f t="shared" si="5"/>
        <v>3.1503796576999976E-2</v>
      </c>
      <c r="N10">
        <f t="shared" si="6"/>
        <v>9.7999999999999997E-3</v>
      </c>
      <c r="O10">
        <f t="shared" si="7"/>
        <v>49.990200000000002</v>
      </c>
      <c r="P10">
        <f t="shared" si="8"/>
        <v>9.863240586359043E-4</v>
      </c>
    </row>
    <row r="11" spans="1:19" x14ac:dyDescent="0.25">
      <c r="A11">
        <v>10</v>
      </c>
      <c r="B11">
        <v>51.5</v>
      </c>
      <c r="C11">
        <f t="shared" si="0"/>
        <v>0.51500000000000001</v>
      </c>
      <c r="D11">
        <v>0.50095325708399996</v>
      </c>
      <c r="E11">
        <v>0.48499999999999999</v>
      </c>
      <c r="F11">
        <f t="shared" si="1"/>
        <v>2.7275228963106902E-2</v>
      </c>
      <c r="G11">
        <f t="shared" si="2"/>
        <v>1.4046742916000028</v>
      </c>
      <c r="H11">
        <f t="shared" si="3"/>
        <v>1.9731098654819696</v>
      </c>
      <c r="I11">
        <f t="shared" si="4"/>
        <v>2.545064115881944E-4</v>
      </c>
      <c r="J11">
        <v>-1.0966243743899999</v>
      </c>
      <c r="K11">
        <v>-26.799999999999997</v>
      </c>
      <c r="M11">
        <f t="shared" si="5"/>
        <v>1.4046742916000055E-2</v>
      </c>
      <c r="N11">
        <f t="shared" si="6"/>
        <v>1.0249999999999999E-2</v>
      </c>
      <c r="O11">
        <f t="shared" si="7"/>
        <v>51.489750000000001</v>
      </c>
      <c r="P11">
        <f t="shared" si="8"/>
        <v>1.9444191050041755E-4</v>
      </c>
    </row>
    <row r="12" spans="1:19" x14ac:dyDescent="0.25">
      <c r="A12">
        <v>11</v>
      </c>
      <c r="B12">
        <v>49.5</v>
      </c>
      <c r="C12">
        <f t="shared" si="0"/>
        <v>0.495</v>
      </c>
      <c r="D12">
        <v>0.472500741482</v>
      </c>
      <c r="E12">
        <v>0.48499999999999999</v>
      </c>
      <c r="F12">
        <f t="shared" si="1"/>
        <v>4.5453047511111108E-2</v>
      </c>
      <c r="G12">
        <f t="shared" si="2"/>
        <v>2.2499258518000005</v>
      </c>
      <c r="H12">
        <f t="shared" si="3"/>
        <v>5.0621663385979581</v>
      </c>
      <c r="I12">
        <f t="shared" si="4"/>
        <v>5.6261122779795569E-5</v>
      </c>
      <c r="J12">
        <v>-1.1083662509900001</v>
      </c>
      <c r="K12">
        <v>-27.900000000000006</v>
      </c>
      <c r="M12">
        <f t="shared" si="5"/>
        <v>2.2499258517999998E-2</v>
      </c>
      <c r="N12">
        <f t="shared" si="6"/>
        <v>9.6499999999999989E-3</v>
      </c>
      <c r="O12">
        <f t="shared" si="7"/>
        <v>49.490349999999999</v>
      </c>
      <c r="P12">
        <f t="shared" si="8"/>
        <v>5.0188358921582148E-4</v>
      </c>
    </row>
    <row r="13" spans="1:19" x14ac:dyDescent="0.25">
      <c r="A13">
        <v>12</v>
      </c>
      <c r="B13">
        <v>49.5</v>
      </c>
      <c r="C13">
        <f t="shared" si="0"/>
        <v>0.495</v>
      </c>
      <c r="D13">
        <v>0.46867084503200002</v>
      </c>
      <c r="E13">
        <v>0.48499999999999999</v>
      </c>
      <c r="F13">
        <f t="shared" si="1"/>
        <v>5.3190212056565614E-2</v>
      </c>
      <c r="G13">
        <f t="shared" si="2"/>
        <v>2.6329154967999955</v>
      </c>
      <c r="H13">
        <f t="shared" si="3"/>
        <v>6.9322440132895666</v>
      </c>
      <c r="I13">
        <f t="shared" si="4"/>
        <v>1.3475103248959225E-5</v>
      </c>
      <c r="J13">
        <v>-1.10061597824</v>
      </c>
      <c r="K13">
        <v>-27.700000000000003</v>
      </c>
      <c r="M13">
        <f t="shared" si="5"/>
        <v>2.6329154967999979E-2</v>
      </c>
      <c r="N13">
        <f t="shared" si="6"/>
        <v>9.6499999999999989E-3</v>
      </c>
      <c r="O13">
        <f t="shared" si="7"/>
        <v>49.490349999999999</v>
      </c>
      <c r="P13">
        <f t="shared" si="8"/>
        <v>6.8815218667013403E-4</v>
      </c>
    </row>
    <row r="14" spans="1:19" x14ac:dyDescent="0.25">
      <c r="A14">
        <v>13</v>
      </c>
      <c r="B14">
        <v>34</v>
      </c>
      <c r="C14">
        <f t="shared" si="0"/>
        <v>0.34</v>
      </c>
      <c r="D14">
        <v>0.33249479532199999</v>
      </c>
      <c r="E14">
        <v>0.33</v>
      </c>
      <c r="F14">
        <f t="shared" si="1"/>
        <v>2.2074131405882446E-2</v>
      </c>
      <c r="G14">
        <f t="shared" si="2"/>
        <v>0.75052046780000126</v>
      </c>
      <c r="H14">
        <f t="shared" si="3"/>
        <v>0.56328097258673271</v>
      </c>
      <c r="I14">
        <f t="shared" si="4"/>
        <v>5.0601581657867161E-4</v>
      </c>
      <c r="J14">
        <v>-1.25056707859</v>
      </c>
      <c r="K14">
        <v>-45.2</v>
      </c>
      <c r="M14">
        <f t="shared" si="5"/>
        <v>7.5052046780000325E-3</v>
      </c>
      <c r="N14">
        <f t="shared" si="6"/>
        <v>4.9999999999999992E-3</v>
      </c>
      <c r="O14">
        <f t="shared" si="7"/>
        <v>33.994999999999997</v>
      </c>
      <c r="P14">
        <f t="shared" si="8"/>
        <v>5.5580076790872821E-5</v>
      </c>
    </row>
    <row r="15" spans="1:19" x14ac:dyDescent="0.25">
      <c r="A15">
        <v>14</v>
      </c>
      <c r="B15">
        <v>42</v>
      </c>
      <c r="C15">
        <f t="shared" si="0"/>
        <v>0.42</v>
      </c>
      <c r="D15">
        <v>0.41808927059200002</v>
      </c>
      <c r="E15">
        <v>0.41</v>
      </c>
      <c r="F15">
        <f t="shared" si="1"/>
        <v>4.549355733333255E-3</v>
      </c>
      <c r="G15">
        <f t="shared" si="2"/>
        <v>0.19107294079999804</v>
      </c>
      <c r="H15">
        <f t="shared" si="3"/>
        <v>3.6508868705959555E-2</v>
      </c>
      <c r="I15">
        <f t="shared" si="4"/>
        <v>7.8900712239059786E-4</v>
      </c>
      <c r="J15">
        <v>-1.2093827724499999</v>
      </c>
      <c r="K15">
        <v>-36.799999999999997</v>
      </c>
      <c r="M15">
        <f t="shared" si="5"/>
        <v>1.910729407999967E-3</v>
      </c>
      <c r="N15">
        <f t="shared" si="6"/>
        <v>7.3999999999999986E-3</v>
      </c>
      <c r="O15">
        <f t="shared" si="7"/>
        <v>41.992600000000003</v>
      </c>
      <c r="P15">
        <f t="shared" si="8"/>
        <v>3.3735749182120454E-6</v>
      </c>
    </row>
    <row r="16" spans="1:19" x14ac:dyDescent="0.25">
      <c r="A16">
        <v>15</v>
      </c>
      <c r="B16">
        <v>43.5</v>
      </c>
      <c r="C16">
        <f t="shared" si="0"/>
        <v>0.435</v>
      </c>
      <c r="D16">
        <v>0.43777441978499998</v>
      </c>
      <c r="E16">
        <v>0.42499999999999999</v>
      </c>
      <c r="F16">
        <f t="shared" si="1"/>
        <v>6.3779765172413379E-3</v>
      </c>
      <c r="G16">
        <f t="shared" si="2"/>
        <v>-0.27744197850000063</v>
      </c>
      <c r="H16">
        <f t="shared" si="3"/>
        <v>7.6974051433994814E-2</v>
      </c>
      <c r="I16">
        <f t="shared" si="4"/>
        <v>1.0741625922433982E-3</v>
      </c>
      <c r="J16">
        <v>-1.12223768234</v>
      </c>
      <c r="K16">
        <v>-33.900000000000006</v>
      </c>
      <c r="M16">
        <f t="shared" si="5"/>
        <v>-2.7744197849999819E-3</v>
      </c>
      <c r="N16">
        <f t="shared" si="6"/>
        <v>7.8499999999999993E-3</v>
      </c>
      <c r="O16">
        <f t="shared" si="7"/>
        <v>43.492150000000002</v>
      </c>
      <c r="P16">
        <f t="shared" si="8"/>
        <v>8.1391512996442367E-6</v>
      </c>
    </row>
    <row r="17" spans="1:16" x14ac:dyDescent="0.25">
      <c r="A17">
        <v>16</v>
      </c>
      <c r="B17">
        <v>45.5</v>
      </c>
      <c r="C17">
        <f t="shared" si="0"/>
        <v>0.45500000000000002</v>
      </c>
      <c r="D17">
        <v>0.47308325767499998</v>
      </c>
      <c r="E17">
        <v>0.44500000000000001</v>
      </c>
      <c r="F17">
        <f t="shared" si="1"/>
        <v>3.9743423461538384E-2</v>
      </c>
      <c r="G17">
        <f t="shared" si="2"/>
        <v>-1.8083257675000013</v>
      </c>
      <c r="H17">
        <f t="shared" si="3"/>
        <v>3.2700420814044686</v>
      </c>
      <c r="I17">
        <f t="shared" si="4"/>
        <v>2.3119996686404428E-3</v>
      </c>
      <c r="J17">
        <v>-1.10917389393</v>
      </c>
      <c r="K17">
        <v>-32.299999999999997</v>
      </c>
      <c r="M17">
        <f t="shared" si="5"/>
        <v>-1.8083257674999964E-2</v>
      </c>
      <c r="N17">
        <f t="shared" si="6"/>
        <v>8.4499999999999992E-3</v>
      </c>
      <c r="O17">
        <f t="shared" si="7"/>
        <v>45.491549999999997</v>
      </c>
      <c r="P17">
        <f t="shared" si="8"/>
        <v>3.3006741893752163E-4</v>
      </c>
    </row>
    <row r="18" spans="1:16" x14ac:dyDescent="0.25">
      <c r="A18">
        <v>17</v>
      </c>
      <c r="B18">
        <v>47</v>
      </c>
      <c r="C18">
        <f t="shared" si="0"/>
        <v>0.47</v>
      </c>
      <c r="D18">
        <v>0.43757468461999999</v>
      </c>
      <c r="E18">
        <v>0.46</v>
      </c>
      <c r="F18">
        <f t="shared" si="1"/>
        <v>6.8990032723404232E-2</v>
      </c>
      <c r="G18">
        <f t="shared" si="2"/>
        <v>3.2425315380000015</v>
      </c>
      <c r="H18">
        <f t="shared" si="3"/>
        <v>10.514010774924655</v>
      </c>
      <c r="I18">
        <f t="shared" si="4"/>
        <v>5.8821546924644821E-6</v>
      </c>
      <c r="J18">
        <v>-1.05685639381</v>
      </c>
      <c r="K18">
        <v>-30.900000000000006</v>
      </c>
      <c r="M18">
        <f t="shared" si="5"/>
        <v>3.2425315379999986E-2</v>
      </c>
      <c r="N18">
        <f t="shared" si="6"/>
        <v>8.8999999999999982E-3</v>
      </c>
      <c r="O18">
        <f t="shared" si="7"/>
        <v>46.991100000000003</v>
      </c>
      <c r="P18">
        <f t="shared" si="8"/>
        <v>1.0456372923548268E-3</v>
      </c>
    </row>
    <row r="19" spans="1:16" x14ac:dyDescent="0.25">
      <c r="A19">
        <v>18</v>
      </c>
      <c r="B19">
        <v>37</v>
      </c>
      <c r="C19">
        <f t="shared" si="0"/>
        <v>0.37</v>
      </c>
      <c r="D19">
        <v>0.37376278638799998</v>
      </c>
      <c r="E19">
        <v>0.36</v>
      </c>
      <c r="F19">
        <f t="shared" si="1"/>
        <v>1.0169692940540495E-2</v>
      </c>
      <c r="G19">
        <f t="shared" si="2"/>
        <v>-0.37627863879999524</v>
      </c>
      <c r="H19">
        <f t="shared" si="3"/>
        <v>0.14158561401717729</v>
      </c>
      <c r="I19">
        <f t="shared" si="4"/>
        <v>1.1399257446817169E-3</v>
      </c>
      <c r="J19">
        <v>-1.23482108116</v>
      </c>
      <c r="K19">
        <v>-41</v>
      </c>
      <c r="M19">
        <f t="shared" si="5"/>
        <v>-3.7627863879999834E-3</v>
      </c>
      <c r="N19">
        <f t="shared" si="6"/>
        <v>5.899999999999999E-3</v>
      </c>
      <c r="O19">
        <f t="shared" si="7"/>
        <v>36.994100000000003</v>
      </c>
      <c r="P19">
        <f t="shared" si="8"/>
        <v>1.4606051195501774E-5</v>
      </c>
    </row>
    <row r="20" spans="1:16" x14ac:dyDescent="0.25">
      <c r="A20">
        <v>19</v>
      </c>
      <c r="B20">
        <v>51</v>
      </c>
      <c r="C20">
        <f t="shared" si="0"/>
        <v>0.51</v>
      </c>
      <c r="D20">
        <v>0.46751827001599999</v>
      </c>
      <c r="E20">
        <v>0.5</v>
      </c>
      <c r="F20">
        <f t="shared" si="1"/>
        <v>8.3297509772549044E-2</v>
      </c>
      <c r="G20">
        <f t="shared" si="2"/>
        <v>4.2481729984000012</v>
      </c>
      <c r="H20">
        <f t="shared" si="3"/>
        <v>18.046973824334856</v>
      </c>
      <c r="I20">
        <f t="shared" si="4"/>
        <v>1.5579358339348507E-4</v>
      </c>
      <c r="J20">
        <v>-1.05453908443</v>
      </c>
      <c r="K20">
        <v>-26.799999999999997</v>
      </c>
      <c r="M20">
        <f t="shared" si="5"/>
        <v>4.2481729984000016E-2</v>
      </c>
      <c r="N20">
        <f t="shared" si="6"/>
        <v>1.01E-2</v>
      </c>
      <c r="O20">
        <f t="shared" si="7"/>
        <v>50.989899999999999</v>
      </c>
      <c r="P20">
        <f t="shared" si="8"/>
        <v>1.7961262739767164E-3</v>
      </c>
    </row>
    <row r="21" spans="1:16" x14ac:dyDescent="0.25">
      <c r="A21">
        <v>20</v>
      </c>
      <c r="B21">
        <v>49.5</v>
      </c>
      <c r="C21">
        <f t="shared" si="0"/>
        <v>0.495</v>
      </c>
      <c r="D21">
        <v>0.51961195468900001</v>
      </c>
      <c r="E21">
        <v>0.48499999999999999</v>
      </c>
      <c r="F21">
        <f t="shared" si="1"/>
        <v>4.9721120583838416E-2</v>
      </c>
      <c r="G21">
        <f t="shared" si="2"/>
        <v>-2.4611954689000015</v>
      </c>
      <c r="H21">
        <f t="shared" si="3"/>
        <v>6.0574831361338983</v>
      </c>
      <c r="I21">
        <f t="shared" si="4"/>
        <v>2.9824655949533905E-3</v>
      </c>
      <c r="J21">
        <v>-1.0758922100099999</v>
      </c>
      <c r="K21">
        <v>-26.5</v>
      </c>
      <c r="M21">
        <f t="shared" si="5"/>
        <v>-2.4611954689000015E-2</v>
      </c>
      <c r="N21">
        <f t="shared" si="6"/>
        <v>9.6499999999999989E-3</v>
      </c>
      <c r="O21">
        <f t="shared" si="7"/>
        <v>49.490349999999999</v>
      </c>
      <c r="P21">
        <f t="shared" si="8"/>
        <v>6.1050773311836684E-4</v>
      </c>
    </row>
    <row r="22" spans="1:16" x14ac:dyDescent="0.25">
      <c r="A22">
        <v>21</v>
      </c>
      <c r="B22">
        <v>45.5</v>
      </c>
      <c r="C22">
        <f t="shared" si="0"/>
        <v>0.45500000000000002</v>
      </c>
      <c r="D22">
        <v>0.45009475946400002</v>
      </c>
      <c r="E22">
        <v>0.44500000000000001</v>
      </c>
      <c r="F22">
        <f t="shared" si="1"/>
        <v>1.0780748430769229E-2</v>
      </c>
      <c r="G22">
        <f t="shared" si="2"/>
        <v>0.49052405359999796</v>
      </c>
      <c r="H22">
        <f t="shared" si="3"/>
        <v>0.24061384716017367</v>
      </c>
      <c r="I22">
        <f t="shared" si="4"/>
        <v>6.297469525560175E-4</v>
      </c>
      <c r="J22">
        <v>-1.06513535976</v>
      </c>
      <c r="K22">
        <v>-31.400000000000006</v>
      </c>
      <c r="M22">
        <f t="shared" si="5"/>
        <v>4.9052405359999995E-3</v>
      </c>
      <c r="N22">
        <f t="shared" si="6"/>
        <v>8.4499999999999992E-3</v>
      </c>
      <c r="O22">
        <f t="shared" si="7"/>
        <v>45.491549999999997</v>
      </c>
      <c r="P22">
        <f t="shared" si="8"/>
        <v>2.3239539315433149E-5</v>
      </c>
    </row>
    <row r="23" spans="1:16" x14ac:dyDescent="0.25">
      <c r="A23">
        <v>22</v>
      </c>
      <c r="B23">
        <v>42</v>
      </c>
      <c r="C23">
        <f t="shared" si="0"/>
        <v>0.42</v>
      </c>
      <c r="D23">
        <v>0.40478849411000001</v>
      </c>
      <c r="E23">
        <v>0.41</v>
      </c>
      <c r="F23">
        <f t="shared" si="1"/>
        <v>3.621787116666661E-2</v>
      </c>
      <c r="G23">
        <f t="shared" si="2"/>
        <v>1.5211505890000012</v>
      </c>
      <c r="H23">
        <f t="shared" si="3"/>
        <v>2.3138991144150505</v>
      </c>
      <c r="I23">
        <f t="shared" si="4"/>
        <v>2.1869955804150535E-4</v>
      </c>
      <c r="J23">
        <v>-1.1518419981000001</v>
      </c>
      <c r="K23">
        <v>-32.299999999999997</v>
      </c>
      <c r="M23">
        <f t="shared" si="5"/>
        <v>1.5211505889999977E-2</v>
      </c>
      <c r="N23">
        <f t="shared" si="6"/>
        <v>7.3999999999999986E-3</v>
      </c>
      <c r="O23">
        <f t="shared" si="7"/>
        <v>41.992600000000003</v>
      </c>
      <c r="P23">
        <f t="shared" si="8"/>
        <v>2.2914408456978509E-4</v>
      </c>
    </row>
    <row r="24" spans="1:16" x14ac:dyDescent="0.25">
      <c r="A24">
        <v>23</v>
      </c>
      <c r="B24">
        <v>30.5</v>
      </c>
      <c r="C24">
        <f t="shared" si="0"/>
        <v>0.30499999999999999</v>
      </c>
      <c r="D24">
        <v>0.27486246824299998</v>
      </c>
      <c r="E24">
        <v>0.29499999999999998</v>
      </c>
      <c r="F24">
        <f t="shared" si="1"/>
        <v>9.8811579531147581E-2</v>
      </c>
      <c r="G24">
        <f t="shared" si="2"/>
        <v>3.0137531757000033</v>
      </c>
      <c r="H24">
        <f t="shared" si="3"/>
        <v>9.0827082040418556</v>
      </c>
      <c r="I24">
        <f t="shared" si="4"/>
        <v>1.8914984183511044E-8</v>
      </c>
      <c r="J24">
        <v>-1.2282809019100001</v>
      </c>
      <c r="K24">
        <v>-45.900000000000006</v>
      </c>
      <c r="M24">
        <f t="shared" si="5"/>
        <v>3.0137531757000013E-2</v>
      </c>
      <c r="N24">
        <f t="shared" si="6"/>
        <v>3.9499999999999987E-3</v>
      </c>
      <c r="O24">
        <f t="shared" si="7"/>
        <v>30.49605</v>
      </c>
      <c r="P24">
        <f t="shared" si="8"/>
        <v>9.0589151564538309E-4</v>
      </c>
    </row>
    <row r="25" spans="1:16" x14ac:dyDescent="0.25">
      <c r="A25">
        <v>24</v>
      </c>
      <c r="B25">
        <v>44.5</v>
      </c>
      <c r="C25">
        <f t="shared" si="0"/>
        <v>0.44500000000000001</v>
      </c>
      <c r="D25">
        <v>0.42431432008699999</v>
      </c>
      <c r="E25">
        <v>0.435</v>
      </c>
      <c r="F25">
        <f t="shared" si="1"/>
        <v>4.6484673961797798E-2</v>
      </c>
      <c r="G25">
        <f t="shared" si="2"/>
        <v>2.0685679913000001</v>
      </c>
      <c r="H25">
        <f t="shared" si="3"/>
        <v>4.278973534630917</v>
      </c>
      <c r="I25">
        <f t="shared" si="4"/>
        <v>8.6756558683091266E-5</v>
      </c>
      <c r="J25">
        <v>-1.14217531681</v>
      </c>
      <c r="K25">
        <v>-32.5</v>
      </c>
      <c r="M25">
        <f t="shared" si="5"/>
        <v>2.0685679913000021E-2</v>
      </c>
      <c r="N25">
        <f t="shared" si="6"/>
        <v>8.1499999999999993E-3</v>
      </c>
      <c r="O25">
        <f t="shared" si="7"/>
        <v>44.491849999999999</v>
      </c>
      <c r="P25">
        <f t="shared" si="8"/>
        <v>4.2453222988727304E-4</v>
      </c>
    </row>
    <row r="26" spans="1:16" x14ac:dyDescent="0.25">
      <c r="A26">
        <v>25</v>
      </c>
      <c r="B26">
        <v>54.5</v>
      </c>
      <c r="C26">
        <f t="shared" si="0"/>
        <v>0.54500000000000004</v>
      </c>
      <c r="D26">
        <v>0.51252943277399998</v>
      </c>
      <c r="E26">
        <v>0.53500000000000003</v>
      </c>
      <c r="F26">
        <f t="shared" si="1"/>
        <v>5.9579022433027623E-2</v>
      </c>
      <c r="G26">
        <f t="shared" si="2"/>
        <v>3.2470567226</v>
      </c>
      <c r="H26">
        <f t="shared" si="3"/>
        <v>10.543377359781854</v>
      </c>
      <c r="I26">
        <f t="shared" si="4"/>
        <v>6.1037024181856262E-6</v>
      </c>
      <c r="J26">
        <v>-1.0507360696800001</v>
      </c>
      <c r="K26">
        <v>-21.900000000000006</v>
      </c>
      <c r="M26">
        <f t="shared" si="5"/>
        <v>3.2470567226000058E-2</v>
      </c>
      <c r="N26">
        <f t="shared" si="6"/>
        <v>1.115E-2</v>
      </c>
      <c r="O26">
        <f t="shared" si="7"/>
        <v>54.488849999999999</v>
      </c>
      <c r="P26">
        <f t="shared" si="8"/>
        <v>1.0471092317367882E-3</v>
      </c>
    </row>
    <row r="27" spans="1:16" x14ac:dyDescent="0.25">
      <c r="A27">
        <v>26</v>
      </c>
      <c r="B27">
        <v>51.5</v>
      </c>
      <c r="C27">
        <f t="shared" si="0"/>
        <v>0.51500000000000001</v>
      </c>
      <c r="D27">
        <v>0.49968671798699998</v>
      </c>
      <c r="E27">
        <v>0.505</v>
      </c>
      <c r="F27">
        <f t="shared" si="1"/>
        <v>2.973452818058258E-2</v>
      </c>
      <c r="G27">
        <f t="shared" si="2"/>
        <v>1.5313282012999991</v>
      </c>
      <c r="H27">
        <f t="shared" si="3"/>
        <v>2.3449660600966906</v>
      </c>
      <c r="I27">
        <f t="shared" si="4"/>
        <v>2.1569968522966844E-4</v>
      </c>
      <c r="J27">
        <v>-1.0338838100400001</v>
      </c>
      <c r="K27">
        <v>-25.5</v>
      </c>
      <c r="M27">
        <f t="shared" si="5"/>
        <v>1.5313282013000029E-2</v>
      </c>
      <c r="N27">
        <f t="shared" si="6"/>
        <v>1.0249999999999999E-2</v>
      </c>
      <c r="O27">
        <f t="shared" si="7"/>
        <v>51.489750000000001</v>
      </c>
      <c r="P27">
        <f t="shared" si="8"/>
        <v>2.3136788944700504E-4</v>
      </c>
    </row>
    <row r="28" spans="1:16" x14ac:dyDescent="0.25">
      <c r="A28">
        <v>27</v>
      </c>
      <c r="B28">
        <v>56</v>
      </c>
      <c r="C28">
        <f t="shared" si="0"/>
        <v>0.56000000000000005</v>
      </c>
      <c r="D28">
        <v>0.49970626831100001</v>
      </c>
      <c r="E28">
        <v>0.55000000000000004</v>
      </c>
      <c r="F28">
        <f t="shared" si="1"/>
        <v>0.10766737801607149</v>
      </c>
      <c r="G28">
        <f t="shared" si="2"/>
        <v>6.0293731689000012</v>
      </c>
      <c r="H28">
        <f t="shared" si="3"/>
        <v>36.35334080985124</v>
      </c>
      <c r="I28">
        <f t="shared" si="4"/>
        <v>9.1771017964512535E-4</v>
      </c>
      <c r="J28">
        <v>-1.06307554245</v>
      </c>
      <c r="K28">
        <v>-22.700000000000003</v>
      </c>
      <c r="M28">
        <f t="shared" si="5"/>
        <v>6.0293731689000041E-2</v>
      </c>
      <c r="N28">
        <f t="shared" si="6"/>
        <v>1.1599999999999999E-2</v>
      </c>
      <c r="O28">
        <f t="shared" si="7"/>
        <v>55.988399999999999</v>
      </c>
      <c r="P28">
        <f t="shared" si="8"/>
        <v>3.6213593912332656E-3</v>
      </c>
    </row>
    <row r="29" spans="1:16" x14ac:dyDescent="0.25">
      <c r="A29">
        <v>28</v>
      </c>
      <c r="B29">
        <v>51.5</v>
      </c>
      <c r="C29">
        <f t="shared" si="0"/>
        <v>0.51500000000000001</v>
      </c>
      <c r="D29">
        <v>0.45284819602999998</v>
      </c>
      <c r="E29">
        <v>0.505</v>
      </c>
      <c r="F29">
        <f t="shared" si="1"/>
        <v>0.12068311450485443</v>
      </c>
      <c r="G29">
        <f t="shared" si="2"/>
        <v>6.2151803970000046</v>
      </c>
      <c r="H29">
        <f t="shared" si="3"/>
        <v>38.628467367253137</v>
      </c>
      <c r="I29">
        <f t="shared" si="4"/>
        <v>1.0337384985253098E-3</v>
      </c>
      <c r="J29">
        <v>-1.0489653348900001</v>
      </c>
      <c r="K29">
        <v>-20.099999999999994</v>
      </c>
      <c r="M29">
        <f t="shared" si="5"/>
        <v>6.215180397000003E-2</v>
      </c>
      <c r="N29">
        <f t="shared" si="6"/>
        <v>1.0249999999999999E-2</v>
      </c>
      <c r="O29">
        <f t="shared" si="7"/>
        <v>51.489750000000001</v>
      </c>
      <c r="P29">
        <f t="shared" si="8"/>
        <v>3.8501161231614608E-3</v>
      </c>
    </row>
    <row r="30" spans="1:16" x14ac:dyDescent="0.25">
      <c r="A30">
        <v>29</v>
      </c>
      <c r="B30">
        <v>51.5</v>
      </c>
      <c r="C30">
        <f t="shared" si="0"/>
        <v>0.51500000000000001</v>
      </c>
      <c r="D30">
        <v>0.47640478610999998</v>
      </c>
      <c r="E30">
        <v>0.505</v>
      </c>
      <c r="F30">
        <f t="shared" si="1"/>
        <v>7.4942162893203948E-2</v>
      </c>
      <c r="G30">
        <f t="shared" si="2"/>
        <v>3.8595213890000011</v>
      </c>
      <c r="H30">
        <f t="shared" si="3"/>
        <v>14.895905352148498</v>
      </c>
      <c r="I30">
        <f t="shared" si="4"/>
        <v>7.387770181484956E-5</v>
      </c>
      <c r="J30">
        <v>-1.06450212002</v>
      </c>
      <c r="K30">
        <v>-21.900000000000006</v>
      </c>
      <c r="M30">
        <f t="shared" si="5"/>
        <v>3.8595213890000035E-2</v>
      </c>
      <c r="N30">
        <f t="shared" si="6"/>
        <v>1.0249999999999999E-2</v>
      </c>
      <c r="O30">
        <f t="shared" si="7"/>
        <v>51.489750000000001</v>
      </c>
      <c r="P30">
        <f t="shared" si="8"/>
        <v>1.4816890226174012E-3</v>
      </c>
    </row>
    <row r="31" spans="1:16" x14ac:dyDescent="0.25">
      <c r="A31">
        <v>30</v>
      </c>
      <c r="B31">
        <v>47.5</v>
      </c>
      <c r="C31">
        <f t="shared" si="0"/>
        <v>0.47499999999999998</v>
      </c>
      <c r="D31">
        <v>0.44719862937900001</v>
      </c>
      <c r="E31">
        <v>0.46500000000000002</v>
      </c>
      <c r="F31">
        <f t="shared" si="1"/>
        <v>5.8529201307368349E-2</v>
      </c>
      <c r="G31">
        <f t="shared" si="2"/>
        <v>2.7801370620999961</v>
      </c>
      <c r="H31">
        <f t="shared" si="3"/>
        <v>7.7291620840619979</v>
      </c>
      <c r="I31">
        <f t="shared" si="4"/>
        <v>4.8339711462020724E-6</v>
      </c>
      <c r="J31">
        <v>-1.1069073677100001</v>
      </c>
      <c r="K31">
        <v>-28.5</v>
      </c>
      <c r="M31">
        <f t="shared" si="5"/>
        <v>2.7801370620999966E-2</v>
      </c>
      <c r="N31">
        <f t="shared" si="6"/>
        <v>9.049999999999999E-3</v>
      </c>
      <c r="O31">
        <f t="shared" si="7"/>
        <v>47.490949999999998</v>
      </c>
      <c r="P31">
        <f t="shared" si="8"/>
        <v>7.6789235057379943E-4</v>
      </c>
    </row>
    <row r="32" spans="1:16" x14ac:dyDescent="0.25">
      <c r="A32">
        <v>31</v>
      </c>
      <c r="B32">
        <v>48.5</v>
      </c>
      <c r="C32">
        <f t="shared" si="0"/>
        <v>0.48499999999999999</v>
      </c>
      <c r="D32">
        <v>0.48496198654200001</v>
      </c>
      <c r="E32">
        <v>0.47499999999999998</v>
      </c>
      <c r="F32">
        <f t="shared" si="1"/>
        <v>7.8378263917473583E-5</v>
      </c>
      <c r="G32">
        <f t="shared" si="2"/>
        <v>3.8013457999994671E-3</v>
      </c>
      <c r="H32">
        <f t="shared" si="3"/>
        <v>1.4450229891173588E-5</v>
      </c>
      <c r="I32">
        <f t="shared" si="4"/>
        <v>8.9772063754299059E-4</v>
      </c>
      <c r="J32">
        <v>-1.06592142582</v>
      </c>
      <c r="K32">
        <v>-25.400000000000006</v>
      </c>
      <c r="M32">
        <f t="shared" si="5"/>
        <v>3.8013457999974687E-5</v>
      </c>
      <c r="N32">
        <f t="shared" si="6"/>
        <v>9.3499999999999989E-3</v>
      </c>
      <c r="O32">
        <f t="shared" si="7"/>
        <v>48.490650000000002</v>
      </c>
      <c r="P32">
        <f t="shared" si="8"/>
        <v>3.0787563431170896E-9</v>
      </c>
    </row>
    <row r="33" spans="1:16" x14ac:dyDescent="0.25">
      <c r="A33">
        <v>32</v>
      </c>
      <c r="B33">
        <v>33.5</v>
      </c>
      <c r="C33">
        <f t="shared" si="0"/>
        <v>0.33500000000000002</v>
      </c>
      <c r="D33">
        <v>0.33513981103899998</v>
      </c>
      <c r="E33">
        <v>0.32500000000000001</v>
      </c>
      <c r="F33">
        <f t="shared" si="1"/>
        <v>4.1734638507450627E-4</v>
      </c>
      <c r="G33">
        <f t="shared" si="2"/>
        <v>-1.3981103900000846E-2</v>
      </c>
      <c r="H33">
        <f t="shared" si="3"/>
        <v>1.9547126626261887E-4</v>
      </c>
      <c r="I33">
        <f t="shared" si="4"/>
        <v>9.0840820946662371E-4</v>
      </c>
      <c r="J33">
        <v>-1.17949998379</v>
      </c>
      <c r="K33">
        <v>-41</v>
      </c>
      <c r="M33">
        <f t="shared" si="5"/>
        <v>-1.3981103899995961E-4</v>
      </c>
      <c r="N33">
        <f t="shared" si="6"/>
        <v>4.8500000000000001E-3</v>
      </c>
      <c r="O33">
        <f t="shared" si="7"/>
        <v>33.495150000000002</v>
      </c>
      <c r="P33">
        <f t="shared" si="8"/>
        <v>3.5461047409246901E-8</v>
      </c>
    </row>
    <row r="34" spans="1:16" x14ac:dyDescent="0.25">
      <c r="A34">
        <v>33</v>
      </c>
      <c r="B34">
        <v>42</v>
      </c>
      <c r="C34">
        <f t="shared" si="0"/>
        <v>0.42</v>
      </c>
      <c r="D34">
        <v>0.423366308212</v>
      </c>
      <c r="E34">
        <v>0.41</v>
      </c>
      <c r="F34">
        <f t="shared" si="1"/>
        <v>8.0150195523809847E-3</v>
      </c>
      <c r="G34">
        <f t="shared" si="2"/>
        <v>-0.33663082119999643</v>
      </c>
      <c r="H34">
        <f t="shared" si="3"/>
        <v>0.11332030978178396</v>
      </c>
      <c r="I34">
        <f t="shared" si="4"/>
        <v>1.1133105236981794E-3</v>
      </c>
      <c r="J34">
        <v>-1.15479075909</v>
      </c>
      <c r="K34">
        <v>-32</v>
      </c>
      <c r="M34">
        <f t="shared" si="5"/>
        <v>-3.3663082120000132E-3</v>
      </c>
      <c r="N34">
        <f t="shared" si="6"/>
        <v>7.3999999999999986E-3</v>
      </c>
      <c r="O34">
        <f t="shared" si="7"/>
        <v>41.992600000000003</v>
      </c>
      <c r="P34">
        <f t="shared" si="8"/>
        <v>1.1835720593554473E-5</v>
      </c>
    </row>
    <row r="35" spans="1:16" x14ac:dyDescent="0.25">
      <c r="A35">
        <v>34</v>
      </c>
      <c r="B35">
        <v>34</v>
      </c>
      <c r="C35">
        <f t="shared" si="0"/>
        <v>0.34</v>
      </c>
      <c r="D35">
        <v>0.32768034935000001</v>
      </c>
      <c r="E35">
        <v>0.33</v>
      </c>
      <c r="F35">
        <f t="shared" si="1"/>
        <v>3.6234266617647094E-2</v>
      </c>
      <c r="G35">
        <f t="shared" si="2"/>
        <v>1.2319650649999971</v>
      </c>
      <c r="H35">
        <f t="shared" si="3"/>
        <v>1.5177379213804472</v>
      </c>
      <c r="I35">
        <f t="shared" si="4"/>
        <v>3.125947531380449E-4</v>
      </c>
      <c r="J35">
        <v>-1.20523619652</v>
      </c>
      <c r="K35">
        <v>-40.5</v>
      </c>
      <c r="M35">
        <f t="shared" si="5"/>
        <v>1.2319650650000014E-2</v>
      </c>
      <c r="N35">
        <f t="shared" si="6"/>
        <v>4.9999999999999992E-3</v>
      </c>
      <c r="O35">
        <f t="shared" si="7"/>
        <v>33.994999999999997</v>
      </c>
      <c r="P35">
        <f t="shared" si="8"/>
        <v>1.5054432707304452E-4</v>
      </c>
    </row>
    <row r="36" spans="1:16" x14ac:dyDescent="0.25">
      <c r="A36">
        <v>35</v>
      </c>
      <c r="B36">
        <v>56.5</v>
      </c>
      <c r="C36">
        <f t="shared" si="0"/>
        <v>0.56499999999999995</v>
      </c>
      <c r="D36">
        <v>0.54034537077</v>
      </c>
      <c r="E36">
        <v>0.55500000000000005</v>
      </c>
      <c r="F36">
        <f t="shared" si="1"/>
        <v>4.3636511911504333E-2</v>
      </c>
      <c r="G36">
        <f t="shared" si="2"/>
        <v>2.4654629229999969</v>
      </c>
      <c r="H36">
        <f t="shared" si="3"/>
        <v>6.0785074246876887</v>
      </c>
      <c r="I36">
        <f t="shared" si="4"/>
        <v>2.8572988668770946E-5</v>
      </c>
      <c r="J36">
        <v>-1.01955449581</v>
      </c>
      <c r="K36">
        <v>-18.599999999999994</v>
      </c>
      <c r="M36">
        <f t="shared" si="5"/>
        <v>2.4654629229999947E-2</v>
      </c>
      <c r="N36">
        <f t="shared" si="6"/>
        <v>1.175E-2</v>
      </c>
      <c r="O36">
        <f t="shared" si="7"/>
        <v>56.488250000000001</v>
      </c>
      <c r="P36">
        <f t="shared" si="8"/>
        <v>6.0207071084971819E-4</v>
      </c>
    </row>
    <row r="37" spans="1:16" x14ac:dyDescent="0.25">
      <c r="A37">
        <v>36</v>
      </c>
      <c r="B37">
        <v>57.5</v>
      </c>
      <c r="C37">
        <f t="shared" si="0"/>
        <v>0.57499999999999996</v>
      </c>
      <c r="D37">
        <v>0.56528252363200004</v>
      </c>
      <c r="E37">
        <v>0.56499999999999995</v>
      </c>
      <c r="F37">
        <f t="shared" si="1"/>
        <v>1.6899958900869413E-2</v>
      </c>
      <c r="G37">
        <f t="shared" si="2"/>
        <v>0.97174763679999643</v>
      </c>
      <c r="H37">
        <f t="shared" si="3"/>
        <v>0.94429346962637772</v>
      </c>
      <c r="I37">
        <f t="shared" si="4"/>
        <v>4.1138076488264201E-4</v>
      </c>
      <c r="J37">
        <v>-0.98980599641800004</v>
      </c>
      <c r="K37">
        <v>-16.599999999999994</v>
      </c>
      <c r="M37">
        <f t="shared" si="5"/>
        <v>9.717476367999911E-3</v>
      </c>
      <c r="N37">
        <f t="shared" si="6"/>
        <v>1.2049999999999998E-2</v>
      </c>
      <c r="O37">
        <f t="shared" si="7"/>
        <v>57.487949999999998</v>
      </c>
      <c r="P37">
        <f t="shared" si="8"/>
        <v>9.2101955407949374E-5</v>
      </c>
    </row>
    <row r="38" spans="1:16" x14ac:dyDescent="0.25">
      <c r="A38">
        <v>37</v>
      </c>
      <c r="B38">
        <v>60</v>
      </c>
      <c r="C38">
        <f t="shared" si="0"/>
        <v>0.6</v>
      </c>
      <c r="D38">
        <v>0.58019679784800005</v>
      </c>
      <c r="E38">
        <v>0.59</v>
      </c>
      <c r="F38">
        <f t="shared" si="1"/>
        <v>3.3005336919999892E-2</v>
      </c>
      <c r="G38">
        <f t="shared" si="2"/>
        <v>1.9803202151999955</v>
      </c>
      <c r="H38">
        <f t="shared" si="3"/>
        <v>3.9216681547297565</v>
      </c>
      <c r="I38">
        <f t="shared" si="4"/>
        <v>1.0397468635297878E-4</v>
      </c>
      <c r="J38">
        <v>-1.00864315033</v>
      </c>
      <c r="K38">
        <v>-15.599999999999994</v>
      </c>
      <c r="M38">
        <f t="shared" si="5"/>
        <v>1.9803202151999932E-2</v>
      </c>
      <c r="N38">
        <f t="shared" si="6"/>
        <v>1.2799999999999999E-2</v>
      </c>
      <c r="O38">
        <f t="shared" si="7"/>
        <v>59.987200000000001</v>
      </c>
      <c r="P38">
        <f t="shared" si="8"/>
        <v>3.8711357972206209E-4</v>
      </c>
    </row>
    <row r="39" spans="1:16" x14ac:dyDescent="0.25">
      <c r="A39">
        <v>38</v>
      </c>
      <c r="B39">
        <v>41</v>
      </c>
      <c r="C39">
        <f t="shared" si="0"/>
        <v>0.41</v>
      </c>
      <c r="D39">
        <v>0.42308455705600001</v>
      </c>
      <c r="E39">
        <v>0.4</v>
      </c>
      <c r="F39">
        <f t="shared" si="1"/>
        <v>3.1913553795122035E-2</v>
      </c>
      <c r="G39">
        <f t="shared" si="2"/>
        <v>-1.3084557056000037</v>
      </c>
      <c r="H39">
        <f t="shared" si="3"/>
        <v>1.7120563335172034</v>
      </c>
      <c r="I39">
        <f t="shared" si="4"/>
        <v>1.8562790567117223E-3</v>
      </c>
      <c r="J39">
        <v>-1.13551986217</v>
      </c>
      <c r="K39">
        <v>-33.400000000000006</v>
      </c>
      <c r="M39">
        <f t="shared" si="5"/>
        <v>-1.3084557056000035E-2</v>
      </c>
      <c r="N39">
        <f t="shared" si="6"/>
        <v>7.0999999999999987E-3</v>
      </c>
      <c r="O39">
        <f t="shared" si="7"/>
        <v>40.992899999999999</v>
      </c>
      <c r="P39">
        <f t="shared" si="8"/>
        <v>1.7306868145367196E-4</v>
      </c>
    </row>
    <row r="40" spans="1:16" x14ac:dyDescent="0.25">
      <c r="A40">
        <v>39</v>
      </c>
      <c r="B40">
        <v>47</v>
      </c>
      <c r="C40">
        <f t="shared" si="0"/>
        <v>0.47</v>
      </c>
      <c r="D40">
        <v>0.449163675308</v>
      </c>
      <c r="E40">
        <v>0.46</v>
      </c>
      <c r="F40">
        <f t="shared" si="1"/>
        <v>4.433260572765952E-2</v>
      </c>
      <c r="G40">
        <f t="shared" si="2"/>
        <v>2.0836324691999977</v>
      </c>
      <c r="H40">
        <f t="shared" si="3"/>
        <v>4.3415242667044796</v>
      </c>
      <c r="I40">
        <f t="shared" si="4"/>
        <v>8.3972945150449348E-5</v>
      </c>
      <c r="J40">
        <v>-1.1417453288999999</v>
      </c>
      <c r="K40">
        <v>-30</v>
      </c>
      <c r="M40">
        <f t="shared" si="5"/>
        <v>2.0836324691999975E-2</v>
      </c>
      <c r="N40">
        <f t="shared" si="6"/>
        <v>8.8999999999999982E-3</v>
      </c>
      <c r="O40">
        <f t="shared" si="7"/>
        <v>46.991100000000003</v>
      </c>
      <c r="P40">
        <f t="shared" si="8"/>
        <v>4.3045148187527388E-4</v>
      </c>
    </row>
    <row r="41" spans="1:16" x14ac:dyDescent="0.25">
      <c r="A41">
        <v>40</v>
      </c>
      <c r="B41">
        <v>40</v>
      </c>
      <c r="C41">
        <f t="shared" si="0"/>
        <v>0.4</v>
      </c>
      <c r="D41">
        <v>0.42917901277499998</v>
      </c>
      <c r="E41">
        <v>0.39</v>
      </c>
      <c r="F41">
        <f t="shared" si="1"/>
        <v>7.2947531937499893E-2</v>
      </c>
      <c r="G41">
        <f t="shared" si="2"/>
        <v>-2.9179012775000004</v>
      </c>
      <c r="H41">
        <f t="shared" si="3"/>
        <v>8.5141478652361346</v>
      </c>
      <c r="I41">
        <f t="shared" si="4"/>
        <v>3.5021555530236081E-3</v>
      </c>
      <c r="J41">
        <v>-1.1350291967399999</v>
      </c>
      <c r="K41">
        <v>-34.200000000000003</v>
      </c>
      <c r="M41">
        <f t="shared" si="5"/>
        <v>-2.9179012774999957E-2</v>
      </c>
      <c r="N41">
        <f t="shared" si="6"/>
        <v>6.7999999999999988E-3</v>
      </c>
      <c r="O41">
        <f t="shared" si="7"/>
        <v>39.993200000000002</v>
      </c>
      <c r="P41">
        <f t="shared" si="8"/>
        <v>8.5538775626101148E-4</v>
      </c>
    </row>
    <row r="42" spans="1:16" x14ac:dyDescent="0.25">
      <c r="A42">
        <v>41</v>
      </c>
      <c r="B42">
        <v>42</v>
      </c>
      <c r="C42">
        <f t="shared" si="0"/>
        <v>0.42</v>
      </c>
      <c r="D42">
        <v>0.44191026687599999</v>
      </c>
      <c r="E42">
        <v>0.41</v>
      </c>
      <c r="F42">
        <f t="shared" si="1"/>
        <v>5.2167302085714302E-2</v>
      </c>
      <c r="G42">
        <f t="shared" si="2"/>
        <v>-2.1910266876000009</v>
      </c>
      <c r="H42">
        <f t="shared" si="3"/>
        <v>4.800597945775432</v>
      </c>
      <c r="I42">
        <f t="shared" si="4"/>
        <v>2.6946758071375435E-3</v>
      </c>
      <c r="J42">
        <v>-1.13394224644</v>
      </c>
      <c r="K42">
        <v>-36</v>
      </c>
      <c r="M42">
        <f t="shared" si="5"/>
        <v>-2.1910266876000006E-2</v>
      </c>
      <c r="N42">
        <f t="shared" si="6"/>
        <v>7.3999999999999986E-3</v>
      </c>
      <c r="O42">
        <f t="shared" si="7"/>
        <v>41.992600000000003</v>
      </c>
      <c r="P42">
        <f t="shared" si="8"/>
        <v>4.8330799007518946E-4</v>
      </c>
    </row>
    <row r="43" spans="1:16" x14ac:dyDescent="0.25">
      <c r="A43">
        <v>42</v>
      </c>
      <c r="B43">
        <v>64.5</v>
      </c>
      <c r="C43">
        <f t="shared" si="0"/>
        <v>0.64500000000000002</v>
      </c>
      <c r="D43">
        <v>0.59591001272199995</v>
      </c>
      <c r="E43">
        <v>0.63500000000000001</v>
      </c>
      <c r="F43">
        <f t="shared" si="1"/>
        <v>7.6108507407752046E-2</v>
      </c>
      <c r="G43">
        <f t="shared" si="2"/>
        <v>4.9089987278000038</v>
      </c>
      <c r="H43">
        <f t="shared" si="3"/>
        <v>24.098268509542056</v>
      </c>
      <c r="I43">
        <f t="shared" si="4"/>
        <v>3.6442761427420454E-4</v>
      </c>
      <c r="J43">
        <v>-0.98411798477199997</v>
      </c>
      <c r="K43">
        <v>-13.5</v>
      </c>
      <c r="M43">
        <f t="shared" si="5"/>
        <v>4.9089987278000069E-2</v>
      </c>
      <c r="N43">
        <f t="shared" si="6"/>
        <v>1.4149999999999999E-2</v>
      </c>
      <c r="O43">
        <f t="shared" si="7"/>
        <v>64.485849999999999</v>
      </c>
      <c r="P43">
        <f t="shared" si="8"/>
        <v>2.3959544068045328E-3</v>
      </c>
    </row>
    <row r="44" spans="1:16" x14ac:dyDescent="0.25">
      <c r="A44">
        <v>43</v>
      </c>
      <c r="B44">
        <v>51</v>
      </c>
      <c r="C44">
        <f t="shared" si="0"/>
        <v>0.51</v>
      </c>
      <c r="D44">
        <v>0.52670478820800004</v>
      </c>
      <c r="E44">
        <v>0.5</v>
      </c>
      <c r="F44">
        <f t="shared" si="1"/>
        <v>3.2754486682353007E-2</v>
      </c>
      <c r="G44">
        <f t="shared" si="2"/>
        <v>-1.6704788208000068</v>
      </c>
      <c r="H44">
        <f t="shared" si="3"/>
        <v>2.7904994907413809</v>
      </c>
      <c r="I44">
        <f t="shared" si="4"/>
        <v>2.1813372415541389E-3</v>
      </c>
      <c r="J44">
        <v>-1.06086158752</v>
      </c>
      <c r="K44">
        <v>-27</v>
      </c>
      <c r="M44">
        <f t="shared" si="5"/>
        <v>-1.6704788208000032E-2</v>
      </c>
      <c r="N44">
        <f t="shared" si="6"/>
        <v>1.01E-2</v>
      </c>
      <c r="O44">
        <f t="shared" si="7"/>
        <v>50.989899999999999</v>
      </c>
      <c r="P44">
        <f t="shared" si="8"/>
        <v>2.8243451729215353E-4</v>
      </c>
    </row>
    <row r="45" spans="1:16" x14ac:dyDescent="0.25">
      <c r="A45">
        <v>44</v>
      </c>
      <c r="B45">
        <v>50.5</v>
      </c>
      <c r="C45">
        <f t="shared" si="0"/>
        <v>0.505</v>
      </c>
      <c r="D45">
        <v>0.47873395681399999</v>
      </c>
      <c r="E45">
        <v>0.495</v>
      </c>
      <c r="F45">
        <f t="shared" si="1"/>
        <v>5.2011966704950514E-2</v>
      </c>
      <c r="G45">
        <f t="shared" si="2"/>
        <v>2.6266043186000019</v>
      </c>
      <c r="H45">
        <f t="shared" si="3"/>
        <v>6.89905024648818</v>
      </c>
      <c r="I45">
        <f t="shared" si="4"/>
        <v>1.3942433488816948E-5</v>
      </c>
      <c r="J45">
        <v>-1.1066490411800001</v>
      </c>
      <c r="K45">
        <v>-26.099999999999994</v>
      </c>
      <c r="M45">
        <f t="shared" si="5"/>
        <v>2.626604318600001E-2</v>
      </c>
      <c r="N45">
        <f t="shared" si="6"/>
        <v>9.9499999999999988E-3</v>
      </c>
      <c r="O45">
        <f t="shared" si="7"/>
        <v>50.490049999999997</v>
      </c>
      <c r="P45">
        <f t="shared" si="8"/>
        <v>6.8468798230480197E-4</v>
      </c>
    </row>
    <row r="46" spans="1:16" x14ac:dyDescent="0.25">
      <c r="A46">
        <v>45</v>
      </c>
      <c r="B46">
        <v>46</v>
      </c>
      <c r="C46">
        <f t="shared" si="0"/>
        <v>0.46</v>
      </c>
      <c r="D46">
        <v>0.48830378055599999</v>
      </c>
      <c r="E46">
        <v>0.45</v>
      </c>
      <c r="F46">
        <f t="shared" si="1"/>
        <v>6.1529957730434709E-2</v>
      </c>
      <c r="G46">
        <f t="shared" si="2"/>
        <v>-2.8303780556000007</v>
      </c>
      <c r="H46">
        <f t="shared" si="3"/>
        <v>8.0110399376220407</v>
      </c>
      <c r="I46">
        <f t="shared" si="4"/>
        <v>3.3993308271222E-3</v>
      </c>
      <c r="J46">
        <v>-1.15380072594</v>
      </c>
      <c r="K46">
        <v>-33</v>
      </c>
      <c r="M46">
        <f t="shared" si="5"/>
        <v>-2.8303780555999969E-2</v>
      </c>
      <c r="N46">
        <f t="shared" si="6"/>
        <v>8.5999999999999983E-3</v>
      </c>
      <c r="O46">
        <f t="shared" si="7"/>
        <v>45.991399999999999</v>
      </c>
      <c r="P46">
        <f t="shared" si="8"/>
        <v>8.0597964001783567E-4</v>
      </c>
    </row>
    <row r="47" spans="1:16" x14ac:dyDescent="0.25">
      <c r="A47">
        <v>46</v>
      </c>
      <c r="B47">
        <v>44.5</v>
      </c>
      <c r="C47">
        <f t="shared" si="0"/>
        <v>0.44500000000000001</v>
      </c>
      <c r="D47">
        <v>0.46101909875899999</v>
      </c>
      <c r="E47">
        <v>0.435</v>
      </c>
      <c r="F47">
        <f t="shared" si="1"/>
        <v>3.5997974739325804E-2</v>
      </c>
      <c r="G47">
        <f t="shared" si="2"/>
        <v>-1.6019098758999988</v>
      </c>
      <c r="H47">
        <f t="shared" si="3"/>
        <v>2.5661152505059497</v>
      </c>
      <c r="I47">
        <f t="shared" si="4"/>
        <v>2.1177574505905935E-3</v>
      </c>
      <c r="J47">
        <v>-1.06994175911</v>
      </c>
      <c r="K47">
        <v>-31.200000000000003</v>
      </c>
      <c r="M47">
        <f t="shared" si="5"/>
        <v>-1.6019098758999983E-2</v>
      </c>
      <c r="N47">
        <f t="shared" si="6"/>
        <v>8.1499999999999993E-3</v>
      </c>
      <c r="O47">
        <f t="shared" si="7"/>
        <v>44.491849999999999</v>
      </c>
      <c r="P47">
        <f t="shared" si="8"/>
        <v>2.5922928039831219E-4</v>
      </c>
    </row>
    <row r="48" spans="1:16" x14ac:dyDescent="0.25">
      <c r="A48">
        <v>47</v>
      </c>
      <c r="B48">
        <v>50.5</v>
      </c>
      <c r="C48">
        <f t="shared" si="0"/>
        <v>0.505</v>
      </c>
      <c r="D48">
        <v>0.51666563749299999</v>
      </c>
      <c r="E48">
        <v>0.495</v>
      </c>
      <c r="F48">
        <f t="shared" si="1"/>
        <v>2.3100272263366299E-2</v>
      </c>
      <c r="G48">
        <f t="shared" si="2"/>
        <v>-1.1665637492999963</v>
      </c>
      <c r="H48">
        <f t="shared" si="3"/>
        <v>1.3608709811808646</v>
      </c>
      <c r="I48">
        <f t="shared" si="4"/>
        <v>1.7360253476980856E-3</v>
      </c>
      <c r="J48">
        <v>-1.10772609711</v>
      </c>
      <c r="K48">
        <v>-27.5</v>
      </c>
      <c r="M48">
        <f t="shared" si="5"/>
        <v>-1.1665637492999981E-2</v>
      </c>
      <c r="N48">
        <f t="shared" si="6"/>
        <v>9.9499999999999988E-3</v>
      </c>
      <c r="O48">
        <f t="shared" si="7"/>
        <v>50.490049999999997</v>
      </c>
      <c r="P48">
        <f t="shared" si="8"/>
        <v>1.3841846022919459E-4</v>
      </c>
    </row>
    <row r="49" spans="1:16" x14ac:dyDescent="0.25">
      <c r="A49">
        <v>48</v>
      </c>
      <c r="B49">
        <v>39.5</v>
      </c>
      <c r="C49">
        <f t="shared" si="0"/>
        <v>0.39500000000000002</v>
      </c>
      <c r="D49">
        <v>0.40410584211299999</v>
      </c>
      <c r="E49">
        <v>0.38500000000000001</v>
      </c>
      <c r="F49">
        <f t="shared" si="1"/>
        <v>2.3052764843037907E-2</v>
      </c>
      <c r="G49">
        <f t="shared" si="2"/>
        <v>-0.910584211299998</v>
      </c>
      <c r="H49">
        <f t="shared" si="3"/>
        <v>0.82916360586883942</v>
      </c>
      <c r="I49">
        <f t="shared" si="4"/>
        <v>1.5292668873668821E-3</v>
      </c>
      <c r="J49">
        <v>-1.16860091686</v>
      </c>
      <c r="K49">
        <v>-36.700000000000003</v>
      </c>
      <c r="M49">
        <f t="shared" si="5"/>
        <v>-9.1058421129999734E-3</v>
      </c>
      <c r="N49">
        <f t="shared" si="6"/>
        <v>6.6499999999999997E-3</v>
      </c>
      <c r="O49">
        <f t="shared" si="7"/>
        <v>39.49335</v>
      </c>
      <c r="P49">
        <f t="shared" si="8"/>
        <v>8.413185983791327E-5</v>
      </c>
    </row>
    <row r="50" spans="1:16" x14ac:dyDescent="0.25">
      <c r="A50">
        <v>49</v>
      </c>
      <c r="B50">
        <v>33.5</v>
      </c>
      <c r="C50">
        <f t="shared" si="0"/>
        <v>0.33500000000000002</v>
      </c>
      <c r="D50">
        <v>0.35484820604299999</v>
      </c>
      <c r="E50">
        <v>0.32500000000000001</v>
      </c>
      <c r="F50">
        <f t="shared" si="1"/>
        <v>5.9248376247761109E-2</v>
      </c>
      <c r="G50">
        <f t="shared" si="2"/>
        <v>-1.9848206042999976</v>
      </c>
      <c r="H50">
        <f t="shared" si="3"/>
        <v>3.9395128312538077</v>
      </c>
      <c r="I50">
        <f t="shared" si="4"/>
        <v>2.484843645705379E-3</v>
      </c>
      <c r="J50">
        <v>-1.24382221699</v>
      </c>
      <c r="K50">
        <v>-42.7</v>
      </c>
      <c r="M50">
        <f t="shared" si="5"/>
        <v>-1.9848206042999972E-2</v>
      </c>
      <c r="N50">
        <f t="shared" si="6"/>
        <v>4.8500000000000001E-3</v>
      </c>
      <c r="O50">
        <f t="shared" si="7"/>
        <v>33.495150000000002</v>
      </c>
      <c r="P50">
        <f t="shared" si="8"/>
        <v>3.9587891136155188E-4</v>
      </c>
    </row>
    <row r="51" spans="1:16" x14ac:dyDescent="0.25">
      <c r="A51">
        <v>50</v>
      </c>
      <c r="B51">
        <v>49</v>
      </c>
      <c r="C51">
        <f t="shared" si="0"/>
        <v>0.49</v>
      </c>
      <c r="D51">
        <v>0.51524186134299998</v>
      </c>
      <c r="E51">
        <v>0.48</v>
      </c>
      <c r="F51">
        <f t="shared" si="1"/>
        <v>5.1514002740816314E-2</v>
      </c>
      <c r="G51">
        <f t="shared" si="2"/>
        <v>-2.5241861342999954</v>
      </c>
      <c r="H51">
        <f t="shared" si="3"/>
        <v>6.3715156405923548</v>
      </c>
      <c r="I51">
        <f t="shared" si="4"/>
        <v>3.0516632446392369E-3</v>
      </c>
      <c r="J51">
        <v>-1.0856641531</v>
      </c>
      <c r="K51">
        <v>-28.200000000000003</v>
      </c>
      <c r="M51">
        <f t="shared" si="5"/>
        <v>-2.5241861342999994E-2</v>
      </c>
      <c r="N51">
        <f t="shared" si="6"/>
        <v>9.4999999999999998E-3</v>
      </c>
      <c r="O51">
        <f t="shared" si="7"/>
        <v>48.990499999999997</v>
      </c>
      <c r="P51">
        <f t="shared" si="8"/>
        <v>6.4195654271440809E-4</v>
      </c>
    </row>
    <row r="52" spans="1:16" x14ac:dyDescent="0.25">
      <c r="A52">
        <v>51</v>
      </c>
      <c r="B52">
        <v>50.5</v>
      </c>
      <c r="C52">
        <f t="shared" si="0"/>
        <v>0.505</v>
      </c>
      <c r="D52">
        <v>0.48059934377699998</v>
      </c>
      <c r="E52">
        <v>0.495</v>
      </c>
      <c r="F52">
        <f t="shared" si="1"/>
        <v>4.8318131134653518E-2</v>
      </c>
      <c r="G52">
        <f t="shared" si="2"/>
        <v>2.4400656223000041</v>
      </c>
      <c r="H52">
        <f t="shared" si="3"/>
        <v>5.953920241130306</v>
      </c>
      <c r="I52">
        <f t="shared" si="4"/>
        <v>3.1352650733028301E-5</v>
      </c>
      <c r="J52">
        <v>-1.0501214265800001</v>
      </c>
      <c r="K52">
        <v>-29.200000000000003</v>
      </c>
      <c r="M52">
        <f t="shared" si="5"/>
        <v>2.4400656223000028E-2</v>
      </c>
      <c r="N52">
        <f t="shared" si="6"/>
        <v>9.9499999999999988E-3</v>
      </c>
      <c r="O52">
        <f t="shared" si="7"/>
        <v>50.490049999999997</v>
      </c>
      <c r="P52">
        <f t="shared" si="8"/>
        <v>5.9054619377465155E-4</v>
      </c>
    </row>
    <row r="53" spans="1:16" x14ac:dyDescent="0.25">
      <c r="A53">
        <v>52</v>
      </c>
      <c r="B53">
        <v>43</v>
      </c>
      <c r="C53">
        <f t="shared" si="0"/>
        <v>0.43</v>
      </c>
      <c r="D53">
        <v>0.43709957599600002</v>
      </c>
      <c r="E53">
        <v>0.42</v>
      </c>
      <c r="F53">
        <f t="shared" si="1"/>
        <v>1.6510641851162858E-2</v>
      </c>
      <c r="G53">
        <f t="shared" si="2"/>
        <v>-0.70995759960000271</v>
      </c>
      <c r="H53">
        <f t="shared" si="3"/>
        <v>0.50403979322979775</v>
      </c>
      <c r="I53">
        <f t="shared" si="4"/>
        <v>1.3763785390829815E-3</v>
      </c>
      <c r="J53">
        <v>-1.18746006489</v>
      </c>
      <c r="K53">
        <v>-33.700000000000003</v>
      </c>
      <c r="M53">
        <f t="shared" si="5"/>
        <v>-7.0995759960000293E-3</v>
      </c>
      <c r="N53">
        <f t="shared" si="6"/>
        <v>7.6999999999999985E-3</v>
      </c>
      <c r="O53">
        <f t="shared" si="7"/>
        <v>42.9923</v>
      </c>
      <c r="P53">
        <f t="shared" si="8"/>
        <v>5.150324302636372E-5</v>
      </c>
    </row>
    <row r="54" spans="1:16" x14ac:dyDescent="0.25">
      <c r="A54">
        <v>53</v>
      </c>
      <c r="B54">
        <v>44.5</v>
      </c>
      <c r="C54">
        <f t="shared" si="0"/>
        <v>0.44500000000000001</v>
      </c>
      <c r="D54">
        <v>0.45982146263099999</v>
      </c>
      <c r="E54">
        <v>0.435</v>
      </c>
      <c r="F54">
        <f t="shared" si="1"/>
        <v>3.3306657597752767E-2</v>
      </c>
      <c r="G54">
        <f t="shared" si="2"/>
        <v>-1.4821462630999989</v>
      </c>
      <c r="H54">
        <f t="shared" si="3"/>
        <v>2.1967575452212911</v>
      </c>
      <c r="I54">
        <f t="shared" si="4"/>
        <v>2.0089635123821279E-3</v>
      </c>
      <c r="J54">
        <v>-1.1586371660200001</v>
      </c>
      <c r="K54">
        <v>-33.5</v>
      </c>
      <c r="M54">
        <f t="shared" si="5"/>
        <v>-1.4821462630999982E-2</v>
      </c>
      <c r="N54">
        <f t="shared" si="6"/>
        <v>8.1499999999999993E-3</v>
      </c>
      <c r="O54">
        <f t="shared" si="7"/>
        <v>44.491849999999999</v>
      </c>
      <c r="P54">
        <f t="shared" si="8"/>
        <v>2.2209829518098228E-4</v>
      </c>
    </row>
    <row r="55" spans="1:16" x14ac:dyDescent="0.25">
      <c r="A55">
        <v>54</v>
      </c>
      <c r="B55">
        <v>37.5</v>
      </c>
      <c r="C55">
        <f t="shared" si="0"/>
        <v>0.375</v>
      </c>
      <c r="D55">
        <v>0.39217555522899999</v>
      </c>
      <c r="E55">
        <v>0.36499999999999999</v>
      </c>
      <c r="F55">
        <f t="shared" si="1"/>
        <v>4.5801480610666655E-2</v>
      </c>
      <c r="G55">
        <f t="shared" si="2"/>
        <v>-1.7175555228999997</v>
      </c>
      <c r="H55">
        <f t="shared" si="3"/>
        <v>2.9499969742442915</v>
      </c>
      <c r="I55">
        <f t="shared" si="4"/>
        <v>2.2255330111644288E-3</v>
      </c>
      <c r="J55">
        <v>-1.2113534212099999</v>
      </c>
      <c r="K55">
        <v>-38</v>
      </c>
      <c r="M55">
        <f t="shared" si="5"/>
        <v>-1.7175555228999995E-2</v>
      </c>
      <c r="N55">
        <f t="shared" si="6"/>
        <v>6.0499999999999998E-3</v>
      </c>
      <c r="O55">
        <f t="shared" si="7"/>
        <v>37.493949999999998</v>
      </c>
      <c r="P55">
        <f t="shared" si="8"/>
        <v>2.9708159985713872E-4</v>
      </c>
    </row>
    <row r="56" spans="1:16" x14ac:dyDescent="0.25">
      <c r="A56">
        <v>55</v>
      </c>
      <c r="B56">
        <v>52</v>
      </c>
      <c r="C56">
        <f t="shared" si="0"/>
        <v>0.52</v>
      </c>
      <c r="D56">
        <v>0.53115910291699997</v>
      </c>
      <c r="E56">
        <v>0.51</v>
      </c>
      <c r="F56">
        <f t="shared" si="1"/>
        <v>2.1459813301922984E-2</v>
      </c>
      <c r="G56">
        <f t="shared" si="2"/>
        <v>-1.115910291699997</v>
      </c>
      <c r="H56">
        <f t="shared" si="3"/>
        <v>1.2452557791219725</v>
      </c>
      <c r="I56">
        <f t="shared" si="4"/>
        <v>1.6940717529321939E-3</v>
      </c>
      <c r="J56">
        <v>-1.02282881737</v>
      </c>
      <c r="K56">
        <v>-26.099999999999994</v>
      </c>
      <c r="M56">
        <f t="shared" si="5"/>
        <v>-1.1159102916999952E-2</v>
      </c>
      <c r="N56">
        <f t="shared" si="6"/>
        <v>1.04E-2</v>
      </c>
      <c r="O56">
        <f t="shared" si="7"/>
        <v>51.989600000000003</v>
      </c>
      <c r="P56">
        <f t="shared" si="8"/>
        <v>1.2685748731893268E-4</v>
      </c>
    </row>
    <row r="57" spans="1:16" x14ac:dyDescent="0.25">
      <c r="A57">
        <v>56</v>
      </c>
      <c r="B57">
        <v>52.5</v>
      </c>
      <c r="C57">
        <f t="shared" si="0"/>
        <v>0.52500000000000002</v>
      </c>
      <c r="D57">
        <v>0.53577178716700002</v>
      </c>
      <c r="E57">
        <v>0.51500000000000001</v>
      </c>
      <c r="F57">
        <f t="shared" si="1"/>
        <v>2.0517689841904763E-2</v>
      </c>
      <c r="G57">
        <f t="shared" si="2"/>
        <v>-1.0771787167000042</v>
      </c>
      <c r="H57">
        <f t="shared" si="3"/>
        <v>1.1603139877114679</v>
      </c>
      <c r="I57">
        <f t="shared" si="4"/>
        <v>1.6623386287911461E-3</v>
      </c>
      <c r="J57">
        <v>-1.0762702226600001</v>
      </c>
      <c r="K57">
        <v>-24.099999999999994</v>
      </c>
      <c r="M57">
        <f t="shared" si="5"/>
        <v>-1.0771787167000002E-2</v>
      </c>
      <c r="N57">
        <f t="shared" si="6"/>
        <v>1.055E-2</v>
      </c>
      <c r="O57">
        <f t="shared" si="7"/>
        <v>52.489449999999998</v>
      </c>
      <c r="P57">
        <f t="shared" si="8"/>
        <v>1.1831537611338492E-4</v>
      </c>
    </row>
    <row r="58" spans="1:16" x14ac:dyDescent="0.25">
      <c r="A58">
        <v>57</v>
      </c>
      <c r="B58">
        <v>54</v>
      </c>
      <c r="C58">
        <f t="shared" si="0"/>
        <v>0.54</v>
      </c>
      <c r="D58">
        <v>0.52713215351099996</v>
      </c>
      <c r="E58">
        <v>0.53</v>
      </c>
      <c r="F58">
        <f t="shared" si="1"/>
        <v>2.3829345350000145E-2</v>
      </c>
      <c r="G58">
        <f t="shared" si="2"/>
        <v>1.286784648900003</v>
      </c>
      <c r="H58">
        <f t="shared" si="3"/>
        <v>1.6558147326447039</v>
      </c>
      <c r="I58">
        <f t="shared" si="4"/>
        <v>2.9351068392446689E-4</v>
      </c>
      <c r="J58">
        <v>-1.01766932011</v>
      </c>
      <c r="K58">
        <v>-22.5</v>
      </c>
      <c r="M58">
        <f t="shared" si="5"/>
        <v>1.2867846489000079E-2</v>
      </c>
      <c r="N58">
        <f t="shared" si="6"/>
        <v>1.0999999999999999E-2</v>
      </c>
      <c r="O58">
        <f t="shared" si="7"/>
        <v>53.988999999999997</v>
      </c>
      <c r="P58">
        <f t="shared" si="8"/>
        <v>1.6276264703689024E-4</v>
      </c>
    </row>
    <row r="59" spans="1:16" x14ac:dyDescent="0.25">
      <c r="A59">
        <v>58</v>
      </c>
      <c r="B59">
        <v>57.5</v>
      </c>
      <c r="C59">
        <f t="shared" si="0"/>
        <v>0.57499999999999996</v>
      </c>
      <c r="D59">
        <v>0.55740094184900002</v>
      </c>
      <c r="E59">
        <v>0.56499999999999995</v>
      </c>
      <c r="F59">
        <f t="shared" si="1"/>
        <v>3.0607057653912934E-2</v>
      </c>
      <c r="G59">
        <f t="shared" si="2"/>
        <v>1.759905815099998</v>
      </c>
      <c r="H59">
        <f t="shared" si="3"/>
        <v>3.0972684780227882</v>
      </c>
      <c r="I59">
        <f t="shared" si="4"/>
        <v>1.5378335874228111E-4</v>
      </c>
      <c r="J59">
        <v>-1.0636775493599999</v>
      </c>
      <c r="K59">
        <v>-21.5</v>
      </c>
      <c r="M59">
        <f t="shared" si="5"/>
        <v>1.7599058150999936E-2</v>
      </c>
      <c r="N59">
        <f t="shared" si="6"/>
        <v>1.2049999999999998E-2</v>
      </c>
      <c r="O59">
        <f t="shared" si="7"/>
        <v>57.487949999999998</v>
      </c>
      <c r="P59">
        <f t="shared" si="8"/>
        <v>3.0549999503788741E-4</v>
      </c>
    </row>
    <row r="60" spans="1:16" x14ac:dyDescent="0.25">
      <c r="A60">
        <v>59</v>
      </c>
      <c r="B60">
        <v>47.5</v>
      </c>
      <c r="C60">
        <f t="shared" si="0"/>
        <v>0.47499999999999998</v>
      </c>
      <c r="D60">
        <v>0.45790266990700002</v>
      </c>
      <c r="E60">
        <v>0.46500000000000002</v>
      </c>
      <c r="F60">
        <f t="shared" si="1"/>
        <v>3.5994379143157819E-2</v>
      </c>
      <c r="G60">
        <f t="shared" si="2"/>
        <v>1.7097330092999954</v>
      </c>
      <c r="H60">
        <f t="shared" si="3"/>
        <v>2.9231869630900182</v>
      </c>
      <c r="I60">
        <f t="shared" si="4"/>
        <v>1.6647889072900432E-4</v>
      </c>
      <c r="J60">
        <v>-1.05170059204</v>
      </c>
      <c r="K60">
        <v>-27.400000000000006</v>
      </c>
      <c r="M60">
        <f t="shared" si="5"/>
        <v>1.7097330092999963E-2</v>
      </c>
      <c r="N60">
        <f t="shared" si="6"/>
        <v>9.049999999999999E-3</v>
      </c>
      <c r="O60">
        <f t="shared" si="7"/>
        <v>47.490949999999998</v>
      </c>
      <c r="P60">
        <f t="shared" si="8"/>
        <v>2.8923226981216935E-4</v>
      </c>
    </row>
    <row r="61" spans="1:16" x14ac:dyDescent="0.25">
      <c r="A61">
        <v>60</v>
      </c>
      <c r="B61">
        <v>45.5</v>
      </c>
      <c r="C61">
        <f t="shared" si="0"/>
        <v>0.45500000000000002</v>
      </c>
      <c r="D61">
        <v>0.45062488317499999</v>
      </c>
      <c r="E61">
        <v>0.44500000000000001</v>
      </c>
      <c r="F61">
        <f t="shared" si="1"/>
        <v>9.6156413736264278E-3</v>
      </c>
      <c r="G61">
        <f t="shared" si="2"/>
        <v>0.43751168250000205</v>
      </c>
      <c r="H61">
        <f t="shared" si="3"/>
        <v>0.19141647232398259</v>
      </c>
      <c r="I61">
        <f t="shared" si="4"/>
        <v>6.5663463773239675E-4</v>
      </c>
      <c r="J61">
        <v>-1.1228445768399999</v>
      </c>
      <c r="K61">
        <v>-28.599999999999994</v>
      </c>
      <c r="M61">
        <f t="shared" si="5"/>
        <v>4.375116825000025E-3</v>
      </c>
      <c r="N61">
        <f t="shared" si="6"/>
        <v>8.4499999999999992E-3</v>
      </c>
      <c r="O61">
        <f t="shared" si="7"/>
        <v>45.491549999999997</v>
      </c>
      <c r="P61">
        <f t="shared" si="8"/>
        <v>1.8409392738972927E-5</v>
      </c>
    </row>
    <row r="62" spans="1:16" x14ac:dyDescent="0.25">
      <c r="A62">
        <v>61</v>
      </c>
      <c r="B62">
        <v>48.5</v>
      </c>
      <c r="C62">
        <f t="shared" si="0"/>
        <v>0.48499999999999999</v>
      </c>
      <c r="D62">
        <v>0.54476284980800005</v>
      </c>
      <c r="E62">
        <v>0.47499999999999998</v>
      </c>
      <c r="F62">
        <f t="shared" si="1"/>
        <v>0.12322237073814446</v>
      </c>
      <c r="G62">
        <f t="shared" si="2"/>
        <v>-5.9762849808000027</v>
      </c>
      <c r="H62">
        <f t="shared" si="3"/>
        <v>35.715982171735689</v>
      </c>
      <c r="I62">
        <f t="shared" si="4"/>
        <v>8.0573692056535775E-3</v>
      </c>
      <c r="J62">
        <v>-1.0132400989499999</v>
      </c>
      <c r="K62">
        <v>-25.4</v>
      </c>
      <c r="M62">
        <f t="shared" si="5"/>
        <v>-5.9762849808000063E-2</v>
      </c>
      <c r="N62">
        <f t="shared" si="6"/>
        <v>9.3499999999999989E-3</v>
      </c>
      <c r="O62">
        <f t="shared" si="7"/>
        <v>48.490650000000002</v>
      </c>
      <c r="P62">
        <f t="shared" si="8"/>
        <v>3.5827826123376654E-3</v>
      </c>
    </row>
    <row r="63" spans="1:16" x14ac:dyDescent="0.25">
      <c r="A63">
        <v>62</v>
      </c>
      <c r="B63">
        <v>57.5</v>
      </c>
      <c r="C63">
        <f t="shared" si="0"/>
        <v>0.57499999999999996</v>
      </c>
      <c r="D63">
        <v>0.533684492111</v>
      </c>
      <c r="E63">
        <v>0.56499999999999995</v>
      </c>
      <c r="F63">
        <f t="shared" si="1"/>
        <v>7.1853057198260809E-2</v>
      </c>
      <c r="G63">
        <f t="shared" si="2"/>
        <v>4.1315507889000003</v>
      </c>
      <c r="H63">
        <f t="shared" si="3"/>
        <v>17.069711921260215</v>
      </c>
      <c r="I63">
        <f t="shared" si="4"/>
        <v>1.2804071878602032E-4</v>
      </c>
      <c r="J63">
        <v>-1.04116880894</v>
      </c>
      <c r="K63">
        <v>-16.400000000000006</v>
      </c>
      <c r="M63">
        <f t="shared" si="5"/>
        <v>4.1315507888999958E-2</v>
      </c>
      <c r="N63">
        <f t="shared" si="6"/>
        <v>1.2049999999999998E-2</v>
      </c>
      <c r="O63">
        <f t="shared" si="7"/>
        <v>57.487949999999998</v>
      </c>
      <c r="P63">
        <f t="shared" si="8"/>
        <v>1.6970286749747716E-3</v>
      </c>
    </row>
    <row r="64" spans="1:16" x14ac:dyDescent="0.25">
      <c r="A64">
        <v>63</v>
      </c>
      <c r="B64">
        <v>34.5</v>
      </c>
      <c r="C64">
        <f t="shared" si="0"/>
        <v>0.34499999999999997</v>
      </c>
      <c r="D64">
        <v>0.39612907171200001</v>
      </c>
      <c r="E64">
        <v>0.33500000000000002</v>
      </c>
      <c r="F64">
        <f t="shared" si="1"/>
        <v>0.14820020786086968</v>
      </c>
      <c r="G64">
        <f t="shared" si="2"/>
        <v>-5.1129071711999998</v>
      </c>
      <c r="H64">
        <f t="shared" si="3"/>
        <v>26.141819741308385</v>
      </c>
      <c r="I64">
        <f t="shared" si="4"/>
        <v>6.5819262768508453E-3</v>
      </c>
      <c r="J64">
        <v>-1.0986553430599999</v>
      </c>
      <c r="K64">
        <v>-40</v>
      </c>
      <c r="M64">
        <f t="shared" si="5"/>
        <v>-5.112907171200004E-2</v>
      </c>
      <c r="N64">
        <f t="shared" si="6"/>
        <v>5.1500000000000001E-3</v>
      </c>
      <c r="O64">
        <f t="shared" si="7"/>
        <v>34.49485</v>
      </c>
      <c r="P64">
        <f t="shared" si="8"/>
        <v>2.6194509207671771E-3</v>
      </c>
    </row>
    <row r="65" spans="1:16" x14ac:dyDescent="0.25">
      <c r="A65">
        <v>64</v>
      </c>
      <c r="B65">
        <v>38.5</v>
      </c>
      <c r="C65">
        <f t="shared" si="0"/>
        <v>0.38500000000000001</v>
      </c>
      <c r="D65">
        <v>0.39786607027100002</v>
      </c>
      <c r="E65">
        <v>0.375</v>
      </c>
      <c r="F65">
        <f t="shared" si="1"/>
        <v>3.3418364340259757E-2</v>
      </c>
      <c r="G65">
        <f t="shared" si="2"/>
        <v>-1.2866070271000041</v>
      </c>
      <c r="H65">
        <f t="shared" si="3"/>
        <v>1.6553576421831107</v>
      </c>
      <c r="I65">
        <f t="shared" si="4"/>
        <v>1.8374999804783106E-3</v>
      </c>
      <c r="J65">
        <v>-1.12300860882</v>
      </c>
      <c r="K65">
        <v>-35.900000000000006</v>
      </c>
      <c r="M65">
        <f t="shared" si="5"/>
        <v>-1.2866070271000007E-2</v>
      </c>
      <c r="N65">
        <f t="shared" si="6"/>
        <v>6.3499999999999997E-3</v>
      </c>
      <c r="O65">
        <f t="shared" si="7"/>
        <v>38.493650000000002</v>
      </c>
      <c r="P65">
        <f t="shared" si="8"/>
        <v>1.6717378739272706E-4</v>
      </c>
    </row>
    <row r="66" spans="1:16" x14ac:dyDescent="0.25">
      <c r="A66">
        <v>65</v>
      </c>
      <c r="B66">
        <v>48</v>
      </c>
      <c r="C66">
        <f t="shared" si="0"/>
        <v>0.48</v>
      </c>
      <c r="D66">
        <v>0.50582152605099995</v>
      </c>
      <c r="E66">
        <v>0.47</v>
      </c>
      <c r="F66">
        <f t="shared" si="1"/>
        <v>5.3794845939583266E-2</v>
      </c>
      <c r="G66">
        <f t="shared" si="2"/>
        <v>-2.5821526050999921</v>
      </c>
      <c r="H66">
        <f t="shared" si="3"/>
        <v>6.6675120760246758</v>
      </c>
      <c r="I66">
        <f t="shared" si="4"/>
        <v>3.1160427706624677E-3</v>
      </c>
      <c r="J66">
        <v>-1.1144069433199999</v>
      </c>
      <c r="K66">
        <v>-24.799999999999997</v>
      </c>
      <c r="M66">
        <f t="shared" si="5"/>
        <v>-2.5821526050999966E-2</v>
      </c>
      <c r="N66">
        <f t="shared" si="6"/>
        <v>9.1999999999999998E-3</v>
      </c>
      <c r="O66">
        <f t="shared" si="7"/>
        <v>47.9908</v>
      </c>
      <c r="P66">
        <f t="shared" si="8"/>
        <v>6.7151083239585293E-4</v>
      </c>
    </row>
    <row r="67" spans="1:16" x14ac:dyDescent="0.25">
      <c r="A67">
        <v>66</v>
      </c>
      <c r="B67">
        <v>42</v>
      </c>
      <c r="C67">
        <f t="shared" ref="C67:C130" si="9">B67/100</f>
        <v>0.42</v>
      </c>
      <c r="D67">
        <v>0.38750547170600003</v>
      </c>
      <c r="E67">
        <v>0.41</v>
      </c>
      <c r="F67">
        <f t="shared" ref="F67:F130" si="10">ABS(C67-D67)/C67</f>
        <v>7.7367924509523706E-2</v>
      </c>
      <c r="G67">
        <f t="shared" ref="G67:G130" si="11">B67-D67*100</f>
        <v>3.2494528293999991</v>
      </c>
      <c r="H67">
        <f t="shared" ref="H67:H130" si="12">G67*G67</f>
        <v>10.55894369049566</v>
      </c>
      <c r="I67">
        <f t="shared" ref="I67:I130" si="13">(C67-D67-0.03)^2</f>
        <v>6.2226714095663462E-6</v>
      </c>
      <c r="J67">
        <v>-1.19073104858</v>
      </c>
      <c r="K67">
        <v>-33.400000000000006</v>
      </c>
      <c r="M67">
        <f t="shared" ref="M67:M130" si="14">C67-D67</f>
        <v>3.2494528293999958E-2</v>
      </c>
      <c r="N67">
        <f t="shared" ref="N67:N130" si="15">B67*0.0003-0.0052</f>
        <v>7.3999999999999986E-3</v>
      </c>
      <c r="O67">
        <f t="shared" ref="O67:O130" si="16">B67-N67</f>
        <v>41.992600000000003</v>
      </c>
      <c r="P67">
        <f t="shared" ref="P67:P130" si="17">(O67/100-D67)^2</f>
        <v>1.0510906548620543E-3</v>
      </c>
    </row>
    <row r="68" spans="1:16" x14ac:dyDescent="0.25">
      <c r="A68">
        <v>67</v>
      </c>
      <c r="B68">
        <v>46</v>
      </c>
      <c r="C68">
        <f t="shared" si="9"/>
        <v>0.46</v>
      </c>
      <c r="D68">
        <v>0.42844271659900002</v>
      </c>
      <c r="E68">
        <v>0.45</v>
      </c>
      <c r="F68">
        <f t="shared" si="10"/>
        <v>6.8602790002173911E-2</v>
      </c>
      <c r="G68">
        <f t="shared" si="11"/>
        <v>3.1557283400999978</v>
      </c>
      <c r="H68">
        <f t="shared" si="12"/>
        <v>9.958621356510287</v>
      </c>
      <c r="I68">
        <f t="shared" si="13"/>
        <v>2.4251315910301381E-6</v>
      </c>
      <c r="J68">
        <v>-1.14206433296</v>
      </c>
      <c r="K68">
        <v>-30.400000000000006</v>
      </c>
      <c r="M68">
        <f t="shared" si="14"/>
        <v>3.1557283401000003E-2</v>
      </c>
      <c r="N68">
        <f t="shared" si="15"/>
        <v>8.5999999999999983E-3</v>
      </c>
      <c r="O68">
        <f t="shared" si="16"/>
        <v>45.991399999999999</v>
      </c>
      <c r="P68">
        <f t="shared" si="17"/>
        <v>9.9044167890605626E-4</v>
      </c>
    </row>
    <row r="69" spans="1:16" x14ac:dyDescent="0.25">
      <c r="A69">
        <v>68</v>
      </c>
      <c r="B69">
        <v>30</v>
      </c>
      <c r="C69">
        <f t="shared" si="9"/>
        <v>0.3</v>
      </c>
      <c r="D69">
        <v>0.32669460773499998</v>
      </c>
      <c r="E69">
        <v>0.28999999999999998</v>
      </c>
      <c r="F69">
        <f t="shared" si="10"/>
        <v>8.8982025783333293E-2</v>
      </c>
      <c r="G69">
        <f t="shared" si="11"/>
        <v>-2.6694607734999991</v>
      </c>
      <c r="H69">
        <f t="shared" si="12"/>
        <v>7.1260208212552136</v>
      </c>
      <c r="I69">
        <f t="shared" si="13"/>
        <v>3.2142785462255202E-3</v>
      </c>
      <c r="J69">
        <v>-1.25663340092</v>
      </c>
      <c r="K69">
        <v>-46.400000000000006</v>
      </c>
      <c r="M69">
        <f t="shared" si="14"/>
        <v>-2.6694607734999987E-2</v>
      </c>
      <c r="N69">
        <f t="shared" si="15"/>
        <v>3.7999999999999996E-3</v>
      </c>
      <c r="O69">
        <f t="shared" si="16"/>
        <v>29.996200000000002</v>
      </c>
      <c r="P69">
        <f t="shared" si="17"/>
        <v>7.146323163133802E-4</v>
      </c>
    </row>
    <row r="70" spans="1:16" x14ac:dyDescent="0.25">
      <c r="A70">
        <v>69</v>
      </c>
      <c r="B70">
        <v>46.5</v>
      </c>
      <c r="C70">
        <f t="shared" si="9"/>
        <v>0.46500000000000002</v>
      </c>
      <c r="D70">
        <v>0.44745892286299999</v>
      </c>
      <c r="E70">
        <v>0.45500000000000002</v>
      </c>
      <c r="F70">
        <f t="shared" si="10"/>
        <v>3.7722746531182877E-2</v>
      </c>
      <c r="G70">
        <f t="shared" si="11"/>
        <v>1.7541077137000016</v>
      </c>
      <c r="H70">
        <f t="shared" si="12"/>
        <v>3.0768938712618468</v>
      </c>
      <c r="I70">
        <f t="shared" si="13"/>
        <v>1.5522475890618312E-4</v>
      </c>
      <c r="J70">
        <v>-1.14662516117</v>
      </c>
      <c r="K70">
        <v>-30</v>
      </c>
      <c r="M70">
        <f t="shared" si="14"/>
        <v>1.7541077137000038E-2</v>
      </c>
      <c r="N70">
        <f t="shared" si="15"/>
        <v>8.7499999999999991E-3</v>
      </c>
      <c r="O70">
        <f t="shared" si="16"/>
        <v>46.491250000000001</v>
      </c>
      <c r="P70">
        <f t="shared" si="17"/>
        <v>3.0462735487720984E-4</v>
      </c>
    </row>
    <row r="71" spans="1:16" x14ac:dyDescent="0.25">
      <c r="A71">
        <v>70</v>
      </c>
      <c r="B71">
        <v>54.5</v>
      </c>
      <c r="C71">
        <f t="shared" si="9"/>
        <v>0.54500000000000004</v>
      </c>
      <c r="D71">
        <v>0.55005723238000004</v>
      </c>
      <c r="E71">
        <v>0.53500000000000003</v>
      </c>
      <c r="F71">
        <f t="shared" si="10"/>
        <v>9.2793254678899054E-3</v>
      </c>
      <c r="G71">
        <f t="shared" si="11"/>
        <v>-0.50572323800000163</v>
      </c>
      <c r="H71">
        <f t="shared" si="12"/>
        <v>0.25575599345320627</v>
      </c>
      <c r="I71">
        <f t="shared" si="13"/>
        <v>1.2290095421453203E-3</v>
      </c>
      <c r="J71">
        <v>-1.0338728427899999</v>
      </c>
      <c r="K71">
        <v>-18.900000000000006</v>
      </c>
      <c r="M71">
        <f t="shared" si="14"/>
        <v>-5.0572323799999985E-3</v>
      </c>
      <c r="N71">
        <f t="shared" si="15"/>
        <v>1.115E-2</v>
      </c>
      <c r="O71">
        <f t="shared" si="16"/>
        <v>54.488849999999999</v>
      </c>
      <c r="P71">
        <f t="shared" si="17"/>
        <v>2.6715794416060886E-5</v>
      </c>
    </row>
    <row r="72" spans="1:16" x14ac:dyDescent="0.25">
      <c r="A72">
        <v>71</v>
      </c>
      <c r="B72">
        <v>54</v>
      </c>
      <c r="C72">
        <f t="shared" si="9"/>
        <v>0.54</v>
      </c>
      <c r="D72">
        <v>0.50877153873400005</v>
      </c>
      <c r="E72">
        <v>0.53</v>
      </c>
      <c r="F72">
        <f t="shared" si="10"/>
        <v>5.7830483825925892E-2</v>
      </c>
      <c r="G72">
        <f t="shared" si="11"/>
        <v>3.1228461265999954</v>
      </c>
      <c r="H72">
        <f t="shared" si="12"/>
        <v>9.7521679304205939</v>
      </c>
      <c r="I72">
        <f t="shared" si="13"/>
        <v>1.5091170820622885E-6</v>
      </c>
      <c r="J72">
        <v>-1.0948468446699999</v>
      </c>
      <c r="K72">
        <v>-24.200000000000003</v>
      </c>
      <c r="M72">
        <f t="shared" si="14"/>
        <v>3.1228461265999985E-2</v>
      </c>
      <c r="N72">
        <f t="shared" si="15"/>
        <v>1.0999999999999999E-2</v>
      </c>
      <c r="O72">
        <f t="shared" si="16"/>
        <v>53.988999999999997</v>
      </c>
      <c r="P72">
        <f t="shared" si="17"/>
        <v>9.6835863156353801E-4</v>
      </c>
    </row>
    <row r="73" spans="1:16" x14ac:dyDescent="0.25">
      <c r="A73">
        <v>72</v>
      </c>
      <c r="B73">
        <v>47.5</v>
      </c>
      <c r="C73">
        <f t="shared" si="9"/>
        <v>0.47499999999999998</v>
      </c>
      <c r="D73">
        <v>0.50995820760699995</v>
      </c>
      <c r="E73">
        <v>0.46500000000000002</v>
      </c>
      <c r="F73">
        <f t="shared" si="10"/>
        <v>7.3596226541052565E-2</v>
      </c>
      <c r="G73">
        <f t="shared" si="11"/>
        <v>-3.495820760699992</v>
      </c>
      <c r="H73">
        <f t="shared" si="12"/>
        <v>12.220762790941071</v>
      </c>
      <c r="I73">
        <f t="shared" si="13"/>
        <v>4.2195687355141087E-3</v>
      </c>
      <c r="J73">
        <v>-1.0696209669100001</v>
      </c>
      <c r="K73">
        <v>-29.299999999999997</v>
      </c>
      <c r="M73">
        <f t="shared" si="14"/>
        <v>-3.4958207606999969E-2</v>
      </c>
      <c r="N73">
        <f t="shared" si="15"/>
        <v>9.049999999999999E-3</v>
      </c>
      <c r="O73">
        <f t="shared" si="16"/>
        <v>47.490949999999998</v>
      </c>
      <c r="P73">
        <f t="shared" si="17"/>
        <v>1.2284119049209771E-3</v>
      </c>
    </row>
    <row r="74" spans="1:16" x14ac:dyDescent="0.25">
      <c r="A74">
        <v>73</v>
      </c>
      <c r="B74">
        <v>38.5</v>
      </c>
      <c r="C74">
        <f t="shared" si="9"/>
        <v>0.38500000000000001</v>
      </c>
      <c r="D74">
        <v>0.43109768629099998</v>
      </c>
      <c r="E74">
        <v>0.375</v>
      </c>
      <c r="F74">
        <f t="shared" si="10"/>
        <v>0.11973425010649344</v>
      </c>
      <c r="G74">
        <f t="shared" si="11"/>
        <v>-4.609768629099996</v>
      </c>
      <c r="H74">
        <f t="shared" si="12"/>
        <v>21.249966813834455</v>
      </c>
      <c r="I74">
        <f t="shared" si="13"/>
        <v>5.7908578588434451E-3</v>
      </c>
      <c r="J74">
        <v>-1.14643621445</v>
      </c>
      <c r="K74">
        <v>-35.299999999999997</v>
      </c>
      <c r="M74">
        <f t="shared" si="14"/>
        <v>-4.6097686290999973E-2</v>
      </c>
      <c r="N74">
        <f t="shared" si="15"/>
        <v>6.3499999999999997E-3</v>
      </c>
      <c r="O74">
        <f t="shared" si="16"/>
        <v>38.493650000000002</v>
      </c>
      <c r="P74">
        <f t="shared" si="17"/>
        <v>2.1308551197924035E-3</v>
      </c>
    </row>
    <row r="75" spans="1:16" x14ac:dyDescent="0.25">
      <c r="A75">
        <v>74</v>
      </c>
      <c r="B75">
        <v>48.5</v>
      </c>
      <c r="C75">
        <f t="shared" si="9"/>
        <v>0.48499999999999999</v>
      </c>
      <c r="D75">
        <v>0.51866769790599998</v>
      </c>
      <c r="E75">
        <v>0.47499999999999998</v>
      </c>
      <c r="F75">
        <f t="shared" si="10"/>
        <v>6.9417933826804112E-2</v>
      </c>
      <c r="G75">
        <f t="shared" si="11"/>
        <v>-3.3667697905999958</v>
      </c>
      <c r="H75">
        <f t="shared" si="12"/>
        <v>11.33513882289674</v>
      </c>
      <c r="I75">
        <f t="shared" si="13"/>
        <v>4.0535757566496754E-3</v>
      </c>
      <c r="J75">
        <v>-1.07375991344</v>
      </c>
      <c r="K75">
        <v>-29.200000000000003</v>
      </c>
      <c r="M75">
        <f t="shared" si="14"/>
        <v>-3.3667697905999994E-2</v>
      </c>
      <c r="N75">
        <f t="shared" si="15"/>
        <v>9.3499999999999989E-3</v>
      </c>
      <c r="O75">
        <f t="shared" si="16"/>
        <v>48.490650000000002</v>
      </c>
      <c r="P75">
        <f t="shared" si="17"/>
        <v>1.1398184840480962E-3</v>
      </c>
    </row>
    <row r="76" spans="1:16" x14ac:dyDescent="0.25">
      <c r="A76">
        <v>75</v>
      </c>
      <c r="B76">
        <v>57.5</v>
      </c>
      <c r="C76">
        <f t="shared" si="9"/>
        <v>0.57499999999999996</v>
      </c>
      <c r="D76">
        <v>0.62553209066399995</v>
      </c>
      <c r="E76">
        <v>0.56499999999999995</v>
      </c>
      <c r="F76">
        <f t="shared" si="10"/>
        <v>8.7881896806956517E-2</v>
      </c>
      <c r="G76">
        <f t="shared" si="11"/>
        <v>-5.0532090663999938</v>
      </c>
      <c r="H76">
        <f t="shared" si="12"/>
        <v>25.534921868747098</v>
      </c>
      <c r="I76">
        <f t="shared" si="13"/>
        <v>6.4854176267147151E-3</v>
      </c>
      <c r="J76">
        <v>-0.95387083291999997</v>
      </c>
      <c r="K76">
        <v>-18.099999999999994</v>
      </c>
      <c r="M76">
        <f t="shared" si="14"/>
        <v>-5.0532090663999996E-2</v>
      </c>
      <c r="N76">
        <f t="shared" si="15"/>
        <v>1.2049999999999998E-2</v>
      </c>
      <c r="O76">
        <f t="shared" si="16"/>
        <v>57.487949999999998</v>
      </c>
      <c r="P76">
        <f t="shared" si="17"/>
        <v>2.5656849409747364E-3</v>
      </c>
    </row>
    <row r="77" spans="1:16" x14ac:dyDescent="0.25">
      <c r="A77">
        <v>76</v>
      </c>
      <c r="B77">
        <v>46</v>
      </c>
      <c r="C77">
        <f t="shared" si="9"/>
        <v>0.46</v>
      </c>
      <c r="D77">
        <v>0.47339951992000001</v>
      </c>
      <c r="E77">
        <v>0.45</v>
      </c>
      <c r="F77">
        <f t="shared" si="10"/>
        <v>2.9129391130434761E-2</v>
      </c>
      <c r="G77">
        <f t="shared" si="11"/>
        <v>-1.3399519920000031</v>
      </c>
      <c r="H77">
        <f t="shared" si="12"/>
        <v>1.7954713408647764</v>
      </c>
      <c r="I77">
        <f t="shared" si="13"/>
        <v>1.8835183292864759E-3</v>
      </c>
      <c r="J77">
        <v>-1.1115468740500001</v>
      </c>
      <c r="K77">
        <v>-30.400000000000006</v>
      </c>
      <c r="M77">
        <f t="shared" si="14"/>
        <v>-1.3399519919999991E-2</v>
      </c>
      <c r="N77">
        <f t="shared" si="15"/>
        <v>8.5999999999999983E-3</v>
      </c>
      <c r="O77">
        <f t="shared" si="16"/>
        <v>45.991399999999999</v>
      </c>
      <c r="P77">
        <f t="shared" si="17"/>
        <v>1.8185924751271739E-4</v>
      </c>
    </row>
    <row r="78" spans="1:16" x14ac:dyDescent="0.25">
      <c r="A78">
        <v>77</v>
      </c>
      <c r="B78">
        <v>60.5</v>
      </c>
      <c r="C78">
        <f t="shared" si="9"/>
        <v>0.60499999999999998</v>
      </c>
      <c r="D78">
        <v>0.59422230720500002</v>
      </c>
      <c r="E78">
        <v>0.59499999999999997</v>
      </c>
      <c r="F78">
        <f t="shared" si="10"/>
        <v>1.7814368256198282E-2</v>
      </c>
      <c r="G78">
        <f t="shared" si="11"/>
        <v>1.0777692794999965</v>
      </c>
      <c r="H78">
        <f t="shared" si="12"/>
        <v>1.1615866198339415</v>
      </c>
      <c r="I78">
        <f t="shared" si="13"/>
        <v>3.694970942833964E-4</v>
      </c>
      <c r="J78">
        <v>-0.97896164655700002</v>
      </c>
      <c r="K78">
        <v>-15.599999999999994</v>
      </c>
      <c r="M78">
        <f t="shared" si="14"/>
        <v>1.077769279499996E-2</v>
      </c>
      <c r="N78">
        <f t="shared" si="15"/>
        <v>1.295E-2</v>
      </c>
      <c r="O78">
        <f t="shared" si="16"/>
        <v>60.487050000000004</v>
      </c>
      <c r="P78">
        <f t="shared" si="17"/>
        <v>1.1338400979949133E-4</v>
      </c>
    </row>
    <row r="79" spans="1:16" x14ac:dyDescent="0.25">
      <c r="A79">
        <v>78</v>
      </c>
      <c r="B79">
        <v>45.5</v>
      </c>
      <c r="C79">
        <f t="shared" si="9"/>
        <v>0.45500000000000002</v>
      </c>
      <c r="D79">
        <v>0.45599371194799998</v>
      </c>
      <c r="E79">
        <v>0.44500000000000001</v>
      </c>
      <c r="F79">
        <f t="shared" si="10"/>
        <v>2.1839823032966253E-3</v>
      </c>
      <c r="G79">
        <f t="shared" si="11"/>
        <v>-9.9371194799999785E-2</v>
      </c>
      <c r="H79">
        <f t="shared" si="12"/>
        <v>9.8746343559795047E-3</v>
      </c>
      <c r="I79">
        <f t="shared" si="13"/>
        <v>9.6061018031559566E-4</v>
      </c>
      <c r="J79">
        <v>-1.09654974937</v>
      </c>
      <c r="K79">
        <v>-29.400000000000006</v>
      </c>
      <c r="M79">
        <f t="shared" si="14"/>
        <v>-9.9371194799996454E-4</v>
      </c>
      <c r="N79">
        <f t="shared" si="15"/>
        <v>8.4499999999999992E-3</v>
      </c>
      <c r="O79">
        <f t="shared" si="16"/>
        <v>45.491549999999997</v>
      </c>
      <c r="P79">
        <f t="shared" si="17"/>
        <v>1.1625410048099708E-6</v>
      </c>
    </row>
    <row r="80" spans="1:16" x14ac:dyDescent="0.25">
      <c r="A80">
        <v>79</v>
      </c>
      <c r="B80">
        <v>58</v>
      </c>
      <c r="C80">
        <f t="shared" si="9"/>
        <v>0.57999999999999996</v>
      </c>
      <c r="D80">
        <v>0.56829762458800004</v>
      </c>
      <c r="E80">
        <v>0.56999999999999995</v>
      </c>
      <c r="F80">
        <f t="shared" si="10"/>
        <v>2.0176509331034348E-2</v>
      </c>
      <c r="G80">
        <f t="shared" si="11"/>
        <v>1.1702375411999952</v>
      </c>
      <c r="H80">
        <f t="shared" si="12"/>
        <v>1.3694559028338105</v>
      </c>
      <c r="I80">
        <f t="shared" si="13"/>
        <v>3.3480306556338502E-4</v>
      </c>
      <c r="J80">
        <v>-0.98102086782499998</v>
      </c>
      <c r="K80">
        <v>-16.099999999999994</v>
      </c>
      <c r="M80">
        <f t="shared" si="14"/>
        <v>1.1702375411999921E-2</v>
      </c>
      <c r="N80">
        <f t="shared" si="15"/>
        <v>1.2199999999999999E-2</v>
      </c>
      <c r="O80">
        <f t="shared" si="16"/>
        <v>57.9878</v>
      </c>
      <c r="P80">
        <f t="shared" si="17"/>
        <v>1.3410509468285339E-4</v>
      </c>
    </row>
    <row r="81" spans="1:16" x14ac:dyDescent="0.25">
      <c r="A81">
        <v>80</v>
      </c>
      <c r="B81">
        <v>52.5</v>
      </c>
      <c r="C81">
        <f t="shared" si="9"/>
        <v>0.52500000000000002</v>
      </c>
      <c r="D81">
        <v>0.51810902357099997</v>
      </c>
      <c r="E81">
        <v>0.51500000000000001</v>
      </c>
      <c r="F81">
        <f t="shared" si="10"/>
        <v>1.3125669388571525E-2</v>
      </c>
      <c r="G81">
        <f t="shared" si="11"/>
        <v>0.68909764290000197</v>
      </c>
      <c r="H81">
        <f t="shared" si="12"/>
        <v>0.47485556145033864</v>
      </c>
      <c r="I81">
        <f t="shared" si="13"/>
        <v>5.3402697040503123E-4</v>
      </c>
      <c r="J81">
        <v>-1.06517279148</v>
      </c>
      <c r="K81">
        <v>-22.599999999999994</v>
      </c>
      <c r="M81">
        <f t="shared" si="14"/>
        <v>6.8909764290000508E-3</v>
      </c>
      <c r="N81">
        <f t="shared" si="15"/>
        <v>1.055E-2</v>
      </c>
      <c r="O81">
        <f t="shared" si="16"/>
        <v>52.489449999999998</v>
      </c>
      <c r="P81">
        <f t="shared" si="17"/>
        <v>4.6042690368514035E-5</v>
      </c>
    </row>
    <row r="82" spans="1:16" x14ac:dyDescent="0.25">
      <c r="A82">
        <v>81</v>
      </c>
      <c r="B82">
        <v>53</v>
      </c>
      <c r="C82">
        <f t="shared" si="9"/>
        <v>0.53</v>
      </c>
      <c r="D82">
        <v>0.51212221384000001</v>
      </c>
      <c r="E82">
        <v>0.52</v>
      </c>
      <c r="F82">
        <f t="shared" si="10"/>
        <v>3.3731672000000039E-2</v>
      </c>
      <c r="G82">
        <f t="shared" si="11"/>
        <v>1.7877786159999971</v>
      </c>
      <c r="H82">
        <f t="shared" si="12"/>
        <v>3.1961523798268652</v>
      </c>
      <c r="I82">
        <f t="shared" si="13"/>
        <v>1.4694806838268704E-4</v>
      </c>
      <c r="J82">
        <v>-1.0517542362200001</v>
      </c>
      <c r="K82">
        <v>-22.700000000000003</v>
      </c>
      <c r="M82">
        <f t="shared" si="14"/>
        <v>1.787778616000002E-2</v>
      </c>
      <c r="N82">
        <f t="shared" si="15"/>
        <v>1.0699999999999998E-2</v>
      </c>
      <c r="O82">
        <f t="shared" si="16"/>
        <v>52.9893</v>
      </c>
      <c r="P82">
        <f t="shared" si="17"/>
        <v>3.1580084074444545E-4</v>
      </c>
    </row>
    <row r="83" spans="1:16" x14ac:dyDescent="0.25">
      <c r="A83">
        <v>82</v>
      </c>
      <c r="B83">
        <v>46.5</v>
      </c>
      <c r="C83">
        <f t="shared" si="9"/>
        <v>0.46500000000000002</v>
      </c>
      <c r="D83">
        <v>0.404477655888</v>
      </c>
      <c r="E83">
        <v>0.45500000000000002</v>
      </c>
      <c r="F83">
        <f t="shared" si="10"/>
        <v>0.13015557873548392</v>
      </c>
      <c r="G83">
        <f t="shared" si="11"/>
        <v>6.0522344111999971</v>
      </c>
      <c r="H83">
        <f t="shared" si="12"/>
        <v>36.629541368113372</v>
      </c>
      <c r="I83">
        <f t="shared" si="13"/>
        <v>9.316134900913427E-4</v>
      </c>
      <c r="J83">
        <v>-1.1489871740299999</v>
      </c>
      <c r="K83">
        <v>-32</v>
      </c>
      <c r="M83">
        <f t="shared" si="14"/>
        <v>6.0522344112000026E-2</v>
      </c>
      <c r="N83">
        <f t="shared" si="15"/>
        <v>8.7499999999999991E-3</v>
      </c>
      <c r="O83">
        <f t="shared" si="16"/>
        <v>46.491250000000001</v>
      </c>
      <c r="P83">
        <f t="shared" si="17"/>
        <v>3.6523703828417421E-3</v>
      </c>
    </row>
    <row r="84" spans="1:16" x14ac:dyDescent="0.25">
      <c r="A84">
        <v>83</v>
      </c>
      <c r="B84">
        <v>43.5</v>
      </c>
      <c r="C84">
        <f t="shared" si="9"/>
        <v>0.435</v>
      </c>
      <c r="D84">
        <v>0.40825635194799997</v>
      </c>
      <c r="E84">
        <v>0.42499999999999999</v>
      </c>
      <c r="F84">
        <f t="shared" si="10"/>
        <v>6.147965069425293E-2</v>
      </c>
      <c r="G84">
        <f t="shared" si="11"/>
        <v>2.6743648051999998</v>
      </c>
      <c r="H84">
        <f t="shared" si="12"/>
        <v>7.1522271112924329</v>
      </c>
      <c r="I84">
        <f t="shared" si="13"/>
        <v>1.060382800924323E-5</v>
      </c>
      <c r="J84">
        <v>-1.14613068104</v>
      </c>
      <c r="K84">
        <v>-34</v>
      </c>
      <c r="M84">
        <f t="shared" si="14"/>
        <v>2.6743648052000024E-2</v>
      </c>
      <c r="N84">
        <f t="shared" si="15"/>
        <v>7.8499999999999993E-3</v>
      </c>
      <c r="O84">
        <f t="shared" si="16"/>
        <v>43.492150000000002</v>
      </c>
      <c r="P84">
        <f t="shared" si="17"/>
        <v>7.1103012063508165E-4</v>
      </c>
    </row>
    <row r="85" spans="1:16" x14ac:dyDescent="0.25">
      <c r="A85">
        <v>84</v>
      </c>
      <c r="B85">
        <v>57</v>
      </c>
      <c r="C85">
        <f t="shared" si="9"/>
        <v>0.56999999999999995</v>
      </c>
      <c r="D85">
        <v>0.51046383380899996</v>
      </c>
      <c r="E85">
        <v>0.56000000000000005</v>
      </c>
      <c r="F85">
        <f t="shared" si="10"/>
        <v>0.10444941437017544</v>
      </c>
      <c r="G85">
        <f t="shared" si="11"/>
        <v>5.9536166191000035</v>
      </c>
      <c r="H85">
        <f t="shared" si="12"/>
        <v>35.445550847223757</v>
      </c>
      <c r="I85">
        <f t="shared" si="13"/>
        <v>8.7238511326237121E-4</v>
      </c>
      <c r="J85">
        <v>-1.00823116302</v>
      </c>
      <c r="K85">
        <v>-11.799999999999997</v>
      </c>
      <c r="M85">
        <f t="shared" si="14"/>
        <v>5.9536166190999995E-2</v>
      </c>
      <c r="N85">
        <f t="shared" si="15"/>
        <v>1.1899999999999997E-2</v>
      </c>
      <c r="O85">
        <f t="shared" si="16"/>
        <v>56.988100000000003</v>
      </c>
      <c r="P85">
        <f t="shared" si="17"/>
        <v>3.5303996381689283E-3</v>
      </c>
    </row>
    <row r="86" spans="1:16" x14ac:dyDescent="0.25">
      <c r="A86">
        <v>85</v>
      </c>
      <c r="B86">
        <v>39</v>
      </c>
      <c r="C86">
        <f t="shared" si="9"/>
        <v>0.39</v>
      </c>
      <c r="D86">
        <v>0.33959156274800001</v>
      </c>
      <c r="E86">
        <v>0.38</v>
      </c>
      <c r="F86">
        <f t="shared" si="10"/>
        <v>0.12925240321025641</v>
      </c>
      <c r="G86">
        <f t="shared" si="11"/>
        <v>5.0408437251999985</v>
      </c>
      <c r="H86">
        <f t="shared" si="12"/>
        <v>25.410105461888197</v>
      </c>
      <c r="I86">
        <f t="shared" si="13"/>
        <v>4.1650431106882152E-4</v>
      </c>
      <c r="J86">
        <v>-1.17492592335</v>
      </c>
      <c r="K86">
        <v>-36.799999999999997</v>
      </c>
      <c r="M86">
        <f t="shared" si="14"/>
        <v>5.0408437252000005E-2</v>
      </c>
      <c r="N86">
        <f t="shared" si="15"/>
        <v>6.4999999999999988E-3</v>
      </c>
      <c r="O86">
        <f t="shared" si="16"/>
        <v>38.993499999999997</v>
      </c>
      <c r="P86">
        <f t="shared" si="17"/>
        <v>2.5344616743460582E-3</v>
      </c>
    </row>
    <row r="87" spans="1:16" x14ac:dyDescent="0.25">
      <c r="A87">
        <v>86</v>
      </c>
      <c r="B87">
        <v>33.5</v>
      </c>
      <c r="C87">
        <f t="shared" si="9"/>
        <v>0.33500000000000002</v>
      </c>
      <c r="D87">
        <v>0.345643758774</v>
      </c>
      <c r="E87">
        <v>0.32500000000000001</v>
      </c>
      <c r="F87">
        <f t="shared" si="10"/>
        <v>3.17724142507462E-2</v>
      </c>
      <c r="G87">
        <f t="shared" si="11"/>
        <v>-1.0643758773999963</v>
      </c>
      <c r="H87">
        <f t="shared" si="12"/>
        <v>1.132896008391012</v>
      </c>
      <c r="I87">
        <f t="shared" si="13"/>
        <v>1.6519151272791001E-3</v>
      </c>
      <c r="J87">
        <v>-1.2169159650800001</v>
      </c>
      <c r="K87">
        <v>-42</v>
      </c>
      <c r="M87">
        <f t="shared" si="14"/>
        <v>-1.0643758773999978E-2</v>
      </c>
      <c r="N87">
        <f t="shared" si="15"/>
        <v>4.8500000000000001E-3</v>
      </c>
      <c r="O87">
        <f t="shared" si="16"/>
        <v>33.495150000000002</v>
      </c>
      <c r="P87">
        <f t="shared" si="17"/>
        <v>1.1432439769017967E-4</v>
      </c>
    </row>
    <row r="88" spans="1:16" x14ac:dyDescent="0.25">
      <c r="A88">
        <v>87</v>
      </c>
      <c r="B88">
        <v>41.5</v>
      </c>
      <c r="C88">
        <f t="shared" si="9"/>
        <v>0.41499999999999998</v>
      </c>
      <c r="D88">
        <v>0.42525017261499998</v>
      </c>
      <c r="E88">
        <v>0.40500000000000003</v>
      </c>
      <c r="F88">
        <f t="shared" si="10"/>
        <v>2.4699211120481922E-2</v>
      </c>
      <c r="G88">
        <f t="shared" si="11"/>
        <v>-1.0250172614999968</v>
      </c>
      <c r="H88">
        <f t="shared" si="12"/>
        <v>1.0506603863729529</v>
      </c>
      <c r="I88">
        <f t="shared" si="13"/>
        <v>1.6200763955372956E-3</v>
      </c>
      <c r="J88">
        <v>-1.15196967125</v>
      </c>
      <c r="K88">
        <v>-33.599999999999994</v>
      </c>
      <c r="M88">
        <f t="shared" si="14"/>
        <v>-1.0250172614999997E-2</v>
      </c>
      <c r="N88">
        <f t="shared" si="15"/>
        <v>7.2499999999999995E-3</v>
      </c>
      <c r="O88">
        <f t="shared" si="16"/>
        <v>41.492750000000001</v>
      </c>
      <c r="P88">
        <f t="shared" si="17"/>
        <v>1.0655756991647037E-4</v>
      </c>
    </row>
    <row r="89" spans="1:16" x14ac:dyDescent="0.25">
      <c r="A89">
        <v>88</v>
      </c>
      <c r="B89">
        <v>44</v>
      </c>
      <c r="C89">
        <f t="shared" si="9"/>
        <v>0.44</v>
      </c>
      <c r="D89">
        <v>0.41437989473300002</v>
      </c>
      <c r="E89">
        <v>0.43</v>
      </c>
      <c r="F89">
        <f t="shared" si="10"/>
        <v>5.8227511970454504E-2</v>
      </c>
      <c r="G89">
        <f t="shared" si="11"/>
        <v>2.5620105267</v>
      </c>
      <c r="H89">
        <f t="shared" si="12"/>
        <v>6.5638979389216114</v>
      </c>
      <c r="I89">
        <f t="shared" si="13"/>
        <v>1.9183477872161292E-5</v>
      </c>
      <c r="J89">
        <v>-1.13395273685</v>
      </c>
      <c r="K89">
        <v>-30</v>
      </c>
      <c r="M89">
        <f t="shared" si="14"/>
        <v>2.5620105266999982E-2</v>
      </c>
      <c r="N89">
        <f t="shared" si="15"/>
        <v>7.9999999999999984E-3</v>
      </c>
      <c r="O89">
        <f t="shared" si="16"/>
        <v>43.991999999999997</v>
      </c>
      <c r="P89">
        <f t="shared" si="17"/>
        <v>6.5229697704943899E-4</v>
      </c>
    </row>
    <row r="90" spans="1:16" x14ac:dyDescent="0.25">
      <c r="A90">
        <v>89</v>
      </c>
      <c r="B90">
        <v>51.5</v>
      </c>
      <c r="C90">
        <f t="shared" si="9"/>
        <v>0.51500000000000001</v>
      </c>
      <c r="D90">
        <v>0.47922259569199999</v>
      </c>
      <c r="E90">
        <v>0.505</v>
      </c>
      <c r="F90">
        <f t="shared" si="10"/>
        <v>6.9470687976699086E-2</v>
      </c>
      <c r="G90">
        <f t="shared" si="11"/>
        <v>3.5777404307999987</v>
      </c>
      <c r="H90">
        <f t="shared" si="12"/>
        <v>12.80022659018096</v>
      </c>
      <c r="I90">
        <f t="shared" si="13"/>
        <v>3.3378400538097282E-5</v>
      </c>
      <c r="J90">
        <v>-1.0599473714800001</v>
      </c>
      <c r="K90">
        <v>-23</v>
      </c>
      <c r="M90">
        <f t="shared" si="14"/>
        <v>3.5777404308000027E-2</v>
      </c>
      <c r="N90">
        <f t="shared" si="15"/>
        <v>1.0249999999999999E-2</v>
      </c>
      <c r="O90">
        <f t="shared" si="16"/>
        <v>51.489750000000001</v>
      </c>
      <c r="P90">
        <f t="shared" si="17"/>
        <v>1.2726987973849585E-3</v>
      </c>
    </row>
    <row r="91" spans="1:16" x14ac:dyDescent="0.25">
      <c r="A91">
        <v>90</v>
      </c>
      <c r="B91">
        <v>51.5</v>
      </c>
      <c r="C91">
        <f t="shared" si="9"/>
        <v>0.51500000000000001</v>
      </c>
      <c r="D91">
        <v>0.455384552479</v>
      </c>
      <c r="E91">
        <v>0.505</v>
      </c>
      <c r="F91">
        <f t="shared" si="10"/>
        <v>0.1157581505262136</v>
      </c>
      <c r="G91">
        <f t="shared" si="11"/>
        <v>5.9615447520999965</v>
      </c>
      <c r="H91">
        <f t="shared" si="12"/>
        <v>35.540015831291008</v>
      </c>
      <c r="I91">
        <f t="shared" si="13"/>
        <v>8.7707473186910561E-4</v>
      </c>
      <c r="J91">
        <v>-1.0875751972200001</v>
      </c>
      <c r="K91">
        <v>-21.200000000000003</v>
      </c>
      <c r="M91">
        <f t="shared" si="14"/>
        <v>5.9615447521000009E-2</v>
      </c>
      <c r="N91">
        <f t="shared" si="15"/>
        <v>1.0249999999999999E-2</v>
      </c>
      <c r="O91">
        <f t="shared" si="16"/>
        <v>51.489750000000001</v>
      </c>
      <c r="P91">
        <f t="shared" si="17"/>
        <v>3.5417909226373003E-3</v>
      </c>
    </row>
    <row r="92" spans="1:16" x14ac:dyDescent="0.25">
      <c r="A92">
        <v>91</v>
      </c>
      <c r="B92">
        <v>37.5</v>
      </c>
      <c r="C92">
        <f t="shared" si="9"/>
        <v>0.375</v>
      </c>
      <c r="D92">
        <v>0.410880863667</v>
      </c>
      <c r="E92">
        <v>0.36499999999999999</v>
      </c>
      <c r="F92">
        <f t="shared" si="10"/>
        <v>9.5682303111999989E-2</v>
      </c>
      <c r="G92">
        <f t="shared" si="11"/>
        <v>-3.5880863666999971</v>
      </c>
      <c r="H92">
        <f t="shared" si="12"/>
        <v>12.874363774898386</v>
      </c>
      <c r="I92">
        <f t="shared" si="13"/>
        <v>4.3402881975098404E-3</v>
      </c>
      <c r="J92">
        <v>-1.14587605</v>
      </c>
      <c r="K92">
        <v>-37.5</v>
      </c>
      <c r="M92">
        <f t="shared" si="14"/>
        <v>-3.5880863666999996E-2</v>
      </c>
      <c r="N92">
        <f t="shared" si="15"/>
        <v>6.0499999999999998E-3</v>
      </c>
      <c r="O92">
        <f t="shared" si="16"/>
        <v>37.493949999999998</v>
      </c>
      <c r="P92">
        <f t="shared" si="17"/>
        <v>1.2917816222435487E-3</v>
      </c>
    </row>
    <row r="93" spans="1:16" x14ac:dyDescent="0.25">
      <c r="A93">
        <v>92</v>
      </c>
      <c r="B93">
        <v>47.5</v>
      </c>
      <c r="C93">
        <f t="shared" si="9"/>
        <v>0.47499999999999998</v>
      </c>
      <c r="D93">
        <v>0.48462539911300001</v>
      </c>
      <c r="E93">
        <v>0.46500000000000002</v>
      </c>
      <c r="F93">
        <f t="shared" si="10"/>
        <v>2.0263998132631647E-2</v>
      </c>
      <c r="G93">
        <f t="shared" si="11"/>
        <v>-0.96253991129999861</v>
      </c>
      <c r="H93">
        <f t="shared" si="12"/>
        <v>0.9264830808454092</v>
      </c>
      <c r="I93">
        <f t="shared" si="13"/>
        <v>1.5701722548645436E-3</v>
      </c>
      <c r="J93">
        <v>-1.1033265590700001</v>
      </c>
      <c r="K93">
        <v>-27.099999999999994</v>
      </c>
      <c r="M93">
        <f t="shared" si="14"/>
        <v>-9.6253991130000327E-3</v>
      </c>
      <c r="N93">
        <f t="shared" si="15"/>
        <v>9.049999999999999E-3</v>
      </c>
      <c r="O93">
        <f t="shared" si="16"/>
        <v>47.490949999999998</v>
      </c>
      <c r="P93">
        <f t="shared" si="17"/>
        <v>9.4398695573994697E-5</v>
      </c>
    </row>
    <row r="94" spans="1:16" x14ac:dyDescent="0.25">
      <c r="A94">
        <v>93</v>
      </c>
      <c r="B94">
        <v>47</v>
      </c>
      <c r="C94">
        <f t="shared" si="9"/>
        <v>0.47</v>
      </c>
      <c r="D94">
        <v>0.46219009161000002</v>
      </c>
      <c r="E94">
        <v>0.46</v>
      </c>
      <c r="F94">
        <f t="shared" si="10"/>
        <v>1.6616826361702031E-2</v>
      </c>
      <c r="G94">
        <f t="shared" si="11"/>
        <v>0.78099083899999755</v>
      </c>
      <c r="H94">
        <f t="shared" si="12"/>
        <v>0.60994669060192008</v>
      </c>
      <c r="I94">
        <f t="shared" si="13"/>
        <v>4.9240016566019437E-4</v>
      </c>
      <c r="J94">
        <v>-1.0783500671399999</v>
      </c>
      <c r="K94">
        <v>-28.099999999999994</v>
      </c>
      <c r="M94">
        <f t="shared" si="14"/>
        <v>7.8099083899999533E-3</v>
      </c>
      <c r="N94">
        <f t="shared" si="15"/>
        <v>8.8999999999999982E-3</v>
      </c>
      <c r="O94">
        <f t="shared" si="16"/>
        <v>46.991100000000003</v>
      </c>
      <c r="P94">
        <f t="shared" si="17"/>
        <v>5.9612426366772439E-5</v>
      </c>
    </row>
    <row r="95" spans="1:16" x14ac:dyDescent="0.25">
      <c r="A95">
        <v>94</v>
      </c>
      <c r="B95">
        <v>52.5</v>
      </c>
      <c r="C95">
        <f t="shared" si="9"/>
        <v>0.52500000000000002</v>
      </c>
      <c r="D95">
        <v>0.50858032703400002</v>
      </c>
      <c r="E95">
        <v>0.51500000000000001</v>
      </c>
      <c r="F95">
        <f t="shared" si="10"/>
        <v>3.1275567554285712E-2</v>
      </c>
      <c r="G95">
        <f t="shared" si="11"/>
        <v>1.6419672966000007</v>
      </c>
      <c r="H95">
        <f t="shared" si="12"/>
        <v>2.6960566031039148</v>
      </c>
      <c r="I95">
        <f t="shared" si="13"/>
        <v>1.8442528235039125E-4</v>
      </c>
      <c r="J95">
        <v>-1.0814217329</v>
      </c>
      <c r="K95">
        <v>-23.5</v>
      </c>
      <c r="M95">
        <f t="shared" si="14"/>
        <v>1.6419672965999998E-2</v>
      </c>
      <c r="N95">
        <f t="shared" si="15"/>
        <v>1.055E-2</v>
      </c>
      <c r="O95">
        <f t="shared" si="16"/>
        <v>52.489449999999998</v>
      </c>
      <c r="P95">
        <f t="shared" si="17"/>
        <v>2.6615223956456222E-4</v>
      </c>
    </row>
    <row r="96" spans="1:16" x14ac:dyDescent="0.25">
      <c r="A96">
        <v>95</v>
      </c>
      <c r="B96">
        <v>41</v>
      </c>
      <c r="C96">
        <f t="shared" si="9"/>
        <v>0.41</v>
      </c>
      <c r="D96">
        <v>0.43185633420899999</v>
      </c>
      <c r="E96">
        <v>0.4</v>
      </c>
      <c r="F96">
        <f t="shared" si="10"/>
        <v>5.3308132217073215E-2</v>
      </c>
      <c r="G96">
        <f t="shared" si="11"/>
        <v>-2.1856334208999968</v>
      </c>
      <c r="H96">
        <f t="shared" si="12"/>
        <v>4.7769934505550227</v>
      </c>
      <c r="I96">
        <f t="shared" si="13"/>
        <v>2.6890793975955052E-3</v>
      </c>
      <c r="J96">
        <v>-1.1671608686399999</v>
      </c>
      <c r="K96">
        <v>-31.5</v>
      </c>
      <c r="M96">
        <f t="shared" si="14"/>
        <v>-2.1856334209000017E-2</v>
      </c>
      <c r="N96">
        <f t="shared" si="15"/>
        <v>7.0999999999999987E-3</v>
      </c>
      <c r="O96">
        <f t="shared" si="16"/>
        <v>40.992899999999999</v>
      </c>
      <c r="P96">
        <f t="shared" si="17"/>
        <v>4.8080798551318184E-4</v>
      </c>
    </row>
    <row r="97" spans="1:16" x14ac:dyDescent="0.25">
      <c r="A97">
        <v>96</v>
      </c>
      <c r="B97">
        <v>58</v>
      </c>
      <c r="C97">
        <f t="shared" si="9"/>
        <v>0.57999999999999996</v>
      </c>
      <c r="D97">
        <v>0.60480666160600005</v>
      </c>
      <c r="E97">
        <v>0.56999999999999995</v>
      </c>
      <c r="F97">
        <f t="shared" si="10"/>
        <v>4.2770106217241539E-2</v>
      </c>
      <c r="G97">
        <f t="shared" si="11"/>
        <v>-2.480666160600002</v>
      </c>
      <c r="H97">
        <f t="shared" si="12"/>
        <v>6.1537046003459546</v>
      </c>
      <c r="I97">
        <f t="shared" si="13"/>
        <v>3.0037701563946045E-3</v>
      </c>
      <c r="J97">
        <v>-0.98497194051699999</v>
      </c>
      <c r="K97">
        <v>-18.900000000000006</v>
      </c>
      <c r="M97">
        <f t="shared" si="14"/>
        <v>-2.4806661606000091E-2</v>
      </c>
      <c r="N97">
        <f t="shared" si="15"/>
        <v>1.2199999999999999E-2</v>
      </c>
      <c r="O97">
        <f t="shared" si="16"/>
        <v>57.9878</v>
      </c>
      <c r="P97">
        <f t="shared" si="17"/>
        <v>6.2143816946646081E-4</v>
      </c>
    </row>
    <row r="98" spans="1:16" x14ac:dyDescent="0.25">
      <c r="A98">
        <v>97</v>
      </c>
      <c r="B98">
        <v>48.5</v>
      </c>
      <c r="C98">
        <f t="shared" si="9"/>
        <v>0.48499999999999999</v>
      </c>
      <c r="D98">
        <v>0.492084741592</v>
      </c>
      <c r="E98">
        <v>0.47499999999999998</v>
      </c>
      <c r="F98">
        <f t="shared" si="10"/>
        <v>1.4607714622680434E-2</v>
      </c>
      <c r="G98">
        <f t="shared" si="11"/>
        <v>-0.70847415920000145</v>
      </c>
      <c r="H98">
        <f t="shared" si="12"/>
        <v>0.501935634254149</v>
      </c>
      <c r="I98">
        <f t="shared" si="13"/>
        <v>1.3752780589454153E-3</v>
      </c>
      <c r="J98">
        <v>-1.0770497322100001</v>
      </c>
      <c r="K98">
        <v>-28.700000000000003</v>
      </c>
      <c r="M98">
        <f t="shared" si="14"/>
        <v>-7.0847415920000101E-3</v>
      </c>
      <c r="N98">
        <f t="shared" si="15"/>
        <v>9.3499999999999989E-3</v>
      </c>
      <c r="O98">
        <f t="shared" si="16"/>
        <v>48.490650000000002</v>
      </c>
      <c r="P98">
        <f t="shared" si="17"/>
        <v>5.1527152353118385E-5</v>
      </c>
    </row>
    <row r="99" spans="1:16" x14ac:dyDescent="0.25">
      <c r="A99">
        <v>98</v>
      </c>
      <c r="B99">
        <v>58</v>
      </c>
      <c r="C99">
        <f t="shared" si="9"/>
        <v>0.57999999999999996</v>
      </c>
      <c r="D99">
        <v>0.58204281330100005</v>
      </c>
      <c r="E99">
        <v>0.56999999999999995</v>
      </c>
      <c r="F99">
        <f t="shared" si="10"/>
        <v>3.522091898276018E-3</v>
      </c>
      <c r="G99">
        <f t="shared" si="11"/>
        <v>-0.20428133010000238</v>
      </c>
      <c r="H99">
        <f t="shared" si="12"/>
        <v>4.1730861827426136E-2</v>
      </c>
      <c r="I99">
        <f t="shared" si="13"/>
        <v>1.0267418842427483E-3</v>
      </c>
      <c r="J99">
        <v>-0.96873760223399996</v>
      </c>
      <c r="K99">
        <v>-17</v>
      </c>
      <c r="M99">
        <f t="shared" si="14"/>
        <v>-2.0428133010000904E-3</v>
      </c>
      <c r="N99">
        <f t="shared" si="15"/>
        <v>1.2199999999999999E-2</v>
      </c>
      <c r="O99">
        <f t="shared" si="16"/>
        <v>57.9878</v>
      </c>
      <c r="P99">
        <f t="shared" si="17"/>
        <v>4.6864166281867152E-6</v>
      </c>
    </row>
    <row r="100" spans="1:16" x14ac:dyDescent="0.25">
      <c r="A100">
        <v>99</v>
      </c>
      <c r="B100">
        <v>54.5</v>
      </c>
      <c r="C100">
        <f t="shared" si="9"/>
        <v>0.54500000000000004</v>
      </c>
      <c r="D100">
        <v>0.54010194540000001</v>
      </c>
      <c r="E100">
        <v>0.53500000000000003</v>
      </c>
      <c r="F100">
        <f t="shared" si="10"/>
        <v>8.9872561467890539E-3</v>
      </c>
      <c r="G100">
        <f t="shared" si="11"/>
        <v>0.48980545999999947</v>
      </c>
      <c r="H100">
        <f t="shared" si="12"/>
        <v>0.23990938864581107</v>
      </c>
      <c r="I100">
        <f t="shared" si="13"/>
        <v>6.3010766286457939E-4</v>
      </c>
      <c r="J100">
        <v>-1.0237224102</v>
      </c>
      <c r="K100">
        <v>-23.099999999999994</v>
      </c>
      <c r="M100">
        <f t="shared" si="14"/>
        <v>4.8980546000000347E-3</v>
      </c>
      <c r="N100">
        <f t="shared" si="15"/>
        <v>1.115E-2</v>
      </c>
      <c r="O100">
        <f t="shared" si="16"/>
        <v>54.488849999999999</v>
      </c>
      <c r="P100">
        <f t="shared" si="17"/>
        <v>2.2911104938781089E-5</v>
      </c>
    </row>
    <row r="101" spans="1:16" x14ac:dyDescent="0.25">
      <c r="A101">
        <v>100</v>
      </c>
      <c r="B101">
        <v>46.5</v>
      </c>
      <c r="C101">
        <f t="shared" si="9"/>
        <v>0.46500000000000002</v>
      </c>
      <c r="D101">
        <v>0.45950812101400001</v>
      </c>
      <c r="E101">
        <v>0.45500000000000002</v>
      </c>
      <c r="F101">
        <f t="shared" si="10"/>
        <v>1.1810492443010773E-2</v>
      </c>
      <c r="G101">
        <f t="shared" si="11"/>
        <v>0.54918789859999606</v>
      </c>
      <c r="H101">
        <f t="shared" si="12"/>
        <v>0.30160734796867955</v>
      </c>
      <c r="I101">
        <f t="shared" si="13"/>
        <v>6.0064799563686792E-4</v>
      </c>
      <c r="J101">
        <v>-1.11107778549</v>
      </c>
      <c r="K101">
        <v>-28.700000000000003</v>
      </c>
      <c r="M101">
        <f t="shared" si="14"/>
        <v>5.4918789860000095E-3</v>
      </c>
      <c r="N101">
        <f t="shared" si="15"/>
        <v>8.7499999999999991E-3</v>
      </c>
      <c r="O101">
        <f t="shared" si="16"/>
        <v>46.491250000000001</v>
      </c>
      <c r="P101">
        <f t="shared" si="17"/>
        <v>2.9207312224318296E-5</v>
      </c>
    </row>
    <row r="102" spans="1:16" x14ac:dyDescent="0.25">
      <c r="A102">
        <v>101</v>
      </c>
      <c r="B102">
        <v>42</v>
      </c>
      <c r="C102">
        <f t="shared" si="9"/>
        <v>0.42</v>
      </c>
      <c r="D102">
        <v>0.44765973091099998</v>
      </c>
      <c r="E102">
        <v>0.41</v>
      </c>
      <c r="F102">
        <f t="shared" si="10"/>
        <v>6.5856502169047607E-2</v>
      </c>
      <c r="G102">
        <f t="shared" si="11"/>
        <v>-2.765973091099994</v>
      </c>
      <c r="H102">
        <f t="shared" si="12"/>
        <v>7.6506071406892557</v>
      </c>
      <c r="I102">
        <f t="shared" si="13"/>
        <v>3.3246445687289275E-3</v>
      </c>
      <c r="J102">
        <v>-1.11382555962</v>
      </c>
      <c r="K102">
        <v>-29.700000000000003</v>
      </c>
      <c r="M102">
        <f t="shared" si="14"/>
        <v>-2.7659730910999991E-2</v>
      </c>
      <c r="N102">
        <f t="shared" si="15"/>
        <v>7.3999999999999986E-3</v>
      </c>
      <c r="O102">
        <f t="shared" si="16"/>
        <v>41.992600000000003</v>
      </c>
      <c r="P102">
        <f t="shared" si="17"/>
        <v>7.6915983024375433E-4</v>
      </c>
    </row>
    <row r="103" spans="1:16" x14ac:dyDescent="0.25">
      <c r="A103">
        <v>102</v>
      </c>
      <c r="B103">
        <v>47</v>
      </c>
      <c r="C103">
        <f t="shared" si="9"/>
        <v>0.47</v>
      </c>
      <c r="D103">
        <v>0.473049163818</v>
      </c>
      <c r="E103">
        <v>0.46</v>
      </c>
      <c r="F103">
        <f t="shared" si="10"/>
        <v>6.48758259148941E-3</v>
      </c>
      <c r="G103">
        <f t="shared" si="11"/>
        <v>-0.30491638179999825</v>
      </c>
      <c r="H103">
        <f t="shared" si="12"/>
        <v>9.297399989000231E-2</v>
      </c>
      <c r="I103">
        <f t="shared" si="13"/>
        <v>1.0922472290690018E-3</v>
      </c>
      <c r="J103">
        <v>-1.1473460197400001</v>
      </c>
      <c r="K103">
        <v>-25.200000000000003</v>
      </c>
      <c r="M103">
        <f t="shared" si="14"/>
        <v>-3.0491638180000225E-3</v>
      </c>
      <c r="N103">
        <f t="shared" si="15"/>
        <v>8.8999999999999982E-3</v>
      </c>
      <c r="O103">
        <f t="shared" si="16"/>
        <v>46.991100000000003</v>
      </c>
      <c r="P103">
        <f t="shared" si="17"/>
        <v>9.8480721486041649E-6</v>
      </c>
    </row>
    <row r="104" spans="1:16" x14ac:dyDescent="0.25">
      <c r="A104">
        <v>103</v>
      </c>
      <c r="B104">
        <v>51.5</v>
      </c>
      <c r="C104">
        <f t="shared" si="9"/>
        <v>0.51500000000000001</v>
      </c>
      <c r="D104">
        <v>0.54477083683000005</v>
      </c>
      <c r="E104">
        <v>0.505</v>
      </c>
      <c r="F104">
        <f t="shared" si="10"/>
        <v>5.7807450155339876E-2</v>
      </c>
      <c r="G104">
        <f t="shared" si="11"/>
        <v>-2.9770836830000036</v>
      </c>
      <c r="H104">
        <f t="shared" si="12"/>
        <v>8.8630272555848659</v>
      </c>
      <c r="I104">
        <f t="shared" si="13"/>
        <v>3.5725529353584887E-3</v>
      </c>
      <c r="J104">
        <v>-1.00922381878</v>
      </c>
      <c r="K104">
        <v>-20.5</v>
      </c>
      <c r="M104">
        <f t="shared" si="14"/>
        <v>-2.9770836830000036E-2</v>
      </c>
      <c r="N104">
        <f t="shared" si="15"/>
        <v>1.0249999999999999E-2</v>
      </c>
      <c r="O104">
        <f t="shared" si="16"/>
        <v>51.489750000000001</v>
      </c>
      <c r="P104">
        <f t="shared" si="17"/>
        <v>8.9241625335863696E-4</v>
      </c>
    </row>
    <row r="105" spans="1:16" x14ac:dyDescent="0.25">
      <c r="A105">
        <v>104</v>
      </c>
      <c r="B105">
        <v>36</v>
      </c>
      <c r="C105">
        <f t="shared" si="9"/>
        <v>0.36</v>
      </c>
      <c r="D105">
        <v>0.37672078609499998</v>
      </c>
      <c r="E105">
        <v>0.35</v>
      </c>
      <c r="F105">
        <f t="shared" si="10"/>
        <v>4.6446628041666653E-2</v>
      </c>
      <c r="G105">
        <f t="shared" si="11"/>
        <v>-1.672078609499998</v>
      </c>
      <c r="H105">
        <f t="shared" si="12"/>
        <v>2.7958468763474467</v>
      </c>
      <c r="I105">
        <f t="shared" si="13"/>
        <v>2.182831853334745E-3</v>
      </c>
      <c r="J105">
        <v>-1.2209881544100001</v>
      </c>
      <c r="K105">
        <v>-38.5</v>
      </c>
      <c r="M105">
        <f t="shared" si="14"/>
        <v>-1.6720786094999995E-2</v>
      </c>
      <c r="N105">
        <f t="shared" si="15"/>
        <v>5.5999999999999991E-3</v>
      </c>
      <c r="O105">
        <f t="shared" si="16"/>
        <v>35.994399999999999</v>
      </c>
      <c r="P105">
        <f t="shared" si="17"/>
        <v>2.8146055167738523E-4</v>
      </c>
    </row>
    <row r="106" spans="1:16" x14ac:dyDescent="0.25">
      <c r="A106">
        <v>105</v>
      </c>
      <c r="B106">
        <v>31</v>
      </c>
      <c r="C106">
        <f t="shared" si="9"/>
        <v>0.31</v>
      </c>
      <c r="D106">
        <v>0.32361215353</v>
      </c>
      <c r="E106">
        <v>0.3</v>
      </c>
      <c r="F106">
        <f t="shared" si="10"/>
        <v>4.3910172677419368E-2</v>
      </c>
      <c r="G106">
        <f t="shared" si="11"/>
        <v>-1.3612153529999986</v>
      </c>
      <c r="H106">
        <f t="shared" si="12"/>
        <v>1.852907237242911</v>
      </c>
      <c r="I106">
        <f t="shared" si="13"/>
        <v>1.9020199355242917E-3</v>
      </c>
      <c r="J106">
        <v>-1.2121599912600001</v>
      </c>
      <c r="K106">
        <v>-40.5</v>
      </c>
      <c r="M106">
        <f t="shared" si="14"/>
        <v>-1.3612153530000004E-2</v>
      </c>
      <c r="N106">
        <f t="shared" si="15"/>
        <v>4.0999999999999995E-3</v>
      </c>
      <c r="O106">
        <f t="shared" si="16"/>
        <v>30.995899999999999</v>
      </c>
      <c r="P106">
        <f t="shared" si="17"/>
        <v>1.8640860131375193E-4</v>
      </c>
    </row>
    <row r="107" spans="1:16" x14ac:dyDescent="0.25">
      <c r="A107">
        <v>106</v>
      </c>
      <c r="B107">
        <v>47</v>
      </c>
      <c r="C107">
        <f t="shared" si="9"/>
        <v>0.47</v>
      </c>
      <c r="D107">
        <v>0.476469278336</v>
      </c>
      <c r="E107">
        <v>0.46</v>
      </c>
      <c r="F107">
        <f t="shared" si="10"/>
        <v>1.3764421991489422E-2</v>
      </c>
      <c r="G107">
        <f t="shared" si="11"/>
        <v>-0.64692783360000305</v>
      </c>
      <c r="H107">
        <f t="shared" si="12"/>
        <v>0.41851562188639324</v>
      </c>
      <c r="I107">
        <f t="shared" si="13"/>
        <v>1.330008262348641E-3</v>
      </c>
      <c r="J107">
        <v>-1.14733433723</v>
      </c>
      <c r="K107">
        <v>-27.799999999999997</v>
      </c>
      <c r="M107">
        <f t="shared" si="14"/>
        <v>-6.4692783360000283E-3</v>
      </c>
      <c r="N107">
        <f t="shared" si="15"/>
        <v>8.8999999999999982E-3</v>
      </c>
      <c r="O107">
        <f t="shared" si="16"/>
        <v>46.991100000000003</v>
      </c>
      <c r="P107">
        <f t="shared" si="17"/>
        <v>4.3011014732446646E-5</v>
      </c>
    </row>
    <row r="108" spans="1:16" x14ac:dyDescent="0.25">
      <c r="A108">
        <v>107</v>
      </c>
      <c r="B108">
        <v>56.5</v>
      </c>
      <c r="C108">
        <f t="shared" si="9"/>
        <v>0.56499999999999995</v>
      </c>
      <c r="D108">
        <v>0.58909749984699999</v>
      </c>
      <c r="E108">
        <v>0.55500000000000005</v>
      </c>
      <c r="F108">
        <f t="shared" si="10"/>
        <v>4.2650442207079732E-2</v>
      </c>
      <c r="G108">
        <f t="shared" si="11"/>
        <v>-2.4097499846999995</v>
      </c>
      <c r="H108">
        <f t="shared" si="12"/>
        <v>5.8068949887616474</v>
      </c>
      <c r="I108">
        <f t="shared" si="13"/>
        <v>2.92653948969617E-3</v>
      </c>
      <c r="J108">
        <v>-1.0021033287000001</v>
      </c>
      <c r="K108">
        <v>-16.400000000000006</v>
      </c>
      <c r="M108">
        <f t="shared" si="14"/>
        <v>-2.4097499847000048E-2</v>
      </c>
      <c r="N108">
        <f t="shared" si="15"/>
        <v>1.175E-2</v>
      </c>
      <c r="O108">
        <f t="shared" si="16"/>
        <v>56.488250000000001</v>
      </c>
      <c r="P108">
        <f t="shared" si="17"/>
        <v>5.8636621759021196E-4</v>
      </c>
    </row>
    <row r="109" spans="1:16" x14ac:dyDescent="0.25">
      <c r="A109">
        <v>108</v>
      </c>
      <c r="B109">
        <v>46.5</v>
      </c>
      <c r="C109">
        <f t="shared" si="9"/>
        <v>0.46500000000000002</v>
      </c>
      <c r="D109">
        <v>0.42587715387300001</v>
      </c>
      <c r="E109">
        <v>0.45500000000000002</v>
      </c>
      <c r="F109">
        <f t="shared" si="10"/>
        <v>8.4135152961290344E-2</v>
      </c>
      <c r="G109">
        <f t="shared" si="11"/>
        <v>3.9122846126999988</v>
      </c>
      <c r="H109">
        <f t="shared" si="12"/>
        <v>15.30597089076918</v>
      </c>
      <c r="I109">
        <f t="shared" si="13"/>
        <v>8.3226321456919113E-5</v>
      </c>
      <c r="J109">
        <v>-1.14678061008</v>
      </c>
      <c r="K109">
        <v>-26.5</v>
      </c>
      <c r="M109">
        <f t="shared" si="14"/>
        <v>3.9122846127000011E-2</v>
      </c>
      <c r="N109">
        <f t="shared" si="15"/>
        <v>8.7499999999999991E-3</v>
      </c>
      <c r="O109">
        <f t="shared" si="16"/>
        <v>46.491250000000001</v>
      </c>
      <c r="P109">
        <f t="shared" si="17"/>
        <v>1.5237582472546933E-3</v>
      </c>
    </row>
    <row r="110" spans="1:16" x14ac:dyDescent="0.25">
      <c r="A110">
        <v>109</v>
      </c>
      <c r="B110">
        <v>50</v>
      </c>
      <c r="C110">
        <f t="shared" si="9"/>
        <v>0.5</v>
      </c>
      <c r="D110">
        <v>0.52069807052600003</v>
      </c>
      <c r="E110">
        <v>0.49</v>
      </c>
      <c r="F110">
        <f t="shared" si="10"/>
        <v>4.1396141052000068E-2</v>
      </c>
      <c r="G110">
        <f t="shared" si="11"/>
        <v>-2.0698070526000052</v>
      </c>
      <c r="H110">
        <f t="shared" si="12"/>
        <v>4.284101234992721</v>
      </c>
      <c r="I110">
        <f t="shared" si="13"/>
        <v>2.5702943550592731E-3</v>
      </c>
      <c r="J110">
        <v>-1.0381712913500001</v>
      </c>
      <c r="K110">
        <v>-24.200000000000003</v>
      </c>
      <c r="M110">
        <f t="shared" si="14"/>
        <v>-2.0698070526000034E-2</v>
      </c>
      <c r="N110">
        <f t="shared" si="15"/>
        <v>9.7999999999999997E-3</v>
      </c>
      <c r="O110">
        <f t="shared" si="16"/>
        <v>49.990200000000002</v>
      </c>
      <c r="P110">
        <f t="shared" si="17"/>
        <v>4.3247654932236678E-4</v>
      </c>
    </row>
    <row r="111" spans="1:16" x14ac:dyDescent="0.25">
      <c r="A111">
        <v>110</v>
      </c>
      <c r="B111">
        <v>48.5</v>
      </c>
      <c r="C111">
        <f t="shared" si="9"/>
        <v>0.48499999999999999</v>
      </c>
      <c r="D111">
        <v>0.43097376823400002</v>
      </c>
      <c r="E111">
        <v>0.47499999999999998</v>
      </c>
      <c r="F111">
        <f t="shared" si="10"/>
        <v>0.11139429230103086</v>
      </c>
      <c r="G111">
        <f t="shared" si="11"/>
        <v>5.4026231765999952</v>
      </c>
      <c r="H111">
        <f t="shared" si="12"/>
        <v>29.188337188335424</v>
      </c>
      <c r="I111">
        <f t="shared" si="13"/>
        <v>5.7725981287354592E-4</v>
      </c>
      <c r="J111">
        <v>-1.1765928268400001</v>
      </c>
      <c r="K111">
        <v>-24.4</v>
      </c>
      <c r="M111">
        <f t="shared" si="14"/>
        <v>5.4026231765999966E-2</v>
      </c>
      <c r="N111">
        <f t="shared" si="15"/>
        <v>9.3499999999999989E-3</v>
      </c>
      <c r="O111">
        <f t="shared" si="16"/>
        <v>48.490650000000002</v>
      </c>
      <c r="P111">
        <f t="shared" si="17"/>
        <v>2.9087395557433051E-3</v>
      </c>
    </row>
    <row r="112" spans="1:16" x14ac:dyDescent="0.25">
      <c r="A112">
        <v>111</v>
      </c>
      <c r="B112">
        <v>59.5</v>
      </c>
      <c r="C112">
        <f t="shared" si="9"/>
        <v>0.59499999999999997</v>
      </c>
      <c r="D112">
        <v>0.61401224136400001</v>
      </c>
      <c r="E112">
        <v>0.58499999999999996</v>
      </c>
      <c r="F112">
        <f t="shared" si="10"/>
        <v>3.1953346830252166E-2</v>
      </c>
      <c r="G112">
        <f t="shared" si="11"/>
        <v>-1.9012241364000033</v>
      </c>
      <c r="H112">
        <f t="shared" si="12"/>
        <v>3.6146532168299386</v>
      </c>
      <c r="I112">
        <f t="shared" si="13"/>
        <v>2.4021998035229962E-3</v>
      </c>
      <c r="J112">
        <v>-1.036652565</v>
      </c>
      <c r="K112">
        <v>-16.200000000000003</v>
      </c>
      <c r="M112">
        <f t="shared" si="14"/>
        <v>-1.9012241364000038E-2</v>
      </c>
      <c r="N112">
        <f t="shared" si="15"/>
        <v>1.2649999999999998E-2</v>
      </c>
      <c r="O112">
        <f t="shared" si="16"/>
        <v>59.487349999999999</v>
      </c>
      <c r="P112">
        <f t="shared" si="17"/>
        <v>3.6629142099808712E-4</v>
      </c>
    </row>
    <row r="113" spans="1:16" x14ac:dyDescent="0.25">
      <c r="A113">
        <v>112</v>
      </c>
      <c r="B113">
        <v>41</v>
      </c>
      <c r="C113">
        <f t="shared" si="9"/>
        <v>0.41</v>
      </c>
      <c r="D113">
        <v>0.43664568662600001</v>
      </c>
      <c r="E113">
        <v>0.4</v>
      </c>
      <c r="F113">
        <f t="shared" si="10"/>
        <v>6.498947957560984E-2</v>
      </c>
      <c r="G113">
        <f t="shared" si="11"/>
        <v>-2.6645686626000042</v>
      </c>
      <c r="H113">
        <f t="shared" si="12"/>
        <v>7.0999261577099757</v>
      </c>
      <c r="I113">
        <f t="shared" si="13"/>
        <v>3.2087338133309985E-3</v>
      </c>
      <c r="J113">
        <v>-1.17163336277</v>
      </c>
      <c r="K113">
        <v>-36.200000000000003</v>
      </c>
      <c r="M113">
        <f t="shared" si="14"/>
        <v>-2.6645686626000031E-2</v>
      </c>
      <c r="N113">
        <f t="shared" si="15"/>
        <v>7.0999999999999987E-3</v>
      </c>
      <c r="O113">
        <f t="shared" si="16"/>
        <v>40.992899999999999</v>
      </c>
      <c r="P113">
        <f t="shared" si="17"/>
        <v>7.1378134427188826E-4</v>
      </c>
    </row>
    <row r="114" spans="1:16" x14ac:dyDescent="0.25">
      <c r="A114">
        <v>113</v>
      </c>
      <c r="B114">
        <v>15.5</v>
      </c>
      <c r="C114">
        <f t="shared" si="9"/>
        <v>0.155</v>
      </c>
      <c r="D114">
        <v>0.113596081734</v>
      </c>
      <c r="E114">
        <v>0.155</v>
      </c>
      <c r="F114">
        <f t="shared" si="10"/>
        <v>0.26712205332903227</v>
      </c>
      <c r="G114">
        <f t="shared" si="11"/>
        <v>4.1403918266000002</v>
      </c>
      <c r="H114">
        <f t="shared" si="12"/>
        <v>17.142844477776087</v>
      </c>
      <c r="I114">
        <f t="shared" si="13"/>
        <v>1.3004935181760841E-4</v>
      </c>
      <c r="J114">
        <v>-1.5646442174899999</v>
      </c>
      <c r="K114">
        <v>-72.5</v>
      </c>
      <c r="M114">
        <f t="shared" si="14"/>
        <v>4.1403918265999998E-2</v>
      </c>
      <c r="N114">
        <f t="shared" si="15"/>
        <v>-5.5000000000000014E-4</v>
      </c>
      <c r="O114">
        <f t="shared" si="16"/>
        <v>15.50055</v>
      </c>
      <c r="P114">
        <f t="shared" si="17"/>
        <v>1.7147399211285359E-3</v>
      </c>
    </row>
    <row r="115" spans="1:16" x14ac:dyDescent="0.25">
      <c r="A115">
        <v>114</v>
      </c>
      <c r="B115">
        <v>21</v>
      </c>
      <c r="C115">
        <f t="shared" si="9"/>
        <v>0.21</v>
      </c>
      <c r="D115">
        <v>0.18671411275899999</v>
      </c>
      <c r="E115">
        <v>0.21</v>
      </c>
      <c r="F115">
        <f t="shared" si="10"/>
        <v>0.11088517733809526</v>
      </c>
      <c r="G115">
        <f t="shared" si="11"/>
        <v>2.3285887241000012</v>
      </c>
      <c r="H115">
        <f t="shared" si="12"/>
        <v>5.4223254460056713</v>
      </c>
      <c r="I115">
        <f t="shared" si="13"/>
        <v>4.5079310140566542E-5</v>
      </c>
      <c r="J115">
        <v>-1.4517469406100001</v>
      </c>
      <c r="K115">
        <v>-64</v>
      </c>
      <c r="M115">
        <f t="shared" si="14"/>
        <v>2.3285887241000003E-2</v>
      </c>
      <c r="N115">
        <f t="shared" si="15"/>
        <v>1.0999999999999994E-3</v>
      </c>
      <c r="O115">
        <f t="shared" si="16"/>
        <v>20.998899999999999</v>
      </c>
      <c r="P115">
        <f t="shared" si="17"/>
        <v>5.417203760812642E-4</v>
      </c>
    </row>
    <row r="116" spans="1:16" x14ac:dyDescent="0.25">
      <c r="A116">
        <v>115</v>
      </c>
      <c r="B116">
        <v>35.5</v>
      </c>
      <c r="C116">
        <f t="shared" si="9"/>
        <v>0.35499999999999998</v>
      </c>
      <c r="D116">
        <v>0.34966540336599999</v>
      </c>
      <c r="E116">
        <v>0.35499999999999998</v>
      </c>
      <c r="F116">
        <f t="shared" si="10"/>
        <v>1.5027032771830954E-2</v>
      </c>
      <c r="G116">
        <f t="shared" si="11"/>
        <v>0.53345966340000217</v>
      </c>
      <c r="H116">
        <f t="shared" si="12"/>
        <v>0.28457921247484363</v>
      </c>
      <c r="I116">
        <f t="shared" si="13"/>
        <v>6.0838212320748466E-4</v>
      </c>
      <c r="J116">
        <v>-1.22251069546</v>
      </c>
      <c r="K116">
        <v>-44.5</v>
      </c>
      <c r="M116">
        <f t="shared" si="14"/>
        <v>5.3345966339999884E-3</v>
      </c>
      <c r="N116">
        <f t="shared" si="15"/>
        <v>5.45E-3</v>
      </c>
      <c r="O116">
        <f t="shared" si="16"/>
        <v>35.494549999999997</v>
      </c>
      <c r="P116">
        <f t="shared" si="17"/>
        <v>2.7879420464377872E-5</v>
      </c>
    </row>
    <row r="117" spans="1:16" x14ac:dyDescent="0.25">
      <c r="A117">
        <v>116</v>
      </c>
      <c r="B117">
        <v>30</v>
      </c>
      <c r="C117">
        <f t="shared" si="9"/>
        <v>0.3</v>
      </c>
      <c r="D117">
        <v>0.26347148418400002</v>
      </c>
      <c r="E117">
        <v>0.3</v>
      </c>
      <c r="F117">
        <f t="shared" si="10"/>
        <v>0.12176171938666658</v>
      </c>
      <c r="G117">
        <f t="shared" si="11"/>
        <v>3.6528515815999967</v>
      </c>
      <c r="H117">
        <f t="shared" si="12"/>
        <v>13.343324677197597</v>
      </c>
      <c r="I117">
        <f t="shared" si="13"/>
        <v>4.2621518759761816E-5</v>
      </c>
      <c r="J117">
        <v>-1.3205584287600001</v>
      </c>
      <c r="K117">
        <v>-49.900000000000006</v>
      </c>
      <c r="M117">
        <f t="shared" si="14"/>
        <v>3.6528515815999973E-2</v>
      </c>
      <c r="N117">
        <f t="shared" si="15"/>
        <v>3.7999999999999996E-3</v>
      </c>
      <c r="O117">
        <f t="shared" si="16"/>
        <v>29.996200000000002</v>
      </c>
      <c r="P117">
        <f t="shared" si="17"/>
        <v>1.3315577445177456E-3</v>
      </c>
    </row>
    <row r="118" spans="1:16" x14ac:dyDescent="0.25">
      <c r="A118">
        <v>117</v>
      </c>
      <c r="B118">
        <v>34.5</v>
      </c>
      <c r="C118">
        <f t="shared" si="9"/>
        <v>0.34499999999999997</v>
      </c>
      <c r="D118">
        <v>0.29452067613600003</v>
      </c>
      <c r="E118">
        <v>0.34499999999999997</v>
      </c>
      <c r="F118">
        <f t="shared" si="10"/>
        <v>0.14631688076521726</v>
      </c>
      <c r="G118">
        <f t="shared" si="11"/>
        <v>5.0479323863999959</v>
      </c>
      <c r="H118">
        <f t="shared" si="12"/>
        <v>25.481621377665956</v>
      </c>
      <c r="I118">
        <f t="shared" si="13"/>
        <v>4.1940270592659781E-4</v>
      </c>
      <c r="J118">
        <v>-1.28439354897</v>
      </c>
      <c r="K118">
        <v>-42.900000000000006</v>
      </c>
      <c r="M118">
        <f t="shared" si="14"/>
        <v>5.0479323863999948E-2</v>
      </c>
      <c r="N118">
        <f t="shared" si="15"/>
        <v>5.1500000000000001E-3</v>
      </c>
      <c r="O118">
        <f t="shared" si="16"/>
        <v>34.49485</v>
      </c>
      <c r="P118">
        <f t="shared" si="17"/>
        <v>2.5429654196586042E-3</v>
      </c>
    </row>
    <row r="119" spans="1:16" x14ac:dyDescent="0.25">
      <c r="A119">
        <v>118</v>
      </c>
      <c r="B119">
        <v>43</v>
      </c>
      <c r="C119">
        <f t="shared" si="9"/>
        <v>0.43</v>
      </c>
      <c r="D119">
        <v>0.411528468132</v>
      </c>
      <c r="E119">
        <v>0.43</v>
      </c>
      <c r="F119">
        <f t="shared" si="10"/>
        <v>4.295705085581393E-2</v>
      </c>
      <c r="G119">
        <f t="shared" si="11"/>
        <v>1.8471531868</v>
      </c>
      <c r="H119">
        <f t="shared" si="12"/>
        <v>3.4119748955053955</v>
      </c>
      <c r="I119">
        <f t="shared" si="13"/>
        <v>1.3290557747053976E-4</v>
      </c>
      <c r="J119">
        <v>-1.2386574745200001</v>
      </c>
      <c r="K119">
        <v>-29.599999999999994</v>
      </c>
      <c r="M119">
        <f t="shared" si="14"/>
        <v>1.8471531867999991E-2</v>
      </c>
      <c r="N119">
        <f t="shared" si="15"/>
        <v>7.6999999999999985E-3</v>
      </c>
      <c r="O119">
        <f t="shared" si="16"/>
        <v>42.9923</v>
      </c>
      <c r="P119">
        <f t="shared" si="17"/>
        <v>3.3835880264286746E-4</v>
      </c>
    </row>
    <row r="120" spans="1:16" x14ac:dyDescent="0.25">
      <c r="A120">
        <v>119</v>
      </c>
      <c r="B120">
        <v>41.5</v>
      </c>
      <c r="C120">
        <f t="shared" si="9"/>
        <v>0.41499999999999998</v>
      </c>
      <c r="D120">
        <v>0.391138970852</v>
      </c>
      <c r="E120">
        <v>0.41499999999999998</v>
      </c>
      <c r="F120">
        <f t="shared" si="10"/>
        <v>5.7496455778313207E-2</v>
      </c>
      <c r="G120">
        <f t="shared" si="11"/>
        <v>2.3861029147999986</v>
      </c>
      <c r="H120">
        <f t="shared" si="12"/>
        <v>5.6934871200170489</v>
      </c>
      <c r="I120">
        <f t="shared" si="13"/>
        <v>3.7686963121705847E-5</v>
      </c>
      <c r="J120">
        <v>-1.20390641689</v>
      </c>
      <c r="K120">
        <v>-29.700000000000003</v>
      </c>
      <c r="M120">
        <f t="shared" si="14"/>
        <v>2.3861029147999979E-2</v>
      </c>
      <c r="N120">
        <f t="shared" si="15"/>
        <v>7.2499999999999995E-3</v>
      </c>
      <c r="O120">
        <f t="shared" si="16"/>
        <v>41.492750000000001</v>
      </c>
      <c r="P120">
        <f t="shared" si="17"/>
        <v>5.6589411902524577E-4</v>
      </c>
    </row>
    <row r="121" spans="1:16" x14ac:dyDescent="0.25">
      <c r="A121">
        <v>120</v>
      </c>
      <c r="B121">
        <v>35</v>
      </c>
      <c r="C121">
        <f t="shared" si="9"/>
        <v>0.35</v>
      </c>
      <c r="D121">
        <v>0.31045204400999998</v>
      </c>
      <c r="E121">
        <v>0.35</v>
      </c>
      <c r="F121">
        <f t="shared" si="10"/>
        <v>0.11299415997142856</v>
      </c>
      <c r="G121">
        <f t="shared" si="11"/>
        <v>3.9547955990000005</v>
      </c>
      <c r="H121">
        <f t="shared" si="12"/>
        <v>15.640408229869774</v>
      </c>
      <c r="I121">
        <f t="shared" si="13"/>
        <v>9.1163463586976798E-5</v>
      </c>
      <c r="J121">
        <v>-1.27151095867</v>
      </c>
      <c r="K121">
        <v>-37.599999999999994</v>
      </c>
      <c r="M121">
        <f t="shared" si="14"/>
        <v>3.9547955989999994E-2</v>
      </c>
      <c r="N121">
        <f t="shared" si="15"/>
        <v>5.2999999999999992E-3</v>
      </c>
      <c r="O121">
        <f t="shared" si="16"/>
        <v>34.994700000000002</v>
      </c>
      <c r="P121">
        <f t="shared" si="17"/>
        <v>1.5598515486520389E-3</v>
      </c>
    </row>
    <row r="122" spans="1:16" x14ac:dyDescent="0.25">
      <c r="A122">
        <v>121</v>
      </c>
      <c r="B122">
        <v>35</v>
      </c>
      <c r="C122">
        <f t="shared" si="9"/>
        <v>0.35</v>
      </c>
      <c r="D122">
        <v>0.26854223012900003</v>
      </c>
      <c r="E122">
        <v>0.35</v>
      </c>
      <c r="F122">
        <f t="shared" si="10"/>
        <v>0.23273648534571417</v>
      </c>
      <c r="G122">
        <f t="shared" si="11"/>
        <v>8.1457769870999961</v>
      </c>
      <c r="H122">
        <f t="shared" si="12"/>
        <v>66.353682723567886</v>
      </c>
      <c r="I122">
        <f t="shared" si="13"/>
        <v>2.6479020800967905E-3</v>
      </c>
      <c r="J122">
        <v>-1.3228803873099999</v>
      </c>
      <c r="K122">
        <v>-49.9</v>
      </c>
      <c r="M122">
        <f t="shared" si="14"/>
        <v>8.1457769870999952E-2</v>
      </c>
      <c r="N122">
        <f t="shared" si="15"/>
        <v>5.2999999999999992E-3</v>
      </c>
      <c r="O122">
        <f t="shared" si="16"/>
        <v>34.994700000000002</v>
      </c>
      <c r="P122">
        <f t="shared" si="17"/>
        <v>6.6267365577504667E-3</v>
      </c>
    </row>
    <row r="123" spans="1:16" x14ac:dyDescent="0.25">
      <c r="A123">
        <v>122</v>
      </c>
      <c r="B123">
        <v>26.5</v>
      </c>
      <c r="C123">
        <f t="shared" si="9"/>
        <v>0.26500000000000001</v>
      </c>
      <c r="D123">
        <v>0.173343658447</v>
      </c>
      <c r="E123">
        <v>0.26500000000000001</v>
      </c>
      <c r="F123">
        <f t="shared" si="10"/>
        <v>0.34587298699245284</v>
      </c>
      <c r="G123">
        <f t="shared" si="11"/>
        <v>9.1656341553000011</v>
      </c>
      <c r="H123">
        <f t="shared" si="12"/>
        <v>84.008849468801969</v>
      </c>
      <c r="I123">
        <f t="shared" si="13"/>
        <v>3.8015044537001957E-3</v>
      </c>
      <c r="J123">
        <v>-1.50954639912</v>
      </c>
      <c r="K123">
        <v>-59.7</v>
      </c>
      <c r="M123">
        <f t="shared" si="14"/>
        <v>9.1656341553000009E-2</v>
      </c>
      <c r="N123">
        <f t="shared" si="15"/>
        <v>2.749999999999999E-3</v>
      </c>
      <c r="O123">
        <f t="shared" si="16"/>
        <v>26.497250000000001</v>
      </c>
      <c r="P123">
        <f t="shared" si="17"/>
        <v>8.3958446043447786E-3</v>
      </c>
    </row>
    <row r="124" spans="1:16" x14ac:dyDescent="0.25">
      <c r="A124">
        <v>123</v>
      </c>
      <c r="B124">
        <v>23.5</v>
      </c>
      <c r="C124">
        <f t="shared" si="9"/>
        <v>0.23499999999999999</v>
      </c>
      <c r="D124">
        <v>0.139220774174</v>
      </c>
      <c r="E124">
        <v>0.23499999999999999</v>
      </c>
      <c r="F124">
        <f t="shared" si="10"/>
        <v>0.40757117372765955</v>
      </c>
      <c r="G124">
        <f t="shared" si="11"/>
        <v>9.5779225825999994</v>
      </c>
      <c r="H124">
        <f t="shared" si="12"/>
        <v>91.736600998279044</v>
      </c>
      <c r="I124">
        <f t="shared" si="13"/>
        <v>4.3269065502679034E-3</v>
      </c>
      <c r="J124">
        <v>-1.5301690101600001</v>
      </c>
      <c r="K124">
        <v>-61.099999999999994</v>
      </c>
      <c r="M124">
        <f t="shared" si="14"/>
        <v>9.5779225825999986E-2</v>
      </c>
      <c r="N124">
        <f t="shared" si="15"/>
        <v>1.8499999999999992E-3</v>
      </c>
      <c r="O124">
        <f t="shared" si="16"/>
        <v>23.498149999999999</v>
      </c>
      <c r="P124">
        <f t="shared" si="17"/>
        <v>9.1701166107223397E-3</v>
      </c>
    </row>
    <row r="125" spans="1:16" x14ac:dyDescent="0.25">
      <c r="A125">
        <v>124</v>
      </c>
      <c r="B125">
        <v>30</v>
      </c>
      <c r="C125">
        <f t="shared" si="9"/>
        <v>0.3</v>
      </c>
      <c r="D125">
        <v>0.29554516076999998</v>
      </c>
      <c r="E125">
        <v>0.3</v>
      </c>
      <c r="F125">
        <f t="shared" si="10"/>
        <v>1.4849464100000025E-2</v>
      </c>
      <c r="G125">
        <f t="shared" si="11"/>
        <v>0.44548392300000117</v>
      </c>
      <c r="H125">
        <f t="shared" si="12"/>
        <v>0.19845592565147097</v>
      </c>
      <c r="I125">
        <f t="shared" si="13"/>
        <v>6.5255523876514652E-4</v>
      </c>
      <c r="J125">
        <v>-1.3497188091300001</v>
      </c>
      <c r="K125">
        <v>-55.3</v>
      </c>
      <c r="M125">
        <f t="shared" si="14"/>
        <v>4.4548392300000073E-3</v>
      </c>
      <c r="N125">
        <f t="shared" si="15"/>
        <v>3.7999999999999996E-3</v>
      </c>
      <c r="O125">
        <f t="shared" si="16"/>
        <v>29.996200000000002</v>
      </c>
      <c r="P125">
        <f t="shared" si="17"/>
        <v>1.9508468783667213E-5</v>
      </c>
    </row>
    <row r="126" spans="1:16" x14ac:dyDescent="0.25">
      <c r="A126">
        <v>125</v>
      </c>
      <c r="B126">
        <v>24.5</v>
      </c>
      <c r="C126">
        <f t="shared" si="9"/>
        <v>0.245</v>
      </c>
      <c r="D126">
        <v>0.17321950197200001</v>
      </c>
      <c r="E126">
        <v>0.245</v>
      </c>
      <c r="F126">
        <f t="shared" si="10"/>
        <v>0.29298162460408161</v>
      </c>
      <c r="G126">
        <f t="shared" si="11"/>
        <v>7.1780498028000004</v>
      </c>
      <c r="H126">
        <f t="shared" si="12"/>
        <v>51.524398971477126</v>
      </c>
      <c r="I126">
        <f t="shared" si="13"/>
        <v>1.7456100154677112E-3</v>
      </c>
      <c r="J126">
        <v>-1.4829223156</v>
      </c>
      <c r="K126">
        <v>-59.099999999999994</v>
      </c>
      <c r="M126">
        <f t="shared" si="14"/>
        <v>7.1780498027999989E-2</v>
      </c>
      <c r="N126">
        <f t="shared" si="15"/>
        <v>2.15E-3</v>
      </c>
      <c r="O126">
        <f t="shared" si="16"/>
        <v>24.49785</v>
      </c>
      <c r="P126">
        <f t="shared" si="17"/>
        <v>5.1493537979825053E-3</v>
      </c>
    </row>
    <row r="127" spans="1:16" x14ac:dyDescent="0.25">
      <c r="A127">
        <v>126</v>
      </c>
      <c r="B127">
        <v>21.5</v>
      </c>
      <c r="C127">
        <f t="shared" si="9"/>
        <v>0.215</v>
      </c>
      <c r="D127">
        <v>0.18068253994</v>
      </c>
      <c r="E127">
        <v>0.215</v>
      </c>
      <c r="F127">
        <f t="shared" si="10"/>
        <v>0.15961609330232557</v>
      </c>
      <c r="G127">
        <f t="shared" si="11"/>
        <v>3.4317460060000009</v>
      </c>
      <c r="H127">
        <f t="shared" si="12"/>
        <v>11.776880649696958</v>
      </c>
      <c r="I127">
        <f t="shared" si="13"/>
        <v>1.8640461369695206E-5</v>
      </c>
      <c r="J127">
        <v>-1.39750993252</v>
      </c>
      <c r="K127">
        <v>-62.599999999999994</v>
      </c>
      <c r="M127">
        <f t="shared" si="14"/>
        <v>3.4317460059999999E-2</v>
      </c>
      <c r="N127">
        <f t="shared" si="15"/>
        <v>1.2499999999999994E-3</v>
      </c>
      <c r="O127">
        <f t="shared" si="16"/>
        <v>21.498750000000001</v>
      </c>
      <c r="P127">
        <f t="shared" si="17"/>
        <v>1.1768302847181952E-3</v>
      </c>
    </row>
    <row r="128" spans="1:16" x14ac:dyDescent="0.25">
      <c r="A128">
        <v>127</v>
      </c>
      <c r="B128">
        <v>30</v>
      </c>
      <c r="C128">
        <f t="shared" si="9"/>
        <v>0.3</v>
      </c>
      <c r="D128">
        <v>0.27329868078199998</v>
      </c>
      <c r="E128">
        <v>0.3</v>
      </c>
      <c r="F128">
        <f t="shared" si="10"/>
        <v>8.9004397393333365E-2</v>
      </c>
      <c r="G128">
        <f t="shared" si="11"/>
        <v>2.670131921800003</v>
      </c>
      <c r="H128">
        <f t="shared" si="12"/>
        <v>7.1296044798153773</v>
      </c>
      <c r="I128">
        <f t="shared" si="13"/>
        <v>1.0881294901536071E-5</v>
      </c>
      <c r="J128">
        <v>-1.3075289726299999</v>
      </c>
      <c r="K128">
        <v>-51.3</v>
      </c>
      <c r="M128">
        <f t="shared" si="14"/>
        <v>2.6701319218000008E-2</v>
      </c>
      <c r="N128">
        <f t="shared" si="15"/>
        <v>3.7999999999999996E-3</v>
      </c>
      <c r="O128">
        <f t="shared" si="16"/>
        <v>29.996200000000002</v>
      </c>
      <c r="P128">
        <f t="shared" si="17"/>
        <v>7.1093259172096948E-4</v>
      </c>
    </row>
    <row r="129" spans="1:16" x14ac:dyDescent="0.25">
      <c r="A129">
        <v>128</v>
      </c>
      <c r="B129">
        <v>43</v>
      </c>
      <c r="C129">
        <f t="shared" si="9"/>
        <v>0.43</v>
      </c>
      <c r="D129">
        <v>0.37864625453900003</v>
      </c>
      <c r="E129">
        <v>0.43</v>
      </c>
      <c r="F129">
        <f t="shared" si="10"/>
        <v>0.11942731502558132</v>
      </c>
      <c r="G129">
        <f t="shared" si="11"/>
        <v>5.135374546099996</v>
      </c>
      <c r="H129">
        <f t="shared" si="12"/>
        <v>26.37207172873174</v>
      </c>
      <c r="I129">
        <f t="shared" si="13"/>
        <v>4.5598244521317672E-4</v>
      </c>
      <c r="J129">
        <v>-1.23827278614</v>
      </c>
      <c r="K129">
        <v>-41.8</v>
      </c>
      <c r="M129">
        <f t="shared" si="14"/>
        <v>5.1353745460999967E-2</v>
      </c>
      <c r="N129">
        <f t="shared" si="15"/>
        <v>7.6999999999999985E-3</v>
      </c>
      <c r="O129">
        <f t="shared" si="16"/>
        <v>42.9923</v>
      </c>
      <c r="P129">
        <f t="shared" si="17"/>
        <v>2.6293046250721814E-3</v>
      </c>
    </row>
    <row r="130" spans="1:16" x14ac:dyDescent="0.25">
      <c r="A130">
        <v>129</v>
      </c>
      <c r="B130">
        <v>36.5</v>
      </c>
      <c r="C130">
        <f t="shared" si="9"/>
        <v>0.36499999999999999</v>
      </c>
      <c r="D130">
        <v>0.33533000946000002</v>
      </c>
      <c r="E130">
        <v>0.36499999999999999</v>
      </c>
      <c r="F130">
        <f t="shared" si="10"/>
        <v>8.1287645315068408E-2</v>
      </c>
      <c r="G130">
        <f t="shared" si="11"/>
        <v>2.9669990539999986</v>
      </c>
      <c r="H130">
        <f t="shared" si="12"/>
        <v>8.8030833864368869</v>
      </c>
      <c r="I130">
        <f t="shared" si="13"/>
        <v>1.0890624368951158E-7</v>
      </c>
      <c r="J130">
        <v>-1.24227333069</v>
      </c>
      <c r="K130">
        <v>-46.099999999999994</v>
      </c>
      <c r="M130">
        <f t="shared" si="14"/>
        <v>2.9669990539999969E-2</v>
      </c>
      <c r="N130">
        <f t="shared" si="15"/>
        <v>5.7499999999999999E-3</v>
      </c>
      <c r="O130">
        <f t="shared" si="16"/>
        <v>36.494250000000001</v>
      </c>
      <c r="P130">
        <f t="shared" si="17"/>
        <v>8.7689959598158829E-4</v>
      </c>
    </row>
    <row r="131" spans="1:16" x14ac:dyDescent="0.25">
      <c r="A131">
        <v>130</v>
      </c>
      <c r="B131">
        <v>28.5</v>
      </c>
      <c r="C131">
        <f t="shared" ref="C131:C194" si="18">B131/100</f>
        <v>0.28499999999999998</v>
      </c>
      <c r="D131">
        <v>0.235030353069</v>
      </c>
      <c r="E131">
        <v>0.28499999999999998</v>
      </c>
      <c r="F131">
        <f t="shared" ref="F131:F194" si="19">ABS(C131-D131)/C131</f>
        <v>0.17533209449473677</v>
      </c>
      <c r="G131">
        <f t="shared" ref="G131:G194" si="20">B131-D131*100</f>
        <v>4.9969646931000007</v>
      </c>
      <c r="H131">
        <f t="shared" ref="H131:H194" si="21">G131*G131</f>
        <v>24.969656144087985</v>
      </c>
      <c r="I131">
        <f t="shared" ref="I131:I194" si="22">(C131-D131-0.03)^2</f>
        <v>3.987867985487969E-4</v>
      </c>
      <c r="J131">
        <v>-1.3373832702599999</v>
      </c>
      <c r="K131">
        <v>-52.5</v>
      </c>
      <c r="M131">
        <f t="shared" ref="M131:M194" si="23">C131-D131</f>
        <v>4.9969646930999978E-2</v>
      </c>
      <c r="N131">
        <f t="shared" ref="N131:N194" si="24">B131*0.0003-0.0052</f>
        <v>3.3499999999999988E-3</v>
      </c>
      <c r="O131">
        <f t="shared" ref="O131:O194" si="25">B131-N131</f>
        <v>28.496649999999999</v>
      </c>
      <c r="P131">
        <f t="shared" ref="P131:P194" si="26">(O131/100-D131)^2</f>
        <v>2.493618770314422E-3</v>
      </c>
    </row>
    <row r="132" spans="1:16" x14ac:dyDescent="0.25">
      <c r="A132">
        <v>131</v>
      </c>
      <c r="B132">
        <v>30</v>
      </c>
      <c r="C132">
        <f t="shared" si="18"/>
        <v>0.3</v>
      </c>
      <c r="D132">
        <v>0.24005091190300001</v>
      </c>
      <c r="E132">
        <v>0.3</v>
      </c>
      <c r="F132">
        <f t="shared" si="19"/>
        <v>0.1998302936566666</v>
      </c>
      <c r="G132">
        <f t="shared" si="20"/>
        <v>5.9949088097000001</v>
      </c>
      <c r="H132">
        <f t="shared" si="21"/>
        <v>35.938931636618669</v>
      </c>
      <c r="I132">
        <f t="shared" si="22"/>
        <v>8.9694787784186565E-4</v>
      </c>
      <c r="J132">
        <v>-1.36619675159</v>
      </c>
      <c r="K132">
        <v>-52.400000000000006</v>
      </c>
      <c r="M132">
        <f t="shared" si="23"/>
        <v>5.9949088096999975E-2</v>
      </c>
      <c r="N132">
        <f t="shared" si="24"/>
        <v>3.7999999999999996E-3</v>
      </c>
      <c r="O132">
        <f t="shared" si="25"/>
        <v>29.996200000000002</v>
      </c>
      <c r="P132">
        <f t="shared" si="26"/>
        <v>3.5893384769664942E-3</v>
      </c>
    </row>
    <row r="133" spans="1:16" x14ac:dyDescent="0.25">
      <c r="A133">
        <v>132</v>
      </c>
      <c r="B133">
        <v>25.5</v>
      </c>
      <c r="C133">
        <f t="shared" si="18"/>
        <v>0.255</v>
      </c>
      <c r="D133">
        <v>0.243873417377</v>
      </c>
      <c r="E133">
        <v>0.255</v>
      </c>
      <c r="F133">
        <f t="shared" si="19"/>
        <v>4.3633657345098074E-2</v>
      </c>
      <c r="G133">
        <f t="shared" si="20"/>
        <v>1.1126582623000019</v>
      </c>
      <c r="H133">
        <f t="shared" si="21"/>
        <v>1.2380084086644598</v>
      </c>
      <c r="I133">
        <f t="shared" si="22"/>
        <v>3.562058834864452E-4</v>
      </c>
      <c r="J133">
        <v>-1.2586996555300001</v>
      </c>
      <c r="K133">
        <v>-52.5</v>
      </c>
      <c r="M133">
        <f t="shared" si="23"/>
        <v>1.1126582623000009E-2</v>
      </c>
      <c r="N133">
        <f t="shared" si="24"/>
        <v>2.4499999999999999E-3</v>
      </c>
      <c r="O133">
        <f t="shared" si="25"/>
        <v>25.49755</v>
      </c>
      <c r="P133">
        <f t="shared" si="26"/>
        <v>1.2325623856791914E-4</v>
      </c>
    </row>
    <row r="134" spans="1:16" x14ac:dyDescent="0.25">
      <c r="A134">
        <v>133</v>
      </c>
      <c r="B134">
        <v>37</v>
      </c>
      <c r="C134">
        <f t="shared" si="18"/>
        <v>0.37</v>
      </c>
      <c r="D134">
        <v>0.34071934223200001</v>
      </c>
      <c r="E134">
        <v>0.37</v>
      </c>
      <c r="F134">
        <f t="shared" si="19"/>
        <v>7.9136912886486444E-2</v>
      </c>
      <c r="G134">
        <f t="shared" si="20"/>
        <v>2.9280657767999969</v>
      </c>
      <c r="H134">
        <f t="shared" si="21"/>
        <v>8.5735691932673692</v>
      </c>
      <c r="I134">
        <f t="shared" si="22"/>
        <v>5.1745324673876227E-7</v>
      </c>
      <c r="J134">
        <v>-1.19636642933</v>
      </c>
      <c r="K134">
        <v>-44.5</v>
      </c>
      <c r="M134">
        <f t="shared" si="23"/>
        <v>2.9280657767999985E-2</v>
      </c>
      <c r="N134">
        <f t="shared" si="24"/>
        <v>5.899999999999999E-3</v>
      </c>
      <c r="O134">
        <f t="shared" si="25"/>
        <v>36.994100000000003</v>
      </c>
      <c r="P134">
        <f t="shared" si="26"/>
        <v>8.5390528271011526E-4</v>
      </c>
    </row>
    <row r="135" spans="1:16" x14ac:dyDescent="0.25">
      <c r="A135">
        <v>134</v>
      </c>
      <c r="B135">
        <v>34.5</v>
      </c>
      <c r="C135">
        <f t="shared" si="18"/>
        <v>0.34499999999999997</v>
      </c>
      <c r="D135">
        <v>0.29213523864699997</v>
      </c>
      <c r="E135">
        <v>0.34499999999999997</v>
      </c>
      <c r="F135">
        <f t="shared" si="19"/>
        <v>0.15323119232753624</v>
      </c>
      <c r="G135">
        <f t="shared" si="20"/>
        <v>5.2864761353000027</v>
      </c>
      <c r="H135">
        <f t="shared" si="21"/>
        <v>27.946829929096452</v>
      </c>
      <c r="I135">
        <f t="shared" si="22"/>
        <v>5.2279731172964251E-4</v>
      </c>
      <c r="J135">
        <v>-1.2492312192899999</v>
      </c>
      <c r="K135">
        <v>-46.3</v>
      </c>
      <c r="M135">
        <f t="shared" si="23"/>
        <v>5.2864761353E-2</v>
      </c>
      <c r="N135">
        <f t="shared" si="24"/>
        <v>5.1500000000000001E-3</v>
      </c>
      <c r="O135">
        <f t="shared" si="25"/>
        <v>34.49485</v>
      </c>
      <c r="P135">
        <f t="shared" si="26"/>
        <v>2.7892405747402854E-3</v>
      </c>
    </row>
    <row r="136" spans="1:16" x14ac:dyDescent="0.25">
      <c r="A136">
        <v>135</v>
      </c>
      <c r="B136">
        <v>26.5</v>
      </c>
      <c r="C136">
        <f t="shared" si="18"/>
        <v>0.26500000000000001</v>
      </c>
      <c r="D136">
        <v>0.21068620681799999</v>
      </c>
      <c r="E136">
        <v>0.26500000000000001</v>
      </c>
      <c r="F136">
        <f t="shared" si="19"/>
        <v>0.20495771012075481</v>
      </c>
      <c r="G136">
        <f t="shared" si="20"/>
        <v>5.4313793182000012</v>
      </c>
      <c r="H136">
        <f t="shared" si="21"/>
        <v>29.49988129817071</v>
      </c>
      <c r="I136">
        <f t="shared" si="22"/>
        <v>5.9116053889707093E-4</v>
      </c>
      <c r="J136">
        <v>-1.35151743889</v>
      </c>
      <c r="K136">
        <v>-55.599999999999994</v>
      </c>
      <c r="M136">
        <f t="shared" si="23"/>
        <v>5.4313793182000025E-2</v>
      </c>
      <c r="N136">
        <f t="shared" si="24"/>
        <v>2.749999999999999E-3</v>
      </c>
      <c r="O136">
        <f t="shared" si="25"/>
        <v>26.497250000000001</v>
      </c>
      <c r="P136">
        <f t="shared" si="26"/>
        <v>2.9470016274420609E-3</v>
      </c>
    </row>
    <row r="137" spans="1:16" x14ac:dyDescent="0.25">
      <c r="A137">
        <v>136</v>
      </c>
      <c r="B137">
        <v>36</v>
      </c>
      <c r="C137">
        <f t="shared" si="18"/>
        <v>0.36</v>
      </c>
      <c r="D137">
        <v>0.24926722049700001</v>
      </c>
      <c r="E137">
        <v>0.36</v>
      </c>
      <c r="F137">
        <f t="shared" si="19"/>
        <v>0.30759105417499993</v>
      </c>
      <c r="G137">
        <f t="shared" si="20"/>
        <v>11.0732779503</v>
      </c>
      <c r="H137">
        <f t="shared" si="21"/>
        <v>122.61748456460016</v>
      </c>
      <c r="I137">
        <f t="shared" si="22"/>
        <v>6.517781686280014E-3</v>
      </c>
      <c r="J137">
        <v>-1.3194929361300001</v>
      </c>
      <c r="K137">
        <v>-47.5</v>
      </c>
      <c r="M137">
        <f t="shared" si="23"/>
        <v>0.11073277950299998</v>
      </c>
      <c r="N137">
        <f t="shared" si="24"/>
        <v>5.5999999999999991E-3</v>
      </c>
      <c r="O137">
        <f t="shared" si="25"/>
        <v>35.994399999999999</v>
      </c>
      <c r="P137">
        <f t="shared" si="26"/>
        <v>1.2249349521155676E-2</v>
      </c>
    </row>
    <row r="138" spans="1:16" x14ac:dyDescent="0.25">
      <c r="A138">
        <v>137</v>
      </c>
      <c r="B138">
        <v>43</v>
      </c>
      <c r="C138">
        <f t="shared" si="18"/>
        <v>0.43</v>
      </c>
      <c r="D138">
        <v>0.43018019199399998</v>
      </c>
      <c r="E138">
        <v>0.43</v>
      </c>
      <c r="F138">
        <f t="shared" si="19"/>
        <v>4.1905114883718524E-4</v>
      </c>
      <c r="G138">
        <f t="shared" si="20"/>
        <v>-1.8019199400001185E-2</v>
      </c>
      <c r="H138">
        <f t="shared" si="21"/>
        <v>3.2469154701700304E-4</v>
      </c>
      <c r="I138">
        <f t="shared" si="22"/>
        <v>9.10843988794701E-4</v>
      </c>
      <c r="J138">
        <v>-1.14814639091</v>
      </c>
      <c r="K138">
        <v>-32.200000000000003</v>
      </c>
      <c r="M138">
        <f t="shared" si="23"/>
        <v>-1.8019199399998964E-4</v>
      </c>
      <c r="N138">
        <f t="shared" si="24"/>
        <v>7.6999999999999985E-3</v>
      </c>
      <c r="O138">
        <f t="shared" si="25"/>
        <v>42.9923</v>
      </c>
      <c r="P138">
        <f t="shared" si="26"/>
        <v>6.6147721777687483E-8</v>
      </c>
    </row>
    <row r="139" spans="1:16" x14ac:dyDescent="0.25">
      <c r="A139">
        <v>138</v>
      </c>
      <c r="B139">
        <v>42</v>
      </c>
      <c r="C139">
        <f t="shared" si="18"/>
        <v>0.42</v>
      </c>
      <c r="D139">
        <v>0.41682368516899998</v>
      </c>
      <c r="E139">
        <v>0.42</v>
      </c>
      <c r="F139">
        <f t="shared" si="19"/>
        <v>7.5626543595238207E-3</v>
      </c>
      <c r="G139">
        <f t="shared" si="20"/>
        <v>0.31763148310000133</v>
      </c>
      <c r="H139">
        <f t="shared" si="21"/>
        <v>0.10088975905630643</v>
      </c>
      <c r="I139">
        <f t="shared" si="22"/>
        <v>7.1951008604563028E-4</v>
      </c>
      <c r="J139">
        <v>-1.13678276539</v>
      </c>
      <c r="K139">
        <v>-39.599999999999994</v>
      </c>
      <c r="M139">
        <f t="shared" si="23"/>
        <v>3.1763148310000044E-3</v>
      </c>
      <c r="N139">
        <f t="shared" si="24"/>
        <v>7.3999999999999986E-3</v>
      </c>
      <c r="O139">
        <f t="shared" si="25"/>
        <v>41.992600000000003</v>
      </c>
      <c r="P139">
        <f t="shared" si="26"/>
        <v>9.6243573106428159E-6</v>
      </c>
    </row>
    <row r="140" spans="1:16" x14ac:dyDescent="0.25">
      <c r="A140">
        <v>139</v>
      </c>
      <c r="B140">
        <v>38</v>
      </c>
      <c r="C140">
        <f t="shared" si="18"/>
        <v>0.38</v>
      </c>
      <c r="D140">
        <v>0.30302572250400001</v>
      </c>
      <c r="E140">
        <v>0.38</v>
      </c>
      <c r="F140">
        <f t="shared" si="19"/>
        <v>0.20256388814736842</v>
      </c>
      <c r="G140">
        <f t="shared" si="20"/>
        <v>7.6974277495999992</v>
      </c>
      <c r="H140">
        <f t="shared" si="21"/>
        <v>59.25039396031211</v>
      </c>
      <c r="I140">
        <f t="shared" si="22"/>
        <v>2.2065827462712118E-3</v>
      </c>
      <c r="J140">
        <v>-1.18964064121</v>
      </c>
      <c r="K140">
        <v>-40.400000000000006</v>
      </c>
      <c r="M140">
        <f t="shared" si="23"/>
        <v>7.6974277495999999E-2</v>
      </c>
      <c r="N140">
        <f t="shared" si="24"/>
        <v>6.1999999999999989E-3</v>
      </c>
      <c r="O140">
        <f t="shared" si="25"/>
        <v>37.9938</v>
      </c>
      <c r="P140">
        <f t="shared" si="26"/>
        <v>5.9154984296217071E-3</v>
      </c>
    </row>
    <row r="141" spans="1:16" x14ac:dyDescent="0.25">
      <c r="A141">
        <v>140</v>
      </c>
      <c r="B141">
        <v>41</v>
      </c>
      <c r="C141">
        <f t="shared" si="18"/>
        <v>0.41</v>
      </c>
      <c r="D141">
        <v>0.35103559493999997</v>
      </c>
      <c r="E141">
        <v>0.41</v>
      </c>
      <c r="F141">
        <f t="shared" si="19"/>
        <v>0.14381562209756099</v>
      </c>
      <c r="G141">
        <f t="shared" si="20"/>
        <v>5.8964405060000047</v>
      </c>
      <c r="H141">
        <f t="shared" si="21"/>
        <v>34.768010640797591</v>
      </c>
      <c r="I141">
        <f t="shared" si="22"/>
        <v>8.389367604797538E-4</v>
      </c>
      <c r="J141">
        <v>-1.17750835419</v>
      </c>
      <c r="K141">
        <v>-40.5</v>
      </c>
      <c r="M141">
        <f t="shared" si="23"/>
        <v>5.8964405060000002E-2</v>
      </c>
      <c r="N141">
        <f t="shared" si="24"/>
        <v>7.0999999999999987E-3</v>
      </c>
      <c r="O141">
        <f t="shared" si="25"/>
        <v>40.992899999999999</v>
      </c>
      <c r="P141">
        <f t="shared" si="26"/>
        <v>3.4684331595612353E-3</v>
      </c>
    </row>
    <row r="142" spans="1:16" x14ac:dyDescent="0.25">
      <c r="A142">
        <v>141</v>
      </c>
      <c r="B142">
        <v>42.5</v>
      </c>
      <c r="C142">
        <f t="shared" si="18"/>
        <v>0.42499999999999999</v>
      </c>
      <c r="D142">
        <v>0.34882426261900001</v>
      </c>
      <c r="E142">
        <v>0.42499999999999999</v>
      </c>
      <c r="F142">
        <f t="shared" si="19"/>
        <v>0.17923702913176465</v>
      </c>
      <c r="G142">
        <f t="shared" si="20"/>
        <v>7.617573738099999</v>
      </c>
      <c r="H142">
        <f t="shared" si="21"/>
        <v>58.02742965539079</v>
      </c>
      <c r="I142">
        <f t="shared" si="22"/>
        <v>2.1321987226790786E-3</v>
      </c>
      <c r="J142">
        <v>-1.14908897877</v>
      </c>
      <c r="K142">
        <v>-36</v>
      </c>
      <c r="M142">
        <f t="shared" si="23"/>
        <v>7.6175737380999975E-2</v>
      </c>
      <c r="N142">
        <f t="shared" si="24"/>
        <v>7.5499999999999994E-3</v>
      </c>
      <c r="O142">
        <f t="shared" si="25"/>
        <v>42.492449999999998</v>
      </c>
      <c r="P142">
        <f t="shared" si="26"/>
        <v>5.7912461294445453E-3</v>
      </c>
    </row>
    <row r="143" spans="1:16" x14ac:dyDescent="0.25">
      <c r="A143">
        <v>142</v>
      </c>
      <c r="B143">
        <v>33</v>
      </c>
      <c r="C143">
        <f t="shared" si="18"/>
        <v>0.33</v>
      </c>
      <c r="D143">
        <v>0.27455091476400001</v>
      </c>
      <c r="E143">
        <v>0.33</v>
      </c>
      <c r="F143">
        <f t="shared" si="19"/>
        <v>0.16802753101818182</v>
      </c>
      <c r="G143">
        <f t="shared" si="20"/>
        <v>5.5449085236000002</v>
      </c>
      <c r="H143">
        <f t="shared" si="21"/>
        <v>30.746010535091933</v>
      </c>
      <c r="I143">
        <f t="shared" si="22"/>
        <v>6.4765593934919361E-4</v>
      </c>
      <c r="J143">
        <v>-1.28458237648</v>
      </c>
      <c r="K143">
        <v>-47.2</v>
      </c>
      <c r="M143">
        <f t="shared" si="23"/>
        <v>5.5449085236000006E-2</v>
      </c>
      <c r="N143">
        <f t="shared" si="24"/>
        <v>4.6999999999999993E-3</v>
      </c>
      <c r="O143">
        <f t="shared" si="25"/>
        <v>32.9953</v>
      </c>
      <c r="P143">
        <f t="shared" si="26"/>
        <v>3.0693910484970079E-3</v>
      </c>
    </row>
    <row r="144" spans="1:16" x14ac:dyDescent="0.25">
      <c r="A144">
        <v>143</v>
      </c>
      <c r="B144">
        <v>39</v>
      </c>
      <c r="C144">
        <f t="shared" si="18"/>
        <v>0.39</v>
      </c>
      <c r="D144">
        <v>0.329257547855</v>
      </c>
      <c r="E144">
        <v>0.39</v>
      </c>
      <c r="F144">
        <f t="shared" si="19"/>
        <v>0.15574987729487183</v>
      </c>
      <c r="G144">
        <f t="shared" si="20"/>
        <v>6.074245214500003</v>
      </c>
      <c r="H144">
        <f t="shared" si="21"/>
        <v>36.896454925876185</v>
      </c>
      <c r="I144">
        <f t="shared" si="22"/>
        <v>9.4509836388761601E-4</v>
      </c>
      <c r="J144">
        <v>-1.2387762069699999</v>
      </c>
      <c r="K144">
        <v>-43.2</v>
      </c>
      <c r="M144">
        <f t="shared" si="23"/>
        <v>6.0742452145000014E-2</v>
      </c>
      <c r="N144">
        <f t="shared" si="24"/>
        <v>6.4999999999999988E-3</v>
      </c>
      <c r="O144">
        <f t="shared" si="25"/>
        <v>38.993499999999997</v>
      </c>
      <c r="P144">
        <f t="shared" si="26"/>
        <v>3.6817531988087623E-3</v>
      </c>
    </row>
    <row r="145" spans="1:16" x14ac:dyDescent="0.25">
      <c r="A145">
        <v>144</v>
      </c>
      <c r="B145">
        <v>27.5</v>
      </c>
      <c r="C145">
        <f t="shared" si="18"/>
        <v>0.27500000000000002</v>
      </c>
      <c r="D145">
        <v>0.214314103127</v>
      </c>
      <c r="E145">
        <v>0.27500000000000002</v>
      </c>
      <c r="F145">
        <f t="shared" si="19"/>
        <v>0.22067598862909096</v>
      </c>
      <c r="G145">
        <f t="shared" si="20"/>
        <v>6.0685896873000011</v>
      </c>
      <c r="H145">
        <f t="shared" si="21"/>
        <v>36.827780792803928</v>
      </c>
      <c r="I145">
        <f t="shared" si="22"/>
        <v>9.4162426690039258E-4</v>
      </c>
      <c r="J145">
        <v>-1.3527978658699999</v>
      </c>
      <c r="K145">
        <v>-56.8</v>
      </c>
      <c r="M145">
        <f t="shared" si="23"/>
        <v>6.0685896873000023E-2</v>
      </c>
      <c r="N145">
        <f t="shared" si="24"/>
        <v>3.0499999999999989E-3</v>
      </c>
      <c r="O145">
        <f t="shared" si="25"/>
        <v>27.496949999999998</v>
      </c>
      <c r="P145">
        <f t="shared" si="26"/>
        <v>3.6790771698211357E-3</v>
      </c>
    </row>
    <row r="146" spans="1:16" x14ac:dyDescent="0.25">
      <c r="A146">
        <v>145</v>
      </c>
      <c r="B146">
        <v>35</v>
      </c>
      <c r="C146">
        <f t="shared" si="18"/>
        <v>0.35</v>
      </c>
      <c r="D146">
        <v>0.28526633977900001</v>
      </c>
      <c r="E146">
        <v>0.35</v>
      </c>
      <c r="F146">
        <f t="shared" si="19"/>
        <v>0.18495331491714279</v>
      </c>
      <c r="G146">
        <f t="shared" si="20"/>
        <v>6.4733660220999987</v>
      </c>
      <c r="H146">
        <f t="shared" si="21"/>
        <v>41.904467656078758</v>
      </c>
      <c r="I146">
        <f t="shared" si="22"/>
        <v>1.2064271523478756E-3</v>
      </c>
      <c r="J146">
        <v>-1.28048241138</v>
      </c>
      <c r="K146">
        <v>-47.400000000000006</v>
      </c>
      <c r="M146">
        <f t="shared" si="23"/>
        <v>6.4733660220999967E-2</v>
      </c>
      <c r="N146">
        <f t="shared" si="24"/>
        <v>5.2999999999999992E-3</v>
      </c>
      <c r="O146">
        <f t="shared" si="25"/>
        <v>34.994700000000002</v>
      </c>
      <c r="P146">
        <f t="shared" si="26"/>
        <v>4.1835878066244512E-3</v>
      </c>
    </row>
    <row r="147" spans="1:16" x14ac:dyDescent="0.25">
      <c r="A147">
        <v>146</v>
      </c>
      <c r="B147">
        <v>32</v>
      </c>
      <c r="C147">
        <f t="shared" si="18"/>
        <v>0.32</v>
      </c>
      <c r="D147">
        <v>0.24139869213099999</v>
      </c>
      <c r="E147">
        <v>0.32</v>
      </c>
      <c r="F147">
        <f t="shared" si="19"/>
        <v>0.24562908709062506</v>
      </c>
      <c r="G147">
        <f t="shared" si="20"/>
        <v>7.860130786900001</v>
      </c>
      <c r="H147">
        <f t="shared" si="21"/>
        <v>61.781655987173231</v>
      </c>
      <c r="I147">
        <f t="shared" si="22"/>
        <v>2.3620871265773234E-3</v>
      </c>
      <c r="J147">
        <v>-1.3482061624499999</v>
      </c>
      <c r="K147">
        <v>-51.099999999999994</v>
      </c>
      <c r="M147">
        <f t="shared" si="23"/>
        <v>7.860130786900002E-2</v>
      </c>
      <c r="N147">
        <f t="shared" si="24"/>
        <v>4.3999999999999994E-3</v>
      </c>
      <c r="O147">
        <f t="shared" si="25"/>
        <v>31.9956</v>
      </c>
      <c r="P147">
        <f t="shared" si="26"/>
        <v>6.1712506196248545E-3</v>
      </c>
    </row>
    <row r="148" spans="1:16" x14ac:dyDescent="0.25">
      <c r="A148">
        <v>147</v>
      </c>
      <c r="B148">
        <v>46</v>
      </c>
      <c r="C148">
        <f t="shared" si="18"/>
        <v>0.46</v>
      </c>
      <c r="D148">
        <v>0.37579524517099999</v>
      </c>
      <c r="E148">
        <v>0.46</v>
      </c>
      <c r="F148">
        <f t="shared" si="19"/>
        <v>0.18305381484565222</v>
      </c>
      <c r="G148">
        <f t="shared" si="20"/>
        <v>8.4204754829000024</v>
      </c>
      <c r="H148">
        <f t="shared" si="21"/>
        <v>70.904407358120025</v>
      </c>
      <c r="I148">
        <f t="shared" si="22"/>
        <v>2.9381554460720018E-3</v>
      </c>
      <c r="J148">
        <v>-1.1665196418799999</v>
      </c>
      <c r="K148">
        <v>-38.5</v>
      </c>
      <c r="M148">
        <f t="shared" si="23"/>
        <v>8.4204754829000028E-2</v>
      </c>
      <c r="N148">
        <f t="shared" si="24"/>
        <v>8.5999999999999983E-3</v>
      </c>
      <c r="O148">
        <f t="shared" si="25"/>
        <v>45.991399999999999</v>
      </c>
      <c r="P148">
        <f t="shared" si="26"/>
        <v>7.0759649139814102E-3</v>
      </c>
    </row>
    <row r="149" spans="1:16" x14ac:dyDescent="0.25">
      <c r="A149">
        <v>148</v>
      </c>
      <c r="B149">
        <v>37.5</v>
      </c>
      <c r="C149">
        <f t="shared" si="18"/>
        <v>0.375</v>
      </c>
      <c r="D149">
        <v>0.378643214703</v>
      </c>
      <c r="E149">
        <v>0.375</v>
      </c>
      <c r="F149">
        <f t="shared" si="19"/>
        <v>9.7152392079999927E-3</v>
      </c>
      <c r="G149">
        <f t="shared" si="20"/>
        <v>-0.3643214702999984</v>
      </c>
      <c r="H149">
        <f t="shared" si="21"/>
        <v>0.13273013372155262</v>
      </c>
      <c r="I149">
        <f t="shared" si="22"/>
        <v>1.1318658955521551E-3</v>
      </c>
      <c r="J149">
        <v>-1.18358838558</v>
      </c>
      <c r="K149">
        <v>-42.2</v>
      </c>
      <c r="M149">
        <f t="shared" si="23"/>
        <v>-3.6432147029999973E-3</v>
      </c>
      <c r="N149">
        <f t="shared" si="24"/>
        <v>6.0499999999999998E-3</v>
      </c>
      <c r="O149">
        <f t="shared" si="25"/>
        <v>37.493949999999998</v>
      </c>
      <c r="P149">
        <f t="shared" si="26"/>
        <v>1.3717502601218498E-5</v>
      </c>
    </row>
    <row r="150" spans="1:16" x14ac:dyDescent="0.25">
      <c r="A150">
        <v>149</v>
      </c>
      <c r="B150">
        <v>31.2</v>
      </c>
      <c r="C150">
        <f t="shared" si="18"/>
        <v>0.312</v>
      </c>
      <c r="D150">
        <v>0.32537174224900001</v>
      </c>
      <c r="E150">
        <v>0.312</v>
      </c>
      <c r="F150">
        <f t="shared" si="19"/>
        <v>4.285814823397438E-2</v>
      </c>
      <c r="G150">
        <f t="shared" si="20"/>
        <v>-1.3371742249</v>
      </c>
      <c r="H150">
        <f t="shared" si="21"/>
        <v>1.788034907736916</v>
      </c>
      <c r="I150">
        <f t="shared" si="22"/>
        <v>1.8811080257136921E-3</v>
      </c>
      <c r="J150">
        <v>-1.2489331960700001</v>
      </c>
      <c r="K150">
        <v>-50.5</v>
      </c>
      <c r="M150">
        <f t="shared" si="23"/>
        <v>-1.3371742249000007E-2</v>
      </c>
      <c r="N150">
        <f t="shared" si="24"/>
        <v>4.1599999999999988E-3</v>
      </c>
      <c r="O150">
        <f t="shared" si="25"/>
        <v>31.19584</v>
      </c>
      <c r="P150">
        <f t="shared" si="26"/>
        <v>1.7991775028880789E-4</v>
      </c>
    </row>
    <row r="151" spans="1:16" x14ac:dyDescent="0.25">
      <c r="A151">
        <v>150</v>
      </c>
      <c r="B151">
        <v>34.5</v>
      </c>
      <c r="C151">
        <f t="shared" si="18"/>
        <v>0.34499999999999997</v>
      </c>
      <c r="D151">
        <v>0.30082684755299999</v>
      </c>
      <c r="E151">
        <v>0.34499999999999997</v>
      </c>
      <c r="F151">
        <f t="shared" si="19"/>
        <v>0.12803812303478257</v>
      </c>
      <c r="G151">
        <f t="shared" si="20"/>
        <v>4.4173152447000028</v>
      </c>
      <c r="H151">
        <f t="shared" si="21"/>
        <v>19.512673971059044</v>
      </c>
      <c r="I151">
        <f t="shared" si="22"/>
        <v>2.0087825028590171E-4</v>
      </c>
      <c r="J151">
        <v>-1.31549572945</v>
      </c>
      <c r="K151">
        <v>-50.7</v>
      </c>
      <c r="M151">
        <f t="shared" si="23"/>
        <v>4.4173152446999986E-2</v>
      </c>
      <c r="N151">
        <f t="shared" si="24"/>
        <v>5.1500000000000001E-3</v>
      </c>
      <c r="O151">
        <f t="shared" si="25"/>
        <v>34.49485</v>
      </c>
      <c r="P151">
        <f t="shared" si="26"/>
        <v>1.9467202146538614E-3</v>
      </c>
    </row>
    <row r="152" spans="1:16" x14ac:dyDescent="0.25">
      <c r="A152">
        <v>151</v>
      </c>
      <c r="B152">
        <v>29.5</v>
      </c>
      <c r="C152">
        <f t="shared" si="18"/>
        <v>0.29499999999999998</v>
      </c>
      <c r="D152">
        <v>0.273159861565</v>
      </c>
      <c r="E152">
        <v>0.29499999999999998</v>
      </c>
      <c r="F152">
        <f t="shared" si="19"/>
        <v>7.4034367576271159E-2</v>
      </c>
      <c r="G152">
        <f t="shared" si="20"/>
        <v>2.1840138435000007</v>
      </c>
      <c r="H152">
        <f t="shared" si="21"/>
        <v>4.7699164685996456</v>
      </c>
      <c r="I152">
        <f t="shared" si="22"/>
        <v>6.6583340759964404E-5</v>
      </c>
      <c r="J152">
        <v>-1.3656188249600001</v>
      </c>
      <c r="K152">
        <v>-54.599999999999994</v>
      </c>
      <c r="M152">
        <f t="shared" si="23"/>
        <v>2.1840138434999989E-2</v>
      </c>
      <c r="N152">
        <f t="shared" si="24"/>
        <v>3.6499999999999987E-3</v>
      </c>
      <c r="O152">
        <f t="shared" si="25"/>
        <v>29.49635</v>
      </c>
      <c r="P152">
        <f t="shared" si="26"/>
        <v>4.7539864900420902E-4</v>
      </c>
    </row>
    <row r="153" spans="1:16" x14ac:dyDescent="0.25">
      <c r="A153">
        <v>152</v>
      </c>
      <c r="B153">
        <v>28.5</v>
      </c>
      <c r="C153">
        <f t="shared" si="18"/>
        <v>0.28499999999999998</v>
      </c>
      <c r="D153">
        <v>0.22341585159300001</v>
      </c>
      <c r="E153">
        <v>0.28499999999999998</v>
      </c>
      <c r="F153">
        <f t="shared" si="19"/>
        <v>0.21608473125263147</v>
      </c>
      <c r="G153">
        <f t="shared" si="20"/>
        <v>6.1584148407000008</v>
      </c>
      <c r="H153">
        <f t="shared" si="21"/>
        <v>37.926073350154013</v>
      </c>
      <c r="I153">
        <f t="shared" si="22"/>
        <v>9.975584305953987E-4</v>
      </c>
      <c r="J153">
        <v>-1.35648953915</v>
      </c>
      <c r="K153">
        <v>-56</v>
      </c>
      <c r="M153">
        <f t="shared" si="23"/>
        <v>6.1584148406999967E-2</v>
      </c>
      <c r="N153">
        <f t="shared" si="24"/>
        <v>3.3499999999999988E-3</v>
      </c>
      <c r="O153">
        <f t="shared" si="25"/>
        <v>28.496649999999999</v>
      </c>
      <c r="P153">
        <f t="shared" si="26"/>
        <v>3.7884823193221318E-3</v>
      </c>
    </row>
    <row r="154" spans="1:16" x14ac:dyDescent="0.25">
      <c r="A154">
        <v>153</v>
      </c>
      <c r="B154">
        <v>27</v>
      </c>
      <c r="C154">
        <f t="shared" si="18"/>
        <v>0.27</v>
      </c>
      <c r="D154">
        <v>0.23758703470199999</v>
      </c>
      <c r="E154">
        <v>0.27</v>
      </c>
      <c r="F154">
        <f t="shared" si="19"/>
        <v>0.12004801962222232</v>
      </c>
      <c r="G154">
        <f t="shared" si="20"/>
        <v>3.2412965297999996</v>
      </c>
      <c r="H154">
        <f t="shared" si="21"/>
        <v>10.50600319409352</v>
      </c>
      <c r="I154">
        <f t="shared" si="22"/>
        <v>5.8224015293523762E-6</v>
      </c>
      <c r="J154">
        <v>-1.3532059192699999</v>
      </c>
      <c r="K154">
        <v>-57.599999999999994</v>
      </c>
      <c r="M154">
        <f t="shared" si="23"/>
        <v>3.2412965298000029E-2</v>
      </c>
      <c r="N154">
        <f t="shared" si="24"/>
        <v>2.8999999999999998E-3</v>
      </c>
      <c r="O154">
        <f t="shared" si="25"/>
        <v>26.9971</v>
      </c>
      <c r="P154">
        <f t="shared" si="26"/>
        <v>1.04872120842207E-3</v>
      </c>
    </row>
    <row r="155" spans="1:16" x14ac:dyDescent="0.25">
      <c r="A155">
        <v>154</v>
      </c>
      <c r="B155">
        <v>27.5</v>
      </c>
      <c r="C155">
        <f t="shared" si="18"/>
        <v>0.27500000000000002</v>
      </c>
      <c r="D155">
        <v>0.18275630474099999</v>
      </c>
      <c r="E155">
        <v>0.27500000000000002</v>
      </c>
      <c r="F155">
        <f t="shared" si="19"/>
        <v>0.33543161912363645</v>
      </c>
      <c r="G155">
        <f t="shared" si="20"/>
        <v>9.224369525900002</v>
      </c>
      <c r="H155">
        <f t="shared" si="21"/>
        <v>85.088993150352621</v>
      </c>
      <c r="I155">
        <f t="shared" si="22"/>
        <v>3.8742775994952631E-3</v>
      </c>
      <c r="J155">
        <v>-1.39482104778</v>
      </c>
      <c r="K155">
        <v>-57.599999999999994</v>
      </c>
      <c r="M155">
        <f t="shared" si="23"/>
        <v>9.224369525900003E-2</v>
      </c>
      <c r="N155">
        <f t="shared" si="24"/>
        <v>3.0499999999999989E-3</v>
      </c>
      <c r="O155">
        <f t="shared" si="25"/>
        <v>27.496949999999998</v>
      </c>
      <c r="P155">
        <f t="shared" si="26"/>
        <v>8.503273379874457E-3</v>
      </c>
    </row>
    <row r="156" spans="1:16" x14ac:dyDescent="0.25">
      <c r="A156">
        <v>155</v>
      </c>
      <c r="B156">
        <v>18.5</v>
      </c>
      <c r="C156">
        <f t="shared" si="18"/>
        <v>0.185</v>
      </c>
      <c r="D156">
        <v>0.11454999446899999</v>
      </c>
      <c r="E156">
        <v>0.185</v>
      </c>
      <c r="F156">
        <f t="shared" si="19"/>
        <v>0.38081084070810811</v>
      </c>
      <c r="G156">
        <f t="shared" si="20"/>
        <v>7.0450005531000013</v>
      </c>
      <c r="H156">
        <f t="shared" si="21"/>
        <v>49.632032793179327</v>
      </c>
      <c r="I156">
        <f t="shared" si="22"/>
        <v>1.6362029474579309E-3</v>
      </c>
      <c r="J156">
        <v>-1.51544821262</v>
      </c>
      <c r="K156">
        <v>-64.3</v>
      </c>
      <c r="M156">
        <f t="shared" si="23"/>
        <v>7.0450005531000004E-2</v>
      </c>
      <c r="N156">
        <f t="shared" si="24"/>
        <v>3.4999999999999962E-4</v>
      </c>
      <c r="O156">
        <f t="shared" si="25"/>
        <v>18.499649999999999</v>
      </c>
      <c r="P156">
        <f t="shared" si="26"/>
        <v>4.9627101415292115E-3</v>
      </c>
    </row>
    <row r="157" spans="1:16" x14ac:dyDescent="0.25">
      <c r="A157">
        <v>156</v>
      </c>
      <c r="B157">
        <v>23</v>
      </c>
      <c r="C157">
        <f t="shared" si="18"/>
        <v>0.23</v>
      </c>
      <c r="D157">
        <v>0.172786176205</v>
      </c>
      <c r="E157">
        <v>0.23</v>
      </c>
      <c r="F157">
        <f t="shared" si="19"/>
        <v>0.24875575563043481</v>
      </c>
      <c r="G157">
        <f t="shared" si="20"/>
        <v>5.7213823794999996</v>
      </c>
      <c r="H157">
        <f t="shared" si="21"/>
        <v>32.73421633245308</v>
      </c>
      <c r="I157">
        <f t="shared" si="22"/>
        <v>7.4059220554530862E-4</v>
      </c>
      <c r="J157">
        <v>-1.4741147756599999</v>
      </c>
      <c r="K157">
        <v>-61</v>
      </c>
      <c r="M157">
        <f t="shared" si="23"/>
        <v>5.7213823795000007E-2</v>
      </c>
      <c r="N157">
        <f t="shared" si="24"/>
        <v>1.6999999999999993E-3</v>
      </c>
      <c r="O157">
        <f t="shared" si="25"/>
        <v>22.9983</v>
      </c>
      <c r="P157">
        <f t="shared" si="26"/>
        <v>3.2714766522362773E-3</v>
      </c>
    </row>
    <row r="158" spans="1:16" x14ac:dyDescent="0.25">
      <c r="A158">
        <v>157</v>
      </c>
      <c r="B158">
        <v>30</v>
      </c>
      <c r="C158">
        <f t="shared" si="18"/>
        <v>0.3</v>
      </c>
      <c r="D158">
        <v>0.23902130126999999</v>
      </c>
      <c r="E158">
        <v>0.3</v>
      </c>
      <c r="F158">
        <f t="shared" si="19"/>
        <v>0.20326232910000003</v>
      </c>
      <c r="G158">
        <f t="shared" si="20"/>
        <v>6.0978698730000005</v>
      </c>
      <c r="H158">
        <f t="shared" si="21"/>
        <v>37.184016988041044</v>
      </c>
      <c r="I158">
        <f t="shared" si="22"/>
        <v>9.5967977500410382E-4</v>
      </c>
      <c r="J158">
        <v>-1.4631261825599999</v>
      </c>
      <c r="K158">
        <v>-54.5</v>
      </c>
      <c r="M158">
        <f t="shared" si="23"/>
        <v>6.0978698730000003E-2</v>
      </c>
      <c r="N158">
        <f t="shared" si="24"/>
        <v>3.7999999999999996E-3</v>
      </c>
      <c r="O158">
        <f t="shared" si="25"/>
        <v>29.996200000000002</v>
      </c>
      <c r="P158">
        <f t="shared" si="26"/>
        <v>3.7137687617006263E-3</v>
      </c>
    </row>
    <row r="159" spans="1:16" x14ac:dyDescent="0.25">
      <c r="A159">
        <v>158</v>
      </c>
      <c r="B159">
        <v>35.5</v>
      </c>
      <c r="C159">
        <f t="shared" si="18"/>
        <v>0.35499999999999998</v>
      </c>
      <c r="D159">
        <v>0.30912244319900001</v>
      </c>
      <c r="E159">
        <v>0.35499999999999998</v>
      </c>
      <c r="F159">
        <f t="shared" si="19"/>
        <v>0.12923255436901401</v>
      </c>
      <c r="G159">
        <f t="shared" si="20"/>
        <v>4.587755680099999</v>
      </c>
      <c r="H159">
        <f t="shared" si="21"/>
        <v>21.047502180289804</v>
      </c>
      <c r="I159">
        <f t="shared" si="22"/>
        <v>2.5209680996898061E-4</v>
      </c>
      <c r="J159">
        <v>-1.34942901134</v>
      </c>
      <c r="K159">
        <v>-48.400000000000006</v>
      </c>
      <c r="M159">
        <f t="shared" si="23"/>
        <v>4.5877556800999975E-2</v>
      </c>
      <c r="N159">
        <f t="shared" si="24"/>
        <v>5.45E-3</v>
      </c>
      <c r="O159">
        <f t="shared" si="25"/>
        <v>35.494549999999997</v>
      </c>
      <c r="P159">
        <f t="shared" si="26"/>
        <v>2.0997525345876687E-3</v>
      </c>
    </row>
    <row r="160" spans="1:16" x14ac:dyDescent="0.25">
      <c r="A160">
        <v>159</v>
      </c>
      <c r="B160">
        <v>28</v>
      </c>
      <c r="C160">
        <f t="shared" si="18"/>
        <v>0.28000000000000003</v>
      </c>
      <c r="D160">
        <v>0.213509857655</v>
      </c>
      <c r="E160">
        <v>0.28000000000000003</v>
      </c>
      <c r="F160">
        <f t="shared" si="19"/>
        <v>0.23746479408928581</v>
      </c>
      <c r="G160">
        <f t="shared" si="20"/>
        <v>6.649014234500001</v>
      </c>
      <c r="H160">
        <f t="shared" si="21"/>
        <v>44.209390290583634</v>
      </c>
      <c r="I160">
        <f t="shared" si="22"/>
        <v>1.3315304883583644E-3</v>
      </c>
      <c r="J160">
        <v>-1.3496143817899999</v>
      </c>
      <c r="K160">
        <v>-54.599999999999994</v>
      </c>
      <c r="M160">
        <f t="shared" si="23"/>
        <v>6.6490142345000031E-2</v>
      </c>
      <c r="N160">
        <f t="shared" si="24"/>
        <v>3.1999999999999997E-3</v>
      </c>
      <c r="O160">
        <f t="shared" si="25"/>
        <v>27.9968</v>
      </c>
      <c r="P160">
        <f t="shared" si="26"/>
        <v>4.4166846839482823E-3</v>
      </c>
    </row>
    <row r="161" spans="1:16" x14ac:dyDescent="0.25">
      <c r="A161">
        <v>160</v>
      </c>
      <c r="B161">
        <v>22.5</v>
      </c>
      <c r="C161">
        <f t="shared" si="18"/>
        <v>0.22500000000000001</v>
      </c>
      <c r="D161">
        <v>0.213428318501</v>
      </c>
      <c r="E161">
        <v>0.22500000000000001</v>
      </c>
      <c r="F161">
        <f t="shared" si="19"/>
        <v>5.1429695551111147E-2</v>
      </c>
      <c r="G161">
        <f t="shared" si="20"/>
        <v>1.1571681498999986</v>
      </c>
      <c r="H161">
        <f t="shared" si="21"/>
        <v>1.3390381271429856</v>
      </c>
      <c r="I161">
        <f t="shared" si="22"/>
        <v>3.3960292277429853E-4</v>
      </c>
      <c r="J161">
        <v>-1.36506307125</v>
      </c>
      <c r="K161">
        <v>-61.400000000000006</v>
      </c>
      <c r="M161">
        <f t="shared" si="23"/>
        <v>1.1571681499000008E-2</v>
      </c>
      <c r="N161">
        <f t="shared" si="24"/>
        <v>1.5499999999999993E-3</v>
      </c>
      <c r="O161">
        <f t="shared" si="25"/>
        <v>22.498449999999998</v>
      </c>
      <c r="P161">
        <f t="shared" si="26"/>
        <v>1.335453308378294E-4</v>
      </c>
    </row>
    <row r="162" spans="1:16" x14ac:dyDescent="0.25">
      <c r="A162">
        <v>161</v>
      </c>
      <c r="B162">
        <v>20.5</v>
      </c>
      <c r="C162">
        <f t="shared" si="18"/>
        <v>0.20499999999999999</v>
      </c>
      <c r="D162">
        <v>0.17057257890700001</v>
      </c>
      <c r="E162">
        <v>0.20499999999999999</v>
      </c>
      <c r="F162">
        <f t="shared" si="19"/>
        <v>0.16793863947804871</v>
      </c>
      <c r="G162">
        <f t="shared" si="20"/>
        <v>3.4427421092999992</v>
      </c>
      <c r="H162">
        <f t="shared" si="21"/>
        <v>11.852473231147409</v>
      </c>
      <c r="I162">
        <f t="shared" si="22"/>
        <v>1.9602057534741168E-5</v>
      </c>
      <c r="J162">
        <v>-1.4717131853100001</v>
      </c>
      <c r="K162">
        <v>-63.900000000000006</v>
      </c>
      <c r="M162">
        <f t="shared" si="23"/>
        <v>3.4427421092999982E-2</v>
      </c>
      <c r="N162">
        <f t="shared" si="24"/>
        <v>9.4999999999999946E-4</v>
      </c>
      <c r="O162">
        <f t="shared" si="25"/>
        <v>20.49905</v>
      </c>
      <c r="P162">
        <f t="shared" si="26"/>
        <v>1.1845932923639734E-3</v>
      </c>
    </row>
    <row r="163" spans="1:16" x14ac:dyDescent="0.25">
      <c r="A163">
        <v>162</v>
      </c>
      <c r="B163">
        <v>17.5</v>
      </c>
      <c r="C163">
        <f t="shared" si="18"/>
        <v>0.17499999999999999</v>
      </c>
      <c r="D163">
        <v>0.112032830715</v>
      </c>
      <c r="E163">
        <v>0.27500000000000002</v>
      </c>
      <c r="F163">
        <f t="shared" si="19"/>
        <v>0.35981239591428565</v>
      </c>
      <c r="G163">
        <f t="shared" si="20"/>
        <v>6.2967169285000004</v>
      </c>
      <c r="H163">
        <f t="shared" si="21"/>
        <v>39.648644077658481</v>
      </c>
      <c r="I163">
        <f t="shared" si="22"/>
        <v>1.0868342506658464E-3</v>
      </c>
      <c r="J163">
        <v>-1.44747233391</v>
      </c>
      <c r="K163">
        <v>-56.599999999999994</v>
      </c>
      <c r="M163">
        <f t="shared" si="23"/>
        <v>6.2967169284999985E-2</v>
      </c>
      <c r="N163">
        <f t="shared" si="24"/>
        <v>4.9999999999999697E-5</v>
      </c>
      <c r="O163">
        <f t="shared" si="25"/>
        <v>17.499949999999998</v>
      </c>
      <c r="P163">
        <f t="shared" si="26"/>
        <v>3.9648014408465585E-3</v>
      </c>
    </row>
    <row r="164" spans="1:16" x14ac:dyDescent="0.25">
      <c r="A164">
        <v>163</v>
      </c>
      <c r="B164">
        <v>34.5</v>
      </c>
      <c r="C164">
        <f t="shared" si="18"/>
        <v>0.34499999999999997</v>
      </c>
      <c r="D164">
        <v>0.34769117832200003</v>
      </c>
      <c r="E164">
        <v>0.34499999999999997</v>
      </c>
      <c r="F164">
        <f t="shared" si="19"/>
        <v>7.8005168753624756E-3</v>
      </c>
      <c r="G164">
        <f t="shared" si="20"/>
        <v>-0.26911783220000274</v>
      </c>
      <c r="H164">
        <f t="shared" si="21"/>
        <v>7.2424407608028832E-2</v>
      </c>
      <c r="I164">
        <f t="shared" si="22"/>
        <v>1.0687131400808061E-3</v>
      </c>
      <c r="J164">
        <v>-1.27527475357</v>
      </c>
      <c r="K164">
        <v>-44.400000000000006</v>
      </c>
      <c r="M164">
        <f t="shared" si="23"/>
        <v>-2.691178322000054E-3</v>
      </c>
      <c r="N164">
        <f t="shared" si="24"/>
        <v>5.1500000000000001E-3</v>
      </c>
      <c r="O164">
        <f t="shared" si="25"/>
        <v>34.49485</v>
      </c>
      <c r="P164">
        <f t="shared" si="26"/>
        <v>7.522284377968934E-6</v>
      </c>
    </row>
    <row r="165" spans="1:16" x14ac:dyDescent="0.25">
      <c r="A165">
        <v>164</v>
      </c>
      <c r="B165">
        <v>35</v>
      </c>
      <c r="C165">
        <f t="shared" si="18"/>
        <v>0.35</v>
      </c>
      <c r="D165">
        <v>0.31172192096700002</v>
      </c>
      <c r="E165">
        <v>0.35</v>
      </c>
      <c r="F165">
        <f t="shared" si="19"/>
        <v>0.1093659400942856</v>
      </c>
      <c r="G165">
        <f t="shared" si="20"/>
        <v>3.8278079032999983</v>
      </c>
      <c r="H165">
        <f t="shared" si="21"/>
        <v>14.65211334456593</v>
      </c>
      <c r="I165">
        <f t="shared" si="22"/>
        <v>6.8526592476593517E-5</v>
      </c>
      <c r="J165">
        <v>-1.29700636864</v>
      </c>
      <c r="K165">
        <v>-46.5</v>
      </c>
      <c r="M165">
        <f t="shared" si="23"/>
        <v>3.8278079032999957E-2</v>
      </c>
      <c r="N165">
        <f t="shared" si="24"/>
        <v>5.2999999999999992E-3</v>
      </c>
      <c r="O165">
        <f t="shared" si="25"/>
        <v>34.994700000000002</v>
      </c>
      <c r="P165">
        <f t="shared" si="26"/>
        <v>1.4611566670790952E-3</v>
      </c>
    </row>
    <row r="166" spans="1:16" x14ac:dyDescent="0.25">
      <c r="A166">
        <v>165</v>
      </c>
      <c r="B166">
        <v>28.5</v>
      </c>
      <c r="C166">
        <f t="shared" si="18"/>
        <v>0.28499999999999998</v>
      </c>
      <c r="D166">
        <v>0.24878692626999999</v>
      </c>
      <c r="E166">
        <v>0.28499999999999998</v>
      </c>
      <c r="F166">
        <f t="shared" si="19"/>
        <v>0.1270634165964912</v>
      </c>
      <c r="G166">
        <f t="shared" si="20"/>
        <v>3.6213073730000005</v>
      </c>
      <c r="H166">
        <f t="shared" si="21"/>
        <v>13.113867089744165</v>
      </c>
      <c r="I166">
        <f t="shared" si="22"/>
        <v>3.8602285174415997E-5</v>
      </c>
      <c r="J166">
        <v>-1.2569593191099999</v>
      </c>
      <c r="K166">
        <v>-53.7</v>
      </c>
      <c r="M166">
        <f t="shared" si="23"/>
        <v>3.6213073729999989E-2</v>
      </c>
      <c r="N166">
        <f t="shared" si="24"/>
        <v>3.3499999999999988E-3</v>
      </c>
      <c r="O166">
        <f t="shared" si="25"/>
        <v>28.496649999999999</v>
      </c>
      <c r="P166">
        <f t="shared" si="26"/>
        <v>1.308961555284508E-3</v>
      </c>
    </row>
    <row r="167" spans="1:16" x14ac:dyDescent="0.25">
      <c r="A167">
        <v>166</v>
      </c>
      <c r="B167">
        <v>32.5</v>
      </c>
      <c r="C167">
        <f t="shared" si="18"/>
        <v>0.32500000000000001</v>
      </c>
      <c r="D167">
        <v>0.27384948730499997</v>
      </c>
      <c r="E167">
        <v>0.32500000000000001</v>
      </c>
      <c r="F167">
        <f t="shared" si="19"/>
        <v>0.15738619290769243</v>
      </c>
      <c r="G167">
        <f t="shared" si="20"/>
        <v>5.1150512695000039</v>
      </c>
      <c r="H167">
        <f t="shared" si="21"/>
        <v>26.1637494896136</v>
      </c>
      <c r="I167">
        <f t="shared" si="22"/>
        <v>4.4734418726135786E-4</v>
      </c>
      <c r="J167">
        <v>-1.31530535221</v>
      </c>
      <c r="K167">
        <v>-49.599999999999994</v>
      </c>
      <c r="M167">
        <f t="shared" si="23"/>
        <v>5.1150512695000039E-2</v>
      </c>
      <c r="N167">
        <f t="shared" si="24"/>
        <v>4.5500000000000002E-3</v>
      </c>
      <c r="O167">
        <f t="shared" si="25"/>
        <v>32.495449999999998</v>
      </c>
      <c r="P167">
        <f t="shared" si="26"/>
        <v>2.6117223225561119E-3</v>
      </c>
    </row>
    <row r="168" spans="1:16" x14ac:dyDescent="0.25">
      <c r="A168">
        <v>167</v>
      </c>
      <c r="B168">
        <v>37.5</v>
      </c>
      <c r="C168">
        <f t="shared" si="18"/>
        <v>0.375</v>
      </c>
      <c r="D168">
        <v>0.34358596801800001</v>
      </c>
      <c r="E168">
        <v>0.375</v>
      </c>
      <c r="F168">
        <f t="shared" si="19"/>
        <v>8.3770751951999969E-2</v>
      </c>
      <c r="G168">
        <f t="shared" si="20"/>
        <v>3.1414031981999955</v>
      </c>
      <c r="H168">
        <f t="shared" si="21"/>
        <v>9.8684140536611604</v>
      </c>
      <c r="I168">
        <f t="shared" si="22"/>
        <v>1.9994864461188237E-6</v>
      </c>
      <c r="J168">
        <v>-1.3024133443799999</v>
      </c>
      <c r="K168">
        <v>-48.400000000000006</v>
      </c>
      <c r="M168">
        <f t="shared" si="23"/>
        <v>3.141403198199999E-2</v>
      </c>
      <c r="N168">
        <f t="shared" si="24"/>
        <v>6.0499999999999998E-3</v>
      </c>
      <c r="O168">
        <f t="shared" si="25"/>
        <v>37.493949999999998</v>
      </c>
      <c r="P168">
        <f t="shared" si="26"/>
        <v>9.8304396774629506E-4</v>
      </c>
    </row>
    <row r="169" spans="1:16" x14ac:dyDescent="0.25">
      <c r="A169">
        <v>168</v>
      </c>
      <c r="B169">
        <v>43</v>
      </c>
      <c r="C169">
        <f t="shared" si="18"/>
        <v>0.43</v>
      </c>
      <c r="D169">
        <v>0.42739814519899999</v>
      </c>
      <c r="E169">
        <v>0.43</v>
      </c>
      <c r="F169">
        <f t="shared" si="19"/>
        <v>6.0508251186046583E-3</v>
      </c>
      <c r="G169">
        <f t="shared" si="20"/>
        <v>0.26018548009999876</v>
      </c>
      <c r="H169">
        <f t="shared" si="21"/>
        <v>6.7696484054866848E-2</v>
      </c>
      <c r="I169">
        <f t="shared" si="22"/>
        <v>7.5065836034548649E-4</v>
      </c>
      <c r="J169">
        <v>-1.2177432775499999</v>
      </c>
      <c r="K169">
        <v>-39.599999999999994</v>
      </c>
      <c r="M169">
        <f t="shared" si="23"/>
        <v>2.6018548010000031E-3</v>
      </c>
      <c r="N169">
        <f t="shared" si="24"/>
        <v>7.6999999999999985E-3</v>
      </c>
      <c r="O169">
        <f t="shared" si="25"/>
        <v>42.9923</v>
      </c>
      <c r="P169">
        <f t="shared" si="26"/>
        <v>6.3748917661327967E-6</v>
      </c>
    </row>
    <row r="170" spans="1:16" x14ac:dyDescent="0.25">
      <c r="A170">
        <v>169</v>
      </c>
      <c r="B170">
        <v>23.9</v>
      </c>
      <c r="C170">
        <f t="shared" si="18"/>
        <v>0.23899999999999999</v>
      </c>
      <c r="D170">
        <v>0.22190344333600001</v>
      </c>
      <c r="E170">
        <v>0.23899999999999999</v>
      </c>
      <c r="F170">
        <f t="shared" si="19"/>
        <v>7.1533709891213298E-2</v>
      </c>
      <c r="G170">
        <f t="shared" si="20"/>
        <v>1.7096556663999962</v>
      </c>
      <c r="H170">
        <f t="shared" si="21"/>
        <v>2.922922497653615</v>
      </c>
      <c r="I170">
        <f t="shared" si="22"/>
        <v>1.6649884992536333E-4</v>
      </c>
      <c r="J170">
        <v>-1.3422960043000001</v>
      </c>
      <c r="K170">
        <v>-56.500000000000007</v>
      </c>
      <c r="M170">
        <f t="shared" si="23"/>
        <v>1.7096556663999979E-2</v>
      </c>
      <c r="N170">
        <f t="shared" si="24"/>
        <v>1.9699999999999995E-3</v>
      </c>
      <c r="O170">
        <f t="shared" si="25"/>
        <v>23.898029999999999</v>
      </c>
      <c r="P170">
        <f t="shared" si="26"/>
        <v>2.9161903352280011E-4</v>
      </c>
    </row>
    <row r="171" spans="1:16" x14ac:dyDescent="0.25">
      <c r="A171">
        <v>170</v>
      </c>
      <c r="B171">
        <v>35.5</v>
      </c>
      <c r="C171">
        <f t="shared" si="18"/>
        <v>0.35499999999999998</v>
      </c>
      <c r="D171">
        <v>0.30360090732599998</v>
      </c>
      <c r="E171">
        <v>0.35499999999999998</v>
      </c>
      <c r="F171">
        <f t="shared" si="19"/>
        <v>0.14478617654647888</v>
      </c>
      <c r="G171">
        <f t="shared" si="20"/>
        <v>5.1399092674000002</v>
      </c>
      <c r="H171">
        <f t="shared" si="21"/>
        <v>26.418667277104408</v>
      </c>
      <c r="I171">
        <f t="shared" si="22"/>
        <v>4.5792116727044063E-4</v>
      </c>
      <c r="J171">
        <v>-1.3719002008400001</v>
      </c>
      <c r="K171">
        <v>-47.900000000000006</v>
      </c>
      <c r="M171">
        <f t="shared" si="23"/>
        <v>5.1399092674000002E-2</v>
      </c>
      <c r="N171">
        <f t="shared" si="24"/>
        <v>5.45E-3</v>
      </c>
      <c r="O171">
        <f t="shared" si="25"/>
        <v>35.494549999999997</v>
      </c>
      <c r="P171">
        <f t="shared" si="26"/>
        <v>2.6362671968589734E-3</v>
      </c>
    </row>
    <row r="172" spans="1:16" x14ac:dyDescent="0.25">
      <c r="A172">
        <v>171</v>
      </c>
      <c r="B172">
        <v>21.5</v>
      </c>
      <c r="C172">
        <f t="shared" si="18"/>
        <v>0.215</v>
      </c>
      <c r="D172">
        <v>0.179477989674</v>
      </c>
      <c r="E172">
        <v>0.215</v>
      </c>
      <c r="F172">
        <f t="shared" si="19"/>
        <v>0.16521865267906977</v>
      </c>
      <c r="G172">
        <f t="shared" si="20"/>
        <v>3.5522010325999993</v>
      </c>
      <c r="H172">
        <f t="shared" si="21"/>
        <v>12.618132176004501</v>
      </c>
      <c r="I172">
        <f t="shared" si="22"/>
        <v>3.0492598040450612E-5</v>
      </c>
      <c r="J172">
        <v>-1.44175803661</v>
      </c>
      <c r="K172">
        <v>-60.3</v>
      </c>
      <c r="M172">
        <f t="shared" si="23"/>
        <v>3.5522010325999998E-2</v>
      </c>
      <c r="N172">
        <f t="shared" si="24"/>
        <v>1.2499999999999994E-3</v>
      </c>
      <c r="O172">
        <f t="shared" si="25"/>
        <v>21.498750000000001</v>
      </c>
      <c r="P172">
        <f t="shared" si="26"/>
        <v>1.2609253235923005E-3</v>
      </c>
    </row>
    <row r="173" spans="1:16" x14ac:dyDescent="0.25">
      <c r="A173">
        <v>172</v>
      </c>
      <c r="B173">
        <v>33.5</v>
      </c>
      <c r="C173">
        <f t="shared" si="18"/>
        <v>0.33500000000000002</v>
      </c>
      <c r="D173">
        <v>0.31420624256099999</v>
      </c>
      <c r="E173">
        <v>0.33500000000000002</v>
      </c>
      <c r="F173">
        <f t="shared" si="19"/>
        <v>6.2070917728358287E-2</v>
      </c>
      <c r="G173">
        <f t="shared" si="20"/>
        <v>2.0793757439000018</v>
      </c>
      <c r="H173">
        <f t="shared" si="21"/>
        <v>4.3238034843196855</v>
      </c>
      <c r="I173">
        <f t="shared" si="22"/>
        <v>8.4754902091967323E-5</v>
      </c>
      <c r="J173">
        <v>-1.27381443977</v>
      </c>
      <c r="K173">
        <v>-48.5</v>
      </c>
      <c r="M173">
        <f t="shared" si="23"/>
        <v>2.0793757439000027E-2</v>
      </c>
      <c r="N173">
        <f t="shared" si="24"/>
        <v>4.8500000000000001E-3</v>
      </c>
      <c r="O173">
        <f t="shared" si="25"/>
        <v>33.495150000000002</v>
      </c>
      <c r="P173">
        <f t="shared" si="26"/>
        <v>4.3036570621038568E-4</v>
      </c>
    </row>
    <row r="174" spans="1:16" x14ac:dyDescent="0.25">
      <c r="A174">
        <v>173</v>
      </c>
      <c r="B174">
        <v>34</v>
      </c>
      <c r="C174">
        <f t="shared" si="18"/>
        <v>0.34</v>
      </c>
      <c r="D174">
        <v>0.33917975425699998</v>
      </c>
      <c r="E174">
        <v>0.34</v>
      </c>
      <c r="F174">
        <f t="shared" si="19"/>
        <v>2.4124874794119043E-3</v>
      </c>
      <c r="G174">
        <f t="shared" si="20"/>
        <v>8.2024574300000097E-2</v>
      </c>
      <c r="H174">
        <f t="shared" si="21"/>
        <v>6.7280307890962366E-3</v>
      </c>
      <c r="I174">
        <f t="shared" si="22"/>
        <v>8.5145805849890681E-4</v>
      </c>
      <c r="J174">
        <v>-1.2497469186800001</v>
      </c>
      <c r="K174">
        <v>-42</v>
      </c>
      <c r="M174">
        <f t="shared" si="23"/>
        <v>8.202457430000476E-4</v>
      </c>
      <c r="N174">
        <f t="shared" si="24"/>
        <v>4.9999999999999992E-3</v>
      </c>
      <c r="O174">
        <f t="shared" si="25"/>
        <v>33.994999999999997</v>
      </c>
      <c r="P174">
        <f t="shared" si="26"/>
        <v>5.9327850460961835E-7</v>
      </c>
    </row>
    <row r="175" spans="1:16" x14ac:dyDescent="0.25">
      <c r="A175">
        <v>174</v>
      </c>
      <c r="B175">
        <v>29</v>
      </c>
      <c r="C175">
        <f t="shared" si="18"/>
        <v>0.28999999999999998</v>
      </c>
      <c r="D175">
        <v>0.29872614145300003</v>
      </c>
      <c r="E175">
        <v>0.24</v>
      </c>
      <c r="F175">
        <f t="shared" si="19"/>
        <v>3.0090142941379475E-2</v>
      </c>
      <c r="G175">
        <f t="shared" si="20"/>
        <v>-0.87261414530000181</v>
      </c>
      <c r="H175">
        <f t="shared" si="21"/>
        <v>0.76145544657765263</v>
      </c>
      <c r="I175">
        <f t="shared" si="22"/>
        <v>1.4997140318377684E-3</v>
      </c>
      <c r="J175">
        <v>-1.31868135929</v>
      </c>
      <c r="K175">
        <v>-56.599999999999994</v>
      </c>
      <c r="M175">
        <f t="shared" si="23"/>
        <v>-8.726141453000047E-3</v>
      </c>
      <c r="N175">
        <f t="shared" si="24"/>
        <v>3.4999999999999996E-3</v>
      </c>
      <c r="O175">
        <f t="shared" si="25"/>
        <v>28.996500000000001</v>
      </c>
      <c r="P175">
        <f t="shared" si="26"/>
        <v>7.6757599559474927E-5</v>
      </c>
    </row>
    <row r="176" spans="1:16" x14ac:dyDescent="0.25">
      <c r="A176">
        <v>175</v>
      </c>
      <c r="B176">
        <v>34.5</v>
      </c>
      <c r="C176">
        <f t="shared" si="18"/>
        <v>0.34499999999999997</v>
      </c>
      <c r="D176">
        <v>0.30827474594100002</v>
      </c>
      <c r="E176">
        <v>0.34499999999999997</v>
      </c>
      <c r="F176">
        <f t="shared" si="19"/>
        <v>0.10645001176521728</v>
      </c>
      <c r="G176">
        <f t="shared" si="20"/>
        <v>3.6725254058999965</v>
      </c>
      <c r="H176">
        <f t="shared" si="21"/>
        <v>13.487442856980934</v>
      </c>
      <c r="I176">
        <f t="shared" si="22"/>
        <v>4.5229042158095405E-5</v>
      </c>
      <c r="J176">
        <v>-1.29917252064</v>
      </c>
      <c r="K176">
        <v>-47.3</v>
      </c>
      <c r="M176">
        <f t="shared" si="23"/>
        <v>3.6725254058999957E-2</v>
      </c>
      <c r="N176">
        <f t="shared" si="24"/>
        <v>5.1500000000000001E-3</v>
      </c>
      <c r="O176">
        <f t="shared" si="25"/>
        <v>34.49485</v>
      </c>
      <c r="P176">
        <f t="shared" si="26"/>
        <v>1.3449642367800172E-3</v>
      </c>
    </row>
    <row r="177" spans="1:16" x14ac:dyDescent="0.25">
      <c r="A177">
        <v>176</v>
      </c>
      <c r="B177">
        <v>27.5</v>
      </c>
      <c r="C177">
        <f t="shared" si="18"/>
        <v>0.27500000000000002</v>
      </c>
      <c r="D177">
        <v>0.25762349367100001</v>
      </c>
      <c r="E177">
        <v>0.27500000000000002</v>
      </c>
      <c r="F177">
        <f t="shared" si="19"/>
        <v>6.3187295741818209E-2</v>
      </c>
      <c r="G177">
        <f t="shared" si="20"/>
        <v>1.7376506328999994</v>
      </c>
      <c r="H177">
        <f t="shared" si="21"/>
        <v>3.0194297220177688</v>
      </c>
      <c r="I177">
        <f t="shared" si="22"/>
        <v>1.5935259246177682E-4</v>
      </c>
      <c r="J177">
        <v>-1.3492617607099999</v>
      </c>
      <c r="K177">
        <v>-55</v>
      </c>
      <c r="M177">
        <f t="shared" si="23"/>
        <v>1.7376506329000008E-2</v>
      </c>
      <c r="N177">
        <f t="shared" si="24"/>
        <v>3.0499999999999989E-3</v>
      </c>
      <c r="O177">
        <f t="shared" si="25"/>
        <v>27.496949999999998</v>
      </c>
      <c r="P177">
        <f t="shared" si="26"/>
        <v>3.0088393556570677E-4</v>
      </c>
    </row>
    <row r="178" spans="1:16" x14ac:dyDescent="0.25">
      <c r="A178">
        <v>177</v>
      </c>
      <c r="B178">
        <v>29.5</v>
      </c>
      <c r="C178">
        <f t="shared" si="18"/>
        <v>0.29499999999999998</v>
      </c>
      <c r="D178">
        <v>0.25345510244399999</v>
      </c>
      <c r="E178">
        <v>0.29499999999999998</v>
      </c>
      <c r="F178">
        <f t="shared" si="19"/>
        <v>0.14083016120677966</v>
      </c>
      <c r="G178">
        <f t="shared" si="20"/>
        <v>4.1544897556000002</v>
      </c>
      <c r="H178">
        <f t="shared" si="21"/>
        <v>17.259785129385349</v>
      </c>
      <c r="I178">
        <f t="shared" si="22"/>
        <v>1.3328465957853465E-4</v>
      </c>
      <c r="J178">
        <v>-1.3204567432400001</v>
      </c>
      <c r="K178">
        <v>-51</v>
      </c>
      <c r="M178">
        <f t="shared" si="23"/>
        <v>4.1544897555999993E-2</v>
      </c>
      <c r="N178">
        <f t="shared" si="24"/>
        <v>3.6499999999999987E-3</v>
      </c>
      <c r="O178">
        <f t="shared" si="25"/>
        <v>29.49635</v>
      </c>
      <c r="P178">
        <f t="shared" si="26"/>
        <v>1.7229470676669465E-3</v>
      </c>
    </row>
    <row r="179" spans="1:16" x14ac:dyDescent="0.25">
      <c r="A179">
        <v>178</v>
      </c>
      <c r="B179">
        <v>22</v>
      </c>
      <c r="C179">
        <f t="shared" si="18"/>
        <v>0.22</v>
      </c>
      <c r="D179">
        <v>0.18473207950600001</v>
      </c>
      <c r="E179">
        <v>0.22</v>
      </c>
      <c r="F179">
        <f t="shared" si="19"/>
        <v>0.16030872951818176</v>
      </c>
      <c r="G179">
        <f t="shared" si="20"/>
        <v>3.5267920493999974</v>
      </c>
      <c r="H179">
        <f t="shared" si="21"/>
        <v>12.438262159711034</v>
      </c>
      <c r="I179">
        <f t="shared" si="22"/>
        <v>2.7750986331105088E-5</v>
      </c>
      <c r="J179">
        <v>-1.35530877113</v>
      </c>
      <c r="K179">
        <v>-61.900000000000006</v>
      </c>
      <c r="M179">
        <f t="shared" si="23"/>
        <v>3.5267920493999988E-2</v>
      </c>
      <c r="N179">
        <f t="shared" si="24"/>
        <v>1.3999999999999993E-3</v>
      </c>
      <c r="O179">
        <f t="shared" si="25"/>
        <v>21.9986</v>
      </c>
      <c r="P179">
        <f t="shared" si="26"/>
        <v>1.2428389101972713E-3</v>
      </c>
    </row>
    <row r="180" spans="1:16" x14ac:dyDescent="0.25">
      <c r="A180">
        <v>179</v>
      </c>
      <c r="B180">
        <v>21</v>
      </c>
      <c r="C180">
        <f t="shared" si="18"/>
        <v>0.21</v>
      </c>
      <c r="D180">
        <v>0.13917851448099999</v>
      </c>
      <c r="E180">
        <v>0.21</v>
      </c>
      <c r="F180">
        <f t="shared" si="19"/>
        <v>0.33724516913809527</v>
      </c>
      <c r="G180">
        <f t="shared" si="20"/>
        <v>7.0821485519000014</v>
      </c>
      <c r="H180">
        <f t="shared" si="21"/>
        <v>50.156828111179287</v>
      </c>
      <c r="I180">
        <f t="shared" si="22"/>
        <v>1.6663936799779268E-3</v>
      </c>
      <c r="J180">
        <v>-1.45265173912</v>
      </c>
      <c r="K180">
        <v>-62.099999999999994</v>
      </c>
      <c r="M180">
        <f t="shared" si="23"/>
        <v>7.0821485518999999E-2</v>
      </c>
      <c r="N180">
        <f t="shared" si="24"/>
        <v>1.0999999999999994E-3</v>
      </c>
      <c r="O180">
        <f t="shared" si="25"/>
        <v>20.998899999999999</v>
      </c>
      <c r="P180">
        <f t="shared" si="26"/>
        <v>5.0141248594365072E-3</v>
      </c>
    </row>
    <row r="181" spans="1:16" x14ac:dyDescent="0.25">
      <c r="A181">
        <v>180</v>
      </c>
      <c r="B181">
        <v>17.5</v>
      </c>
      <c r="C181">
        <f t="shared" si="18"/>
        <v>0.17499999999999999</v>
      </c>
      <c r="D181">
        <v>9.5707535743700001E-2</v>
      </c>
      <c r="E181">
        <v>0.17499999999999999</v>
      </c>
      <c r="F181">
        <f t="shared" si="19"/>
        <v>0.45309979575028569</v>
      </c>
      <c r="G181">
        <f t="shared" si="20"/>
        <v>7.9292464256299997</v>
      </c>
      <c r="H181">
        <f t="shared" si="21"/>
        <v>62.872948878366124</v>
      </c>
      <c r="I181">
        <f t="shared" si="22"/>
        <v>2.4297470324586121E-3</v>
      </c>
      <c r="J181">
        <v>-1.5169682502699999</v>
      </c>
      <c r="K181">
        <v>-66.400000000000006</v>
      </c>
      <c r="M181">
        <f t="shared" si="23"/>
        <v>7.9292464256299988E-2</v>
      </c>
      <c r="N181">
        <f t="shared" si="24"/>
        <v>4.9999999999999697E-5</v>
      </c>
      <c r="O181">
        <f t="shared" si="25"/>
        <v>17.499949999999998</v>
      </c>
      <c r="P181">
        <f t="shared" si="26"/>
        <v>6.2872155956223523E-3</v>
      </c>
    </row>
    <row r="182" spans="1:16" x14ac:dyDescent="0.25">
      <c r="A182">
        <v>181</v>
      </c>
      <c r="B182">
        <v>20.5</v>
      </c>
      <c r="C182">
        <f t="shared" si="18"/>
        <v>0.20499999999999999</v>
      </c>
      <c r="D182">
        <v>0.141470789909</v>
      </c>
      <c r="E182">
        <v>0.20499999999999999</v>
      </c>
      <c r="F182">
        <f t="shared" si="19"/>
        <v>0.30989858580975604</v>
      </c>
      <c r="G182">
        <f t="shared" si="20"/>
        <v>6.3529210090999992</v>
      </c>
      <c r="H182">
        <f t="shared" si="21"/>
        <v>40.359605347864154</v>
      </c>
      <c r="I182">
        <f t="shared" si="22"/>
        <v>1.1242079293264154E-3</v>
      </c>
      <c r="J182">
        <v>-1.48303985596</v>
      </c>
      <c r="K182">
        <v>-59.900000000000006</v>
      </c>
      <c r="M182">
        <f t="shared" si="23"/>
        <v>6.3529210090999988E-2</v>
      </c>
      <c r="N182">
        <f t="shared" si="24"/>
        <v>9.4999999999999946E-4</v>
      </c>
      <c r="O182">
        <f t="shared" si="25"/>
        <v>20.49905</v>
      </c>
      <c r="P182">
        <f t="shared" si="26"/>
        <v>4.0347535700446862E-3</v>
      </c>
    </row>
    <row r="183" spans="1:16" x14ac:dyDescent="0.25">
      <c r="A183">
        <v>182</v>
      </c>
      <c r="B183">
        <v>21</v>
      </c>
      <c r="C183">
        <f t="shared" si="18"/>
        <v>0.21</v>
      </c>
      <c r="D183">
        <v>0.14870589971500001</v>
      </c>
      <c r="E183">
        <v>0.21</v>
      </c>
      <c r="F183">
        <f t="shared" si="19"/>
        <v>0.29187666802380946</v>
      </c>
      <c r="G183">
        <f t="shared" si="20"/>
        <v>6.1294100284999988</v>
      </c>
      <c r="H183">
        <f t="shared" si="21"/>
        <v>37.569667297476357</v>
      </c>
      <c r="I183">
        <f t="shared" si="22"/>
        <v>9.7932071264763632E-4</v>
      </c>
      <c r="J183">
        <v>-1.4662449359900001</v>
      </c>
      <c r="K183">
        <v>-63.8</v>
      </c>
      <c r="M183">
        <f t="shared" si="23"/>
        <v>6.1294100284999986E-2</v>
      </c>
      <c r="N183">
        <f t="shared" si="24"/>
        <v>1.0999999999999994E-3</v>
      </c>
      <c r="O183">
        <f t="shared" si="25"/>
        <v>20.998899999999999</v>
      </c>
      <c r="P183">
        <f t="shared" si="26"/>
        <v>3.7556183805413641E-3</v>
      </c>
    </row>
    <row r="184" spans="1:16" x14ac:dyDescent="0.25">
      <c r="A184">
        <v>183</v>
      </c>
      <c r="B184">
        <v>19</v>
      </c>
      <c r="C184">
        <f t="shared" si="18"/>
        <v>0.19</v>
      </c>
      <c r="D184">
        <v>0.14729350805300001</v>
      </c>
      <c r="E184">
        <v>0.19</v>
      </c>
      <c r="F184">
        <f t="shared" si="19"/>
        <v>0.22477101024736837</v>
      </c>
      <c r="G184">
        <f t="shared" si="20"/>
        <v>4.2706491946999989</v>
      </c>
      <c r="H184">
        <f t="shared" si="21"/>
        <v>18.238444544191751</v>
      </c>
      <c r="I184">
        <f t="shared" si="22"/>
        <v>1.6145493759917566E-4</v>
      </c>
      <c r="J184">
        <v>-1.4417380094500001</v>
      </c>
      <c r="K184">
        <v>-65</v>
      </c>
      <c r="M184">
        <f t="shared" si="23"/>
        <v>4.2706491946999992E-2</v>
      </c>
      <c r="N184">
        <f t="shared" si="24"/>
        <v>4.9999999999999958E-4</v>
      </c>
      <c r="O184">
        <f t="shared" si="25"/>
        <v>18.999500000000001</v>
      </c>
      <c r="P184">
        <f t="shared" si="26"/>
        <v>1.823417414499707E-3</v>
      </c>
    </row>
    <row r="185" spans="1:16" x14ac:dyDescent="0.25">
      <c r="A185">
        <v>184</v>
      </c>
      <c r="B185">
        <v>22.5</v>
      </c>
      <c r="C185">
        <f t="shared" si="18"/>
        <v>0.22500000000000001</v>
      </c>
      <c r="D185">
        <v>0.191054284573</v>
      </c>
      <c r="E185">
        <v>0.22500000000000001</v>
      </c>
      <c r="F185">
        <f t="shared" si="19"/>
        <v>0.15086984634222225</v>
      </c>
      <c r="G185">
        <f t="shared" si="20"/>
        <v>3.3945715426999996</v>
      </c>
      <c r="H185">
        <f t="shared" si="21"/>
        <v>11.523115958508654</v>
      </c>
      <c r="I185">
        <f t="shared" si="22"/>
        <v>1.556867023086585E-5</v>
      </c>
      <c r="J185">
        <v>-1.4142482280699999</v>
      </c>
      <c r="K185">
        <v>-61.400000000000006</v>
      </c>
      <c r="M185">
        <f t="shared" si="23"/>
        <v>3.3945715427000006E-2</v>
      </c>
      <c r="N185">
        <f t="shared" si="24"/>
        <v>1.5499999999999993E-3</v>
      </c>
      <c r="O185">
        <f t="shared" si="25"/>
        <v>22.498449999999998</v>
      </c>
      <c r="P185">
        <f t="shared" si="26"/>
        <v>1.1512595189226273E-3</v>
      </c>
    </row>
    <row r="186" spans="1:16" x14ac:dyDescent="0.25">
      <c r="A186">
        <v>185</v>
      </c>
      <c r="B186">
        <v>18.5</v>
      </c>
      <c r="C186">
        <f t="shared" si="18"/>
        <v>0.185</v>
      </c>
      <c r="D186">
        <v>0.16289198398599999</v>
      </c>
      <c r="E186">
        <v>0.185</v>
      </c>
      <c r="F186">
        <f t="shared" si="19"/>
        <v>0.11950278926486489</v>
      </c>
      <c r="G186">
        <f t="shared" si="20"/>
        <v>2.2108016014</v>
      </c>
      <c r="H186">
        <f t="shared" si="21"/>
        <v>4.8876437207528047</v>
      </c>
      <c r="I186">
        <f t="shared" si="22"/>
        <v>6.2283411235280366E-5</v>
      </c>
      <c r="J186">
        <v>-1.4392694234800001</v>
      </c>
      <c r="K186">
        <v>-63.599999999999994</v>
      </c>
      <c r="M186">
        <f t="shared" si="23"/>
        <v>2.2108016014000004E-2</v>
      </c>
      <c r="N186">
        <f t="shared" si="24"/>
        <v>3.4999999999999962E-4</v>
      </c>
      <c r="O186">
        <f t="shared" si="25"/>
        <v>18.499649999999999</v>
      </c>
      <c r="P186">
        <f t="shared" si="26"/>
        <v>4.8860962821318187E-4</v>
      </c>
    </row>
    <row r="187" spans="1:16" x14ac:dyDescent="0.25">
      <c r="A187">
        <v>186</v>
      </c>
      <c r="B187">
        <v>17</v>
      </c>
      <c r="C187">
        <f t="shared" si="18"/>
        <v>0.17</v>
      </c>
      <c r="D187">
        <v>0.14166718721400001</v>
      </c>
      <c r="E187">
        <v>0.27</v>
      </c>
      <c r="F187">
        <f t="shared" si="19"/>
        <v>0.16666360462352939</v>
      </c>
      <c r="G187">
        <f t="shared" si="20"/>
        <v>2.8332812785999995</v>
      </c>
      <c r="H187">
        <f t="shared" si="21"/>
        <v>8.0274828036652472</v>
      </c>
      <c r="I187">
        <f t="shared" si="22"/>
        <v>2.7795132065250779E-6</v>
      </c>
      <c r="J187">
        <v>-1.4823610782600001</v>
      </c>
      <c r="K187">
        <v>-58.099999999999994</v>
      </c>
      <c r="M187">
        <f t="shared" si="23"/>
        <v>2.8332812786E-2</v>
      </c>
      <c r="N187">
        <f t="shared" si="24"/>
        <v>-1.0000000000000026E-4</v>
      </c>
      <c r="O187">
        <f t="shared" si="25"/>
        <v>17.0001</v>
      </c>
      <c r="P187">
        <f t="shared" si="26"/>
        <v>8.0280494699209559E-4</v>
      </c>
    </row>
    <row r="188" spans="1:16" x14ac:dyDescent="0.25">
      <c r="A188">
        <v>187</v>
      </c>
      <c r="B188">
        <v>29.5</v>
      </c>
      <c r="C188">
        <f t="shared" si="18"/>
        <v>0.29499999999999998</v>
      </c>
      <c r="D188">
        <v>0.213236570358</v>
      </c>
      <c r="E188">
        <v>0.29499999999999998</v>
      </c>
      <c r="F188">
        <f t="shared" si="19"/>
        <v>0.27716416827796603</v>
      </c>
      <c r="G188">
        <f t="shared" si="20"/>
        <v>8.1763429641999998</v>
      </c>
      <c r="H188">
        <f t="shared" si="21"/>
        <v>66.852584268222842</v>
      </c>
      <c r="I188">
        <f t="shared" si="22"/>
        <v>2.6794526483022822E-3</v>
      </c>
      <c r="J188">
        <v>-1.4163045883200001</v>
      </c>
      <c r="K188">
        <v>-55.599999999999994</v>
      </c>
      <c r="M188">
        <f t="shared" si="23"/>
        <v>8.176342964199998E-2</v>
      </c>
      <c r="N188">
        <f t="shared" si="24"/>
        <v>3.6499999999999987E-3</v>
      </c>
      <c r="O188">
        <f t="shared" si="25"/>
        <v>29.49635</v>
      </c>
      <c r="P188">
        <f t="shared" si="26"/>
        <v>6.6792910287084154E-3</v>
      </c>
    </row>
    <row r="189" spans="1:16" x14ac:dyDescent="0.25">
      <c r="A189">
        <v>188</v>
      </c>
      <c r="B189">
        <v>27.5</v>
      </c>
      <c r="C189">
        <f t="shared" si="18"/>
        <v>0.27500000000000002</v>
      </c>
      <c r="D189">
        <v>0.21351695060699999</v>
      </c>
      <c r="E189">
        <v>0.27500000000000002</v>
      </c>
      <c r="F189">
        <f t="shared" si="19"/>
        <v>0.22357472506545464</v>
      </c>
      <c r="G189">
        <f t="shared" si="20"/>
        <v>6.1483049393000009</v>
      </c>
      <c r="H189">
        <f t="shared" si="21"/>
        <v>37.801653626620791</v>
      </c>
      <c r="I189">
        <f t="shared" si="22"/>
        <v>9.9118239908207984E-4</v>
      </c>
      <c r="J189">
        <v>-1.3533322811099999</v>
      </c>
      <c r="K189">
        <v>-54.599999999999994</v>
      </c>
      <c r="M189">
        <f t="shared" si="23"/>
        <v>6.1483049393000033E-2</v>
      </c>
      <c r="N189">
        <f t="shared" si="24"/>
        <v>3.0499999999999989E-3</v>
      </c>
      <c r="O189">
        <f t="shared" si="25"/>
        <v>27.496949999999998</v>
      </c>
      <c r="P189">
        <f t="shared" si="26"/>
        <v>3.7764158268991034E-3</v>
      </c>
    </row>
    <row r="190" spans="1:16" x14ac:dyDescent="0.25">
      <c r="A190">
        <v>189</v>
      </c>
      <c r="B190">
        <v>30</v>
      </c>
      <c r="C190">
        <f t="shared" si="18"/>
        <v>0.3</v>
      </c>
      <c r="D190">
        <v>0.25512111186999997</v>
      </c>
      <c r="E190">
        <v>0.3</v>
      </c>
      <c r="F190">
        <f t="shared" si="19"/>
        <v>0.14959629376666672</v>
      </c>
      <c r="G190">
        <f t="shared" si="20"/>
        <v>4.4878888130000014</v>
      </c>
      <c r="H190">
        <f t="shared" si="21"/>
        <v>20.141145997850561</v>
      </c>
      <c r="I190">
        <f t="shared" si="22"/>
        <v>2.2138131198505543E-4</v>
      </c>
      <c r="J190">
        <v>-1.1942516565300001</v>
      </c>
      <c r="K190">
        <v>-47.2</v>
      </c>
      <c r="M190">
        <f t="shared" si="23"/>
        <v>4.4878888130000016E-2</v>
      </c>
      <c r="N190">
        <f t="shared" si="24"/>
        <v>3.7999999999999996E-3</v>
      </c>
      <c r="O190">
        <f t="shared" si="25"/>
        <v>29.996200000000002</v>
      </c>
      <c r="P190">
        <f t="shared" si="26"/>
        <v>2.0107052482871779E-3</v>
      </c>
    </row>
    <row r="191" spans="1:16" x14ac:dyDescent="0.25">
      <c r="A191">
        <v>190</v>
      </c>
      <c r="B191">
        <v>28.5</v>
      </c>
      <c r="C191">
        <f t="shared" si="18"/>
        <v>0.28499999999999998</v>
      </c>
      <c r="D191">
        <v>0.26244741678200001</v>
      </c>
      <c r="E191">
        <v>0.28499999999999998</v>
      </c>
      <c r="F191">
        <f t="shared" si="19"/>
        <v>7.9131870940350763E-2</v>
      </c>
      <c r="G191">
        <f t="shared" si="20"/>
        <v>2.2552583217999995</v>
      </c>
      <c r="H191">
        <f t="shared" si="21"/>
        <v>5.0861900980481503</v>
      </c>
      <c r="I191">
        <f t="shared" si="22"/>
        <v>5.5464016724815722E-5</v>
      </c>
      <c r="J191">
        <v>-1.2764981985099999</v>
      </c>
      <c r="K191">
        <v>-51.5</v>
      </c>
      <c r="M191">
        <f t="shared" si="23"/>
        <v>2.2552583217999966E-2</v>
      </c>
      <c r="N191">
        <f t="shared" si="24"/>
        <v>3.3499999999999988E-3</v>
      </c>
      <c r="O191">
        <f t="shared" si="25"/>
        <v>28.496649999999999</v>
      </c>
      <c r="P191">
        <f t="shared" si="26"/>
        <v>5.0710910897920928E-4</v>
      </c>
    </row>
    <row r="192" spans="1:16" x14ac:dyDescent="0.25">
      <c r="A192">
        <v>191</v>
      </c>
      <c r="B192">
        <v>33.200000000000003</v>
      </c>
      <c r="C192">
        <f t="shared" si="18"/>
        <v>0.33200000000000002</v>
      </c>
      <c r="D192">
        <v>0.25925081968300001</v>
      </c>
      <c r="E192">
        <v>0.33200000000000002</v>
      </c>
      <c r="F192">
        <f t="shared" si="19"/>
        <v>0.21912403709939759</v>
      </c>
      <c r="G192">
        <f t="shared" si="20"/>
        <v>7.2749180317000004</v>
      </c>
      <c r="H192">
        <f t="shared" si="21"/>
        <v>52.924432367953806</v>
      </c>
      <c r="I192">
        <f t="shared" si="22"/>
        <v>1.8274924177753809E-3</v>
      </c>
      <c r="J192">
        <v>-1.30359959602</v>
      </c>
      <c r="K192">
        <v>-47</v>
      </c>
      <c r="M192">
        <f t="shared" si="23"/>
        <v>7.2749180317000006E-2</v>
      </c>
      <c r="N192">
        <f t="shared" si="24"/>
        <v>4.7600000000000003E-3</v>
      </c>
      <c r="O192">
        <f t="shared" si="25"/>
        <v>33.195240000000005</v>
      </c>
      <c r="P192">
        <f t="shared" si="26"/>
        <v>5.2855197805892051E-3</v>
      </c>
    </row>
    <row r="193" spans="1:16" x14ac:dyDescent="0.25">
      <c r="A193">
        <v>192</v>
      </c>
      <c r="B193">
        <v>35</v>
      </c>
      <c r="C193">
        <f t="shared" si="18"/>
        <v>0.35</v>
      </c>
      <c r="D193">
        <v>0.28914856910699999</v>
      </c>
      <c r="E193">
        <v>0.35</v>
      </c>
      <c r="F193">
        <f t="shared" si="19"/>
        <v>0.17386123112285712</v>
      </c>
      <c r="G193">
        <f t="shared" si="20"/>
        <v>6.0851430893000007</v>
      </c>
      <c r="H193">
        <f t="shared" si="21"/>
        <v>37.028966417255553</v>
      </c>
      <c r="I193">
        <f t="shared" si="22"/>
        <v>9.5181078814555434E-4</v>
      </c>
      <c r="J193">
        <v>-1.26047646999</v>
      </c>
      <c r="K193">
        <v>-47.599999999999994</v>
      </c>
      <c r="M193">
        <f t="shared" si="23"/>
        <v>6.0851430892999991E-2</v>
      </c>
      <c r="N193">
        <f t="shared" si="24"/>
        <v>5.2999999999999992E-3</v>
      </c>
      <c r="O193">
        <f t="shared" si="25"/>
        <v>34.994700000000002</v>
      </c>
      <c r="P193">
        <f t="shared" si="26"/>
        <v>3.6964491990508995E-3</v>
      </c>
    </row>
    <row r="194" spans="1:16" x14ac:dyDescent="0.25">
      <c r="A194">
        <v>193</v>
      </c>
      <c r="B194">
        <v>34.5</v>
      </c>
      <c r="C194">
        <f t="shared" si="18"/>
        <v>0.34499999999999997</v>
      </c>
      <c r="D194">
        <v>0.31945961713799997</v>
      </c>
      <c r="E194">
        <v>0.34499999999999997</v>
      </c>
      <c r="F194">
        <f t="shared" si="19"/>
        <v>7.4030095252173911E-2</v>
      </c>
      <c r="G194">
        <f t="shared" si="20"/>
        <v>2.5540382862000044</v>
      </c>
      <c r="H194">
        <f t="shared" si="21"/>
        <v>6.5231115673754552</v>
      </c>
      <c r="I194">
        <f t="shared" si="22"/>
        <v>1.9888185017543305E-5</v>
      </c>
      <c r="J194">
        <v>-1.24744641781</v>
      </c>
      <c r="K194">
        <v>-47.599999999999994</v>
      </c>
      <c r="M194">
        <f t="shared" si="23"/>
        <v>2.5540382862E-2</v>
      </c>
      <c r="N194">
        <f t="shared" si="24"/>
        <v>5.1500000000000001E-3</v>
      </c>
      <c r="O194">
        <f t="shared" si="25"/>
        <v>34.49485</v>
      </c>
      <c r="P194">
        <f t="shared" si="26"/>
        <v>6.4968314955275816E-4</v>
      </c>
    </row>
    <row r="195" spans="1:16" x14ac:dyDescent="0.25">
      <c r="A195">
        <v>194</v>
      </c>
      <c r="B195">
        <v>30</v>
      </c>
      <c r="C195">
        <f t="shared" ref="C195:C225" si="27">B195/100</f>
        <v>0.3</v>
      </c>
      <c r="D195">
        <v>0.270333051682</v>
      </c>
      <c r="E195">
        <v>0.3</v>
      </c>
      <c r="F195">
        <f t="shared" ref="F195:F225" si="28">ABS(C195-D195)/C195</f>
        <v>9.8889827726666629E-2</v>
      </c>
      <c r="G195">
        <f t="shared" ref="G195:G225" si="29">B195-D195*100</f>
        <v>2.9666948317999982</v>
      </c>
      <c r="H195">
        <f t="shared" ref="H195:H225" si="30">G195*G195</f>
        <v>8.8012782250288186</v>
      </c>
      <c r="I195">
        <f t="shared" ref="I195:I225" si="31">(C195-D195-0.03)^2</f>
        <v>1.1092342288303771E-7</v>
      </c>
      <c r="J195">
        <v>-1.28231656551</v>
      </c>
      <c r="K195">
        <v>-48.5</v>
      </c>
      <c r="M195">
        <f t="shared" ref="M195:M225" si="32">C195-D195</f>
        <v>2.9666948317999986E-2</v>
      </c>
      <c r="N195">
        <f t="shared" ref="N195:N225" si="33">B195*0.0003-0.0052</f>
        <v>3.7999999999999996E-3</v>
      </c>
      <c r="O195">
        <f t="shared" ref="O195:O225" si="34">B195-N195</f>
        <v>29.996200000000002</v>
      </c>
      <c r="P195">
        <f t="shared" ref="P195:P225" si="35">(O195/100-D195)^2</f>
        <v>8.7787457843071528E-4</v>
      </c>
    </row>
    <row r="196" spans="1:16" x14ac:dyDescent="0.25">
      <c r="A196">
        <v>195</v>
      </c>
      <c r="B196">
        <v>34</v>
      </c>
      <c r="C196">
        <f t="shared" si="27"/>
        <v>0.34</v>
      </c>
      <c r="D196">
        <v>0.27238535880999998</v>
      </c>
      <c r="E196">
        <v>0.34</v>
      </c>
      <c r="F196">
        <f t="shared" si="28"/>
        <v>0.19886659173529425</v>
      </c>
      <c r="G196">
        <f t="shared" si="29"/>
        <v>6.7614641190000029</v>
      </c>
      <c r="H196">
        <f t="shared" si="30"/>
        <v>45.717397032524488</v>
      </c>
      <c r="I196">
        <f t="shared" si="31"/>
        <v>1.4148612318524482E-3</v>
      </c>
      <c r="J196">
        <v>-1.2520570755</v>
      </c>
      <c r="K196">
        <v>-43.5</v>
      </c>
      <c r="M196">
        <f t="shared" si="32"/>
        <v>6.7614641190000047E-2</v>
      </c>
      <c r="N196">
        <f t="shared" si="33"/>
        <v>4.9999999999999992E-3</v>
      </c>
      <c r="O196">
        <f t="shared" si="34"/>
        <v>33.994999999999997</v>
      </c>
      <c r="P196">
        <f t="shared" si="35"/>
        <v>4.5649807391334443E-3</v>
      </c>
    </row>
    <row r="197" spans="1:16" x14ac:dyDescent="0.25">
      <c r="A197">
        <v>196</v>
      </c>
      <c r="B197">
        <v>36</v>
      </c>
      <c r="C197">
        <f t="shared" si="27"/>
        <v>0.36</v>
      </c>
      <c r="D197">
        <v>0.28115493059199997</v>
      </c>
      <c r="E197">
        <v>0.36</v>
      </c>
      <c r="F197">
        <f t="shared" si="28"/>
        <v>0.21901408168888895</v>
      </c>
      <c r="G197">
        <f t="shared" si="29"/>
        <v>7.8845069408000015</v>
      </c>
      <c r="H197">
        <f t="shared" si="30"/>
        <v>62.1654496995234</v>
      </c>
      <c r="I197">
        <f t="shared" si="31"/>
        <v>2.3858408054723387E-3</v>
      </c>
      <c r="J197">
        <v>-1.1883506774899999</v>
      </c>
      <c r="K197">
        <v>-39.900000000000006</v>
      </c>
      <c r="M197">
        <f t="shared" si="32"/>
        <v>7.8845069408000013E-2</v>
      </c>
      <c r="N197">
        <f t="shared" si="33"/>
        <v>5.5999999999999991E-3</v>
      </c>
      <c r="O197">
        <f t="shared" si="34"/>
        <v>35.994399999999999</v>
      </c>
      <c r="P197">
        <f t="shared" si="35"/>
        <v>6.2077174581786432E-3</v>
      </c>
    </row>
    <row r="198" spans="1:16" x14ac:dyDescent="0.25">
      <c r="A198">
        <v>197</v>
      </c>
      <c r="B198">
        <v>42</v>
      </c>
      <c r="C198">
        <f t="shared" si="27"/>
        <v>0.42</v>
      </c>
      <c r="D198">
        <v>0.31759893894199998</v>
      </c>
      <c r="E198">
        <v>0.42</v>
      </c>
      <c r="F198">
        <f t="shared" si="28"/>
        <v>0.24381205013809526</v>
      </c>
      <c r="G198">
        <f t="shared" si="29"/>
        <v>10.240106105800002</v>
      </c>
      <c r="H198">
        <f t="shared" si="30"/>
        <v>104.85977305804249</v>
      </c>
      <c r="I198">
        <f t="shared" si="31"/>
        <v>5.2419136423242458E-3</v>
      </c>
      <c r="J198">
        <v>-1.2382093668</v>
      </c>
      <c r="K198">
        <v>-35.599999999999994</v>
      </c>
      <c r="M198">
        <f t="shared" si="32"/>
        <v>0.10240106105800001</v>
      </c>
      <c r="N198">
        <f t="shared" si="33"/>
        <v>7.3999999999999986E-3</v>
      </c>
      <c r="O198">
        <f t="shared" si="34"/>
        <v>41.992600000000003</v>
      </c>
      <c r="P198">
        <f t="shared" si="35"/>
        <v>1.0470827424767669E-2</v>
      </c>
    </row>
    <row r="199" spans="1:16" x14ac:dyDescent="0.25">
      <c r="A199">
        <v>198</v>
      </c>
      <c r="B199">
        <v>46</v>
      </c>
      <c r="C199">
        <f t="shared" si="27"/>
        <v>0.46</v>
      </c>
      <c r="D199">
        <v>0.33820068836200001</v>
      </c>
      <c r="E199">
        <v>0.46</v>
      </c>
      <c r="F199">
        <f t="shared" si="28"/>
        <v>0.26478111225652173</v>
      </c>
      <c r="G199">
        <f t="shared" si="29"/>
        <v>12.179931163799999</v>
      </c>
      <c r="H199">
        <f t="shared" si="30"/>
        <v>148.3507231549064</v>
      </c>
      <c r="I199">
        <f t="shared" si="31"/>
        <v>8.4271136172106437E-3</v>
      </c>
      <c r="J199">
        <v>-1.1717284917799999</v>
      </c>
      <c r="K199">
        <v>-33.700000000000003</v>
      </c>
      <c r="M199">
        <f t="shared" si="32"/>
        <v>0.12179931163800001</v>
      </c>
      <c r="N199">
        <f t="shared" si="33"/>
        <v>8.5999999999999983E-3</v>
      </c>
      <c r="O199">
        <f t="shared" si="34"/>
        <v>45.991399999999999</v>
      </c>
      <c r="P199">
        <f t="shared" si="35"/>
        <v>1.4814130229888901E-2</v>
      </c>
    </row>
    <row r="200" spans="1:16" x14ac:dyDescent="0.25">
      <c r="A200">
        <v>199</v>
      </c>
      <c r="B200">
        <v>34</v>
      </c>
      <c r="C200">
        <f t="shared" si="27"/>
        <v>0.34</v>
      </c>
      <c r="D200">
        <v>0.307047247887</v>
      </c>
      <c r="E200">
        <v>0.34</v>
      </c>
      <c r="F200">
        <f t="shared" si="28"/>
        <v>9.6919859155882429E-2</v>
      </c>
      <c r="G200">
        <f t="shared" si="29"/>
        <v>3.2952752113000017</v>
      </c>
      <c r="H200">
        <f t="shared" si="30"/>
        <v>10.85883871820827</v>
      </c>
      <c r="I200">
        <f t="shared" si="31"/>
        <v>8.7187450408261358E-6</v>
      </c>
      <c r="J200">
        <v>-1.1890257597</v>
      </c>
      <c r="K200">
        <v>-46.2</v>
      </c>
      <c r="M200">
        <f t="shared" si="32"/>
        <v>3.2952752113000028E-2</v>
      </c>
      <c r="N200">
        <f t="shared" si="33"/>
        <v>4.9999999999999992E-3</v>
      </c>
      <c r="O200">
        <f t="shared" si="34"/>
        <v>33.994999999999997</v>
      </c>
      <c r="P200">
        <f t="shared" si="35"/>
        <v>1.0825910966095246E-3</v>
      </c>
    </row>
    <row r="201" spans="1:16" x14ac:dyDescent="0.25">
      <c r="A201">
        <v>200</v>
      </c>
      <c r="B201">
        <v>32</v>
      </c>
      <c r="C201">
        <f t="shared" si="27"/>
        <v>0.32</v>
      </c>
      <c r="D201">
        <v>0.27966523170500002</v>
      </c>
      <c r="E201">
        <v>0.32</v>
      </c>
      <c r="F201">
        <f t="shared" si="28"/>
        <v>0.12604615092187496</v>
      </c>
      <c r="G201">
        <f t="shared" si="29"/>
        <v>4.0334768294999996</v>
      </c>
      <c r="H201">
        <f t="shared" si="30"/>
        <v>16.268935334113369</v>
      </c>
      <c r="I201">
        <f t="shared" si="31"/>
        <v>1.0680743571133701E-4</v>
      </c>
      <c r="J201">
        <v>-1.2729433774900001</v>
      </c>
      <c r="K201">
        <v>-51.7</v>
      </c>
      <c r="M201">
        <f t="shared" si="32"/>
        <v>4.033476829499999E-2</v>
      </c>
      <c r="N201">
        <f t="shared" si="33"/>
        <v>4.3999999999999994E-3</v>
      </c>
      <c r="O201">
        <f t="shared" si="34"/>
        <v>31.9956</v>
      </c>
      <c r="P201">
        <f t="shared" si="35"/>
        <v>1.6233460098013773E-3</v>
      </c>
    </row>
    <row r="202" spans="1:16" x14ac:dyDescent="0.25">
      <c r="A202">
        <v>201</v>
      </c>
      <c r="B202">
        <v>39</v>
      </c>
      <c r="C202">
        <f t="shared" si="27"/>
        <v>0.39</v>
      </c>
      <c r="D202">
        <v>0.373090863228</v>
      </c>
      <c r="E202">
        <v>0.39</v>
      </c>
      <c r="F202">
        <f t="shared" si="28"/>
        <v>4.3356760953846177E-2</v>
      </c>
      <c r="G202">
        <f t="shared" si="29"/>
        <v>1.6909136772000011</v>
      </c>
      <c r="H202">
        <f t="shared" si="30"/>
        <v>2.8591890637420296</v>
      </c>
      <c r="I202">
        <f t="shared" si="31"/>
        <v>1.7137070005420228E-4</v>
      </c>
      <c r="J202">
        <v>-1.1712124347699999</v>
      </c>
      <c r="K202">
        <v>-41.599999999999994</v>
      </c>
      <c r="M202">
        <f t="shared" si="32"/>
        <v>1.6909136772000011E-2</v>
      </c>
      <c r="N202">
        <f t="shared" si="33"/>
        <v>6.4999999999999988E-3</v>
      </c>
      <c r="O202">
        <f t="shared" si="34"/>
        <v>38.993499999999997</v>
      </c>
      <c r="P202">
        <f t="shared" si="35"/>
        <v>2.8372494359384169E-4</v>
      </c>
    </row>
    <row r="203" spans="1:16" x14ac:dyDescent="0.25">
      <c r="A203">
        <v>202</v>
      </c>
      <c r="B203">
        <v>28.5</v>
      </c>
      <c r="C203">
        <f t="shared" si="27"/>
        <v>0.28499999999999998</v>
      </c>
      <c r="D203">
        <v>0.23333889246</v>
      </c>
      <c r="E203">
        <v>0.28499999999999998</v>
      </c>
      <c r="F203">
        <f t="shared" si="28"/>
        <v>0.18126704399999993</v>
      </c>
      <c r="G203">
        <f t="shared" si="29"/>
        <v>5.1661107539999982</v>
      </c>
      <c r="H203">
        <f t="shared" si="30"/>
        <v>26.688700322594428</v>
      </c>
      <c r="I203">
        <f t="shared" si="31"/>
        <v>4.6920357985944373E-4</v>
      </c>
      <c r="J203">
        <v>-1.3801585435899999</v>
      </c>
      <c r="K203">
        <v>-55.900000000000006</v>
      </c>
      <c r="M203">
        <f t="shared" si="32"/>
        <v>5.1661107539999973E-2</v>
      </c>
      <c r="N203">
        <f t="shared" si="33"/>
        <v>3.3499999999999988E-3</v>
      </c>
      <c r="O203">
        <f t="shared" si="34"/>
        <v>28.496649999999999</v>
      </c>
      <c r="P203">
        <f t="shared" si="35"/>
        <v>2.6654098603042659E-3</v>
      </c>
    </row>
    <row r="204" spans="1:16" x14ac:dyDescent="0.25">
      <c r="A204">
        <v>203</v>
      </c>
      <c r="B204">
        <v>29.5</v>
      </c>
      <c r="C204">
        <f t="shared" si="27"/>
        <v>0.29499999999999998</v>
      </c>
      <c r="D204">
        <v>0.24192994833000001</v>
      </c>
      <c r="E204">
        <v>0.29499999999999998</v>
      </c>
      <c r="F204">
        <f t="shared" si="28"/>
        <v>0.17989848023728808</v>
      </c>
      <c r="G204">
        <f t="shared" si="29"/>
        <v>5.3070051669999998</v>
      </c>
      <c r="H204">
        <f t="shared" si="30"/>
        <v>28.164303842564696</v>
      </c>
      <c r="I204">
        <f t="shared" si="31"/>
        <v>5.3222728405646891E-4</v>
      </c>
      <c r="J204">
        <v>-1.34119164944</v>
      </c>
      <c r="K204">
        <v>-53.2</v>
      </c>
      <c r="M204">
        <f t="shared" si="32"/>
        <v>5.3070051669999979E-2</v>
      </c>
      <c r="N204">
        <f t="shared" si="33"/>
        <v>3.6499999999999987E-3</v>
      </c>
      <c r="O204">
        <f t="shared" si="34"/>
        <v>29.49635</v>
      </c>
      <c r="P204">
        <f t="shared" si="35"/>
        <v>2.8125576027345583E-3</v>
      </c>
    </row>
    <row r="205" spans="1:16" x14ac:dyDescent="0.25">
      <c r="A205">
        <v>204</v>
      </c>
      <c r="B205">
        <v>31.5</v>
      </c>
      <c r="C205">
        <f t="shared" si="27"/>
        <v>0.315</v>
      </c>
      <c r="D205">
        <v>0.23069894313799999</v>
      </c>
      <c r="E205">
        <v>0.315</v>
      </c>
      <c r="F205">
        <f t="shared" si="28"/>
        <v>0.26762240273650795</v>
      </c>
      <c r="G205">
        <f t="shared" si="29"/>
        <v>8.430105686200001</v>
      </c>
      <c r="H205">
        <f t="shared" si="30"/>
        <v>71.066681880501591</v>
      </c>
      <c r="I205">
        <f t="shared" si="31"/>
        <v>2.9486047763301586E-3</v>
      </c>
      <c r="J205">
        <v>-1.24535655975</v>
      </c>
      <c r="K205">
        <v>-51</v>
      </c>
      <c r="M205">
        <f t="shared" si="32"/>
        <v>8.4301056862000012E-2</v>
      </c>
      <c r="N205">
        <f t="shared" si="33"/>
        <v>4.2499999999999986E-3</v>
      </c>
      <c r="O205">
        <f t="shared" si="34"/>
        <v>31.495750000000001</v>
      </c>
      <c r="P205">
        <f t="shared" si="35"/>
        <v>7.0995044044668892E-3</v>
      </c>
    </row>
    <row r="206" spans="1:16" x14ac:dyDescent="0.25">
      <c r="A206">
        <v>205</v>
      </c>
      <c r="B206">
        <v>39.5</v>
      </c>
      <c r="C206">
        <f t="shared" si="27"/>
        <v>0.39500000000000002</v>
      </c>
      <c r="D206">
        <v>0.35642117261900003</v>
      </c>
      <c r="E206">
        <v>0.39500000000000002</v>
      </c>
      <c r="F206">
        <f t="shared" si="28"/>
        <v>9.7667917420253145E-2</v>
      </c>
      <c r="G206">
        <f t="shared" si="29"/>
        <v>3.8578827380999954</v>
      </c>
      <c r="H206">
        <f t="shared" si="30"/>
        <v>14.883259220929917</v>
      </c>
      <c r="I206">
        <f t="shared" si="31"/>
        <v>7.3596279232995197E-5</v>
      </c>
      <c r="J206">
        <v>-1.2602671384799999</v>
      </c>
      <c r="K206">
        <v>-44</v>
      </c>
      <c r="M206">
        <f t="shared" si="32"/>
        <v>3.8578827380999992E-2</v>
      </c>
      <c r="N206">
        <f t="shared" si="33"/>
        <v>6.6499999999999997E-3</v>
      </c>
      <c r="O206">
        <f t="shared" si="34"/>
        <v>39.49335</v>
      </c>
      <c r="P206">
        <f t="shared" si="35"/>
        <v>1.4831993603013197E-3</v>
      </c>
    </row>
    <row r="207" spans="1:16" x14ac:dyDescent="0.25">
      <c r="A207">
        <v>206</v>
      </c>
      <c r="B207">
        <v>33</v>
      </c>
      <c r="C207">
        <f t="shared" si="27"/>
        <v>0.33</v>
      </c>
      <c r="D207">
        <v>0.27454960346200002</v>
      </c>
      <c r="E207">
        <v>0.33</v>
      </c>
      <c r="F207">
        <f t="shared" si="28"/>
        <v>0.16803150466060601</v>
      </c>
      <c r="G207">
        <f t="shared" si="29"/>
        <v>5.5450396537999964</v>
      </c>
      <c r="H207">
        <f t="shared" si="30"/>
        <v>30.747464762214385</v>
      </c>
      <c r="I207">
        <f t="shared" si="31"/>
        <v>6.4772268394144199E-4</v>
      </c>
      <c r="J207">
        <v>-1.2608128786099999</v>
      </c>
      <c r="K207">
        <v>-49.5</v>
      </c>
      <c r="M207">
        <f t="shared" si="32"/>
        <v>5.5450396537999991E-2</v>
      </c>
      <c r="N207">
        <f t="shared" si="33"/>
        <v>4.6999999999999993E-3</v>
      </c>
      <c r="O207">
        <f t="shared" si="34"/>
        <v>32.9953</v>
      </c>
      <c r="P207">
        <f t="shared" si="35"/>
        <v>3.0695363479468674E-3</v>
      </c>
    </row>
    <row r="208" spans="1:16" x14ac:dyDescent="0.25">
      <c r="A208">
        <v>207</v>
      </c>
      <c r="B208">
        <v>26.5</v>
      </c>
      <c r="C208">
        <f t="shared" si="27"/>
        <v>0.26500000000000001</v>
      </c>
      <c r="D208">
        <v>0.23314082622499999</v>
      </c>
      <c r="E208">
        <v>0.26500000000000001</v>
      </c>
      <c r="F208">
        <f t="shared" si="28"/>
        <v>0.12022329726415104</v>
      </c>
      <c r="G208">
        <f t="shared" si="29"/>
        <v>3.1859173775000009</v>
      </c>
      <c r="H208">
        <f t="shared" si="30"/>
        <v>10.150069536256483</v>
      </c>
      <c r="I208">
        <f t="shared" si="31"/>
        <v>3.4565271256478552E-6</v>
      </c>
      <c r="J208">
        <v>-1.4172466993299999</v>
      </c>
      <c r="K208">
        <v>-58.5</v>
      </c>
      <c r="M208">
        <f t="shared" si="32"/>
        <v>3.1859173775000027E-2</v>
      </c>
      <c r="N208">
        <f t="shared" si="33"/>
        <v>2.749999999999999E-3</v>
      </c>
      <c r="O208">
        <f t="shared" si="34"/>
        <v>26.497250000000001</v>
      </c>
      <c r="P208">
        <f t="shared" si="35"/>
        <v>1.0132554553180235E-3</v>
      </c>
    </row>
    <row r="209" spans="1:16" x14ac:dyDescent="0.25">
      <c r="A209">
        <v>208</v>
      </c>
      <c r="B209">
        <v>12.5</v>
      </c>
      <c r="C209">
        <f t="shared" si="27"/>
        <v>0.125</v>
      </c>
      <c r="D209">
        <v>9.5548927783999996E-2</v>
      </c>
      <c r="E209">
        <v>0.22500000000000001</v>
      </c>
      <c r="F209">
        <f t="shared" si="28"/>
        <v>0.23560857772800003</v>
      </c>
      <c r="G209">
        <f t="shared" si="29"/>
        <v>2.9451072216000007</v>
      </c>
      <c r="H209">
        <f t="shared" si="30"/>
        <v>8.6736565467204763</v>
      </c>
      <c r="I209">
        <f t="shared" si="31"/>
        <v>3.0132171204714465E-7</v>
      </c>
      <c r="J209">
        <v>-1.4179623127000001</v>
      </c>
      <c r="K209">
        <v>-59.599999999999994</v>
      </c>
      <c r="M209">
        <f t="shared" si="32"/>
        <v>2.9451072216000004E-2</v>
      </c>
      <c r="N209">
        <f t="shared" si="33"/>
        <v>-1.4499999999999999E-3</v>
      </c>
      <c r="O209">
        <f t="shared" si="34"/>
        <v>12.50145</v>
      </c>
      <c r="P209">
        <f t="shared" si="35"/>
        <v>8.6821994601631145E-4</v>
      </c>
    </row>
    <row r="210" spans="1:16" x14ac:dyDescent="0.25">
      <c r="A210">
        <v>209</v>
      </c>
      <c r="B210">
        <v>31.5</v>
      </c>
      <c r="C210">
        <f t="shared" si="27"/>
        <v>0.315</v>
      </c>
      <c r="D210">
        <v>0.22886753082299999</v>
      </c>
      <c r="E210">
        <v>0.315</v>
      </c>
      <c r="F210">
        <f t="shared" si="28"/>
        <v>0.27343641008571434</v>
      </c>
      <c r="G210">
        <f t="shared" si="29"/>
        <v>8.6132469176999997</v>
      </c>
      <c r="H210">
        <f t="shared" si="30"/>
        <v>74.188022465268546</v>
      </c>
      <c r="I210">
        <f t="shared" si="31"/>
        <v>3.1508540959068569E-3</v>
      </c>
      <c r="J210">
        <v>-1.4382123947100001</v>
      </c>
      <c r="K210">
        <v>-50.900000000000006</v>
      </c>
      <c r="M210">
        <f t="shared" si="32"/>
        <v>8.6132469177000015E-2</v>
      </c>
      <c r="N210">
        <f t="shared" si="33"/>
        <v>4.2499999999999986E-3</v>
      </c>
      <c r="O210">
        <f t="shared" si="34"/>
        <v>31.495750000000001</v>
      </c>
      <c r="P210">
        <f t="shared" si="35"/>
        <v>7.4114827928968129E-3</v>
      </c>
    </row>
    <row r="211" spans="1:16" x14ac:dyDescent="0.25">
      <c r="A211">
        <v>210</v>
      </c>
      <c r="B211">
        <v>29.5</v>
      </c>
      <c r="C211">
        <f t="shared" si="27"/>
        <v>0.29499999999999998</v>
      </c>
      <c r="D211">
        <v>0.18388539552700001</v>
      </c>
      <c r="E211">
        <v>0.29499999999999998</v>
      </c>
      <c r="F211">
        <f t="shared" si="28"/>
        <v>0.37665967617966095</v>
      </c>
      <c r="G211">
        <f t="shared" si="29"/>
        <v>11.111460447300001</v>
      </c>
      <c r="H211">
        <f t="shared" si="30"/>
        <v>123.46455327191234</v>
      </c>
      <c r="I211">
        <f t="shared" si="31"/>
        <v>6.5795790588112279E-3</v>
      </c>
      <c r="J211">
        <v>-1.2430118322399999</v>
      </c>
      <c r="K211">
        <v>-52.5</v>
      </c>
      <c r="M211">
        <f t="shared" si="32"/>
        <v>0.11111460447299998</v>
      </c>
      <c r="N211">
        <f t="shared" si="33"/>
        <v>3.6499999999999987E-3</v>
      </c>
      <c r="O211">
        <f t="shared" si="34"/>
        <v>29.49635</v>
      </c>
      <c r="P211">
        <f t="shared" si="35"/>
        <v>1.2338345293314699E-2</v>
      </c>
    </row>
    <row r="212" spans="1:16" x14ac:dyDescent="0.25">
      <c r="A212">
        <v>211</v>
      </c>
      <c r="B212">
        <v>33.5</v>
      </c>
      <c r="C212">
        <f t="shared" si="27"/>
        <v>0.33500000000000002</v>
      </c>
      <c r="D212">
        <v>0.31189322471600001</v>
      </c>
      <c r="E212">
        <v>0.33500000000000002</v>
      </c>
      <c r="F212">
        <f t="shared" si="28"/>
        <v>6.8975448608955256E-2</v>
      </c>
      <c r="G212">
        <f t="shared" si="29"/>
        <v>2.3106775283999994</v>
      </c>
      <c r="H212">
        <f t="shared" si="30"/>
        <v>5.3392306402527296</v>
      </c>
      <c r="I212">
        <f t="shared" si="31"/>
        <v>4.7516546985273072E-5</v>
      </c>
      <c r="J212">
        <v>-1.2762800455100001</v>
      </c>
      <c r="K212">
        <v>-52</v>
      </c>
      <c r="M212">
        <f t="shared" si="32"/>
        <v>2.3106775284000014E-2</v>
      </c>
      <c r="N212">
        <f t="shared" si="33"/>
        <v>4.8500000000000001E-3</v>
      </c>
      <c r="O212">
        <f t="shared" si="34"/>
        <v>33.495150000000002</v>
      </c>
      <c r="P212">
        <f t="shared" si="35"/>
        <v>5.3168405907272559E-4</v>
      </c>
    </row>
    <row r="213" spans="1:16" x14ac:dyDescent="0.25">
      <c r="A213">
        <v>212</v>
      </c>
      <c r="B213">
        <v>28.5</v>
      </c>
      <c r="C213">
        <f t="shared" si="27"/>
        <v>0.28499999999999998</v>
      </c>
      <c r="D213">
        <v>0.24350166320800001</v>
      </c>
      <c r="E213">
        <v>0.28499999999999998</v>
      </c>
      <c r="F213">
        <f t="shared" si="28"/>
        <v>0.14560819927017532</v>
      </c>
      <c r="G213">
        <f t="shared" si="29"/>
        <v>4.1498336792000003</v>
      </c>
      <c r="H213">
        <f t="shared" si="30"/>
        <v>17.221119565022612</v>
      </c>
      <c r="I213">
        <f t="shared" si="31"/>
        <v>1.3221174898226E-4</v>
      </c>
      <c r="J213">
        <v>-1.4362378120399999</v>
      </c>
      <c r="K213">
        <v>-55.599999999999994</v>
      </c>
      <c r="M213">
        <f t="shared" si="32"/>
        <v>4.1498336791999962E-2</v>
      </c>
      <c r="N213">
        <f t="shared" si="33"/>
        <v>3.3499999999999988E-3</v>
      </c>
      <c r="O213">
        <f t="shared" si="34"/>
        <v>28.496649999999999</v>
      </c>
      <c r="P213">
        <f t="shared" si="35"/>
        <v>1.7193326901871967E-3</v>
      </c>
    </row>
    <row r="214" spans="1:16" x14ac:dyDescent="0.25">
      <c r="A214">
        <v>213</v>
      </c>
      <c r="B214">
        <v>30</v>
      </c>
      <c r="C214">
        <f t="shared" si="27"/>
        <v>0.3</v>
      </c>
      <c r="D214">
        <v>0.25739723444000001</v>
      </c>
      <c r="E214">
        <v>0.3</v>
      </c>
      <c r="F214">
        <f t="shared" si="28"/>
        <v>0.14200921853333326</v>
      </c>
      <c r="G214">
        <f t="shared" si="29"/>
        <v>4.2602765559999973</v>
      </c>
      <c r="H214">
        <f t="shared" si="30"/>
        <v>18.1499563336032</v>
      </c>
      <c r="I214">
        <f t="shared" si="31"/>
        <v>1.5882969976032158E-4</v>
      </c>
      <c r="J214">
        <v>-1.37819051743</v>
      </c>
      <c r="K214">
        <v>-56.900000000000006</v>
      </c>
      <c r="M214">
        <f t="shared" si="32"/>
        <v>4.2602765559999978E-2</v>
      </c>
      <c r="N214">
        <f t="shared" si="33"/>
        <v>3.7999999999999996E-3</v>
      </c>
      <c r="O214">
        <f t="shared" si="34"/>
        <v>29.996200000000002</v>
      </c>
      <c r="P214">
        <f t="shared" si="35"/>
        <v>1.8117592671777617E-3</v>
      </c>
    </row>
    <row r="215" spans="1:16" x14ac:dyDescent="0.25">
      <c r="A215">
        <v>214</v>
      </c>
      <c r="B215">
        <v>29</v>
      </c>
      <c r="C215">
        <f t="shared" si="27"/>
        <v>0.28999999999999998</v>
      </c>
      <c r="D215">
        <v>0.22068375349</v>
      </c>
      <c r="E215">
        <v>0.28999999999999998</v>
      </c>
      <c r="F215">
        <f t="shared" si="28"/>
        <v>0.23902153968965514</v>
      </c>
      <c r="G215">
        <f t="shared" si="29"/>
        <v>6.9316246509999999</v>
      </c>
      <c r="H215">
        <f t="shared" si="30"/>
        <v>48.047420302350872</v>
      </c>
      <c r="I215">
        <f t="shared" si="31"/>
        <v>1.5457672396350861E-3</v>
      </c>
      <c r="J215">
        <v>-1.4530687332200001</v>
      </c>
      <c r="K215">
        <v>-53.900000000000006</v>
      </c>
      <c r="M215">
        <f t="shared" si="32"/>
        <v>6.9316246509999985E-2</v>
      </c>
      <c r="N215">
        <f t="shared" si="33"/>
        <v>3.4999999999999996E-3</v>
      </c>
      <c r="O215">
        <f t="shared" si="34"/>
        <v>28.996500000000001</v>
      </c>
      <c r="P215">
        <f t="shared" si="35"/>
        <v>4.7998911179793916E-3</v>
      </c>
    </row>
    <row r="216" spans="1:16" x14ac:dyDescent="0.25">
      <c r="A216">
        <v>215</v>
      </c>
      <c r="B216">
        <v>25</v>
      </c>
      <c r="C216">
        <f t="shared" si="27"/>
        <v>0.25</v>
      </c>
      <c r="D216">
        <v>0.19977450370800001</v>
      </c>
      <c r="E216">
        <v>0.25</v>
      </c>
      <c r="F216">
        <f t="shared" si="28"/>
        <v>0.20090198516799995</v>
      </c>
      <c r="G216">
        <f t="shared" si="29"/>
        <v>5.0225496292000003</v>
      </c>
      <c r="H216">
        <f t="shared" si="30"/>
        <v>25.22600477777706</v>
      </c>
      <c r="I216">
        <f t="shared" si="31"/>
        <v>4.0907070025770532E-4</v>
      </c>
      <c r="J216">
        <v>-1.36089193821</v>
      </c>
      <c r="K216">
        <v>-59</v>
      </c>
      <c r="M216">
        <f t="shared" si="32"/>
        <v>5.0225496291999988E-2</v>
      </c>
      <c r="N216">
        <f t="shared" si="33"/>
        <v>2.3E-3</v>
      </c>
      <c r="O216">
        <f t="shared" si="34"/>
        <v>24.997699999999998</v>
      </c>
      <c r="P216">
        <f t="shared" si="35"/>
        <v>2.5202906339482703E-3</v>
      </c>
    </row>
    <row r="217" spans="1:16" x14ac:dyDescent="0.25">
      <c r="A217">
        <v>216</v>
      </c>
      <c r="B217">
        <v>18.5</v>
      </c>
      <c r="C217">
        <f t="shared" si="27"/>
        <v>0.185</v>
      </c>
      <c r="D217">
        <v>0.11394786834700001</v>
      </c>
      <c r="E217">
        <v>0.185</v>
      </c>
      <c r="F217">
        <f t="shared" si="28"/>
        <v>0.38406557650270268</v>
      </c>
      <c r="G217">
        <f t="shared" si="29"/>
        <v>7.1052131652999986</v>
      </c>
      <c r="H217">
        <f t="shared" si="30"/>
        <v>50.484054124352426</v>
      </c>
      <c r="I217">
        <f t="shared" si="31"/>
        <v>1.6852775132552439E-3</v>
      </c>
      <c r="J217">
        <v>-1.4350731372800001</v>
      </c>
      <c r="K217">
        <v>-63.2</v>
      </c>
      <c r="M217">
        <f t="shared" si="32"/>
        <v>7.1052131652999992E-2</v>
      </c>
      <c r="N217">
        <f t="shared" si="33"/>
        <v>3.4999999999999962E-4</v>
      </c>
      <c r="O217">
        <f t="shared" si="34"/>
        <v>18.499649999999999</v>
      </c>
      <c r="P217">
        <f t="shared" si="35"/>
        <v>5.04790805976367E-3</v>
      </c>
    </row>
    <row r="218" spans="1:16" x14ac:dyDescent="0.25">
      <c r="A218">
        <v>217</v>
      </c>
      <c r="B218">
        <v>28.5</v>
      </c>
      <c r="C218">
        <f t="shared" si="27"/>
        <v>0.28499999999999998</v>
      </c>
      <c r="D218">
        <v>0.23132944107100001</v>
      </c>
      <c r="E218">
        <v>0.28499999999999998</v>
      </c>
      <c r="F218">
        <f t="shared" si="28"/>
        <v>0.18831775062807007</v>
      </c>
      <c r="G218">
        <f t="shared" si="29"/>
        <v>5.3670558928999981</v>
      </c>
      <c r="H218">
        <f t="shared" si="30"/>
        <v>28.805288957512595</v>
      </c>
      <c r="I218">
        <f t="shared" si="31"/>
        <v>5.602953600112601E-4</v>
      </c>
      <c r="J218">
        <v>-1.3468774557100001</v>
      </c>
      <c r="K218">
        <v>-54.900000000000006</v>
      </c>
      <c r="M218">
        <f t="shared" si="32"/>
        <v>5.3670558928999967E-2</v>
      </c>
      <c r="N218">
        <f t="shared" si="33"/>
        <v>3.3499999999999988E-3</v>
      </c>
      <c r="O218">
        <f t="shared" si="34"/>
        <v>28.496649999999999</v>
      </c>
      <c r="P218">
        <f t="shared" si="35"/>
        <v>2.8769340905530189E-3</v>
      </c>
    </row>
    <row r="219" spans="1:16" x14ac:dyDescent="0.25">
      <c r="A219">
        <v>218</v>
      </c>
      <c r="B219">
        <v>23.5</v>
      </c>
      <c r="C219">
        <f t="shared" si="27"/>
        <v>0.23499999999999999</v>
      </c>
      <c r="D219">
        <v>0.19256579875900001</v>
      </c>
      <c r="E219">
        <v>0.23499999999999999</v>
      </c>
      <c r="F219">
        <f t="shared" si="28"/>
        <v>0.18057106911063819</v>
      </c>
      <c r="G219">
        <f t="shared" si="29"/>
        <v>4.2434201240999982</v>
      </c>
      <c r="H219">
        <f t="shared" si="30"/>
        <v>18.006614349616843</v>
      </c>
      <c r="I219">
        <f t="shared" si="31"/>
        <v>1.5460936050168533E-4</v>
      </c>
      <c r="J219">
        <v>-1.35050404072</v>
      </c>
      <c r="K219">
        <v>-58.2</v>
      </c>
      <c r="M219">
        <f t="shared" si="32"/>
        <v>4.2434201240999975E-2</v>
      </c>
      <c r="N219">
        <f t="shared" si="33"/>
        <v>1.8499999999999992E-3</v>
      </c>
      <c r="O219">
        <f t="shared" si="34"/>
        <v>23.498149999999999</v>
      </c>
      <c r="P219">
        <f t="shared" si="35"/>
        <v>1.7990917117657664E-3</v>
      </c>
    </row>
    <row r="220" spans="1:16" x14ac:dyDescent="0.25">
      <c r="A220">
        <v>219</v>
      </c>
      <c r="B220">
        <v>23</v>
      </c>
      <c r="C220">
        <f t="shared" si="27"/>
        <v>0.23</v>
      </c>
      <c r="D220">
        <v>0.20795875787699999</v>
      </c>
      <c r="E220">
        <v>0.23</v>
      </c>
      <c r="F220">
        <f t="shared" si="28"/>
        <v>9.5831487491304407E-2</v>
      </c>
      <c r="G220">
        <f t="shared" si="29"/>
        <v>2.2041242123000018</v>
      </c>
      <c r="H220">
        <f t="shared" si="30"/>
        <v>4.8581635432471035</v>
      </c>
      <c r="I220">
        <f t="shared" si="31"/>
        <v>6.3341826944709285E-5</v>
      </c>
      <c r="J220">
        <v>-1.3529829978900001</v>
      </c>
      <c r="K220">
        <v>-58.3</v>
      </c>
      <c r="M220">
        <f t="shared" si="32"/>
        <v>2.2041242123000016E-2</v>
      </c>
      <c r="N220">
        <f t="shared" si="33"/>
        <v>1.6999999999999993E-3</v>
      </c>
      <c r="O220">
        <f t="shared" si="34"/>
        <v>22.9983</v>
      </c>
      <c r="P220">
        <f t="shared" si="35"/>
        <v>4.850672410925275E-4</v>
      </c>
    </row>
    <row r="221" spans="1:16" x14ac:dyDescent="0.25">
      <c r="A221">
        <v>220</v>
      </c>
      <c r="B221">
        <v>26.5</v>
      </c>
      <c r="C221">
        <f t="shared" si="27"/>
        <v>0.26500000000000001</v>
      </c>
      <c r="D221">
        <v>0.21337586641299999</v>
      </c>
      <c r="E221">
        <v>0.26500000000000001</v>
      </c>
      <c r="F221">
        <f t="shared" si="28"/>
        <v>0.19480805127169817</v>
      </c>
      <c r="G221">
        <f t="shared" si="29"/>
        <v>5.1624133587000003</v>
      </c>
      <c r="H221">
        <f t="shared" si="30"/>
        <v>26.650511686084219</v>
      </c>
      <c r="I221">
        <f t="shared" si="31"/>
        <v>4.6760315338842244E-4</v>
      </c>
      <c r="J221">
        <v>-1.48001730442</v>
      </c>
      <c r="K221">
        <v>-55.3</v>
      </c>
      <c r="M221">
        <f t="shared" si="32"/>
        <v>5.1624133587000021E-2</v>
      </c>
      <c r="N221">
        <f t="shared" si="33"/>
        <v>2.749999999999999E-3</v>
      </c>
      <c r="O221">
        <f t="shared" si="34"/>
        <v>26.497250000000001</v>
      </c>
      <c r="P221">
        <f t="shared" si="35"/>
        <v>2.6622125975111371E-3</v>
      </c>
    </row>
    <row r="222" spans="1:16" x14ac:dyDescent="0.25">
      <c r="A222">
        <v>221</v>
      </c>
      <c r="B222">
        <v>25</v>
      </c>
      <c r="C222">
        <f t="shared" si="27"/>
        <v>0.25</v>
      </c>
      <c r="D222">
        <v>0.177531123161</v>
      </c>
      <c r="E222">
        <v>0.25</v>
      </c>
      <c r="F222">
        <f t="shared" si="28"/>
        <v>0.28987550735599998</v>
      </c>
      <c r="G222">
        <f t="shared" si="29"/>
        <v>7.2468876838999989</v>
      </c>
      <c r="H222">
        <f t="shared" si="30"/>
        <v>52.517381103061489</v>
      </c>
      <c r="I222">
        <f t="shared" si="31"/>
        <v>1.8036054999661503E-3</v>
      </c>
      <c r="J222">
        <v>-1.4997794628100001</v>
      </c>
      <c r="K222">
        <v>-57.8</v>
      </c>
      <c r="M222">
        <f t="shared" si="32"/>
        <v>7.2468876838999996E-2</v>
      </c>
      <c r="N222">
        <f t="shared" si="33"/>
        <v>2.3E-3</v>
      </c>
      <c r="O222">
        <f t="shared" si="34"/>
        <v>24.997699999999998</v>
      </c>
      <c r="P222">
        <f t="shared" si="35"/>
        <v>5.2484050709715527E-3</v>
      </c>
    </row>
    <row r="223" spans="1:16" x14ac:dyDescent="0.25">
      <c r="A223">
        <v>222</v>
      </c>
      <c r="B223">
        <v>23</v>
      </c>
      <c r="C223">
        <f t="shared" si="27"/>
        <v>0.23</v>
      </c>
      <c r="D223">
        <v>0.188770413399</v>
      </c>
      <c r="E223">
        <v>0.23</v>
      </c>
      <c r="F223">
        <f t="shared" si="28"/>
        <v>0.17925907217826093</v>
      </c>
      <c r="G223">
        <f t="shared" si="29"/>
        <v>4.1229586601000001</v>
      </c>
      <c r="H223">
        <f t="shared" si="30"/>
        <v>16.998788112893589</v>
      </c>
      <c r="I223">
        <f t="shared" si="31"/>
        <v>1.2610361522935904E-4</v>
      </c>
      <c r="J223">
        <v>-1.4339762926099999</v>
      </c>
      <c r="K223">
        <v>-60.7</v>
      </c>
      <c r="M223">
        <f t="shared" si="32"/>
        <v>4.1229586601000012E-2</v>
      </c>
      <c r="N223">
        <f t="shared" si="33"/>
        <v>1.6999999999999993E-3</v>
      </c>
      <c r="O223">
        <f t="shared" si="34"/>
        <v>22.9983</v>
      </c>
      <c r="P223">
        <f t="shared" si="35"/>
        <v>1.6984772943449244E-3</v>
      </c>
    </row>
    <row r="224" spans="1:16" x14ac:dyDescent="0.25">
      <c r="A224">
        <v>223</v>
      </c>
      <c r="B224">
        <v>31.5</v>
      </c>
      <c r="C224">
        <f t="shared" si="27"/>
        <v>0.315</v>
      </c>
      <c r="D224">
        <v>0.21726000308999999</v>
      </c>
      <c r="E224">
        <v>0.315</v>
      </c>
      <c r="F224">
        <f t="shared" si="28"/>
        <v>0.31028570447619053</v>
      </c>
      <c r="G224">
        <f t="shared" si="29"/>
        <v>9.7739996910000002</v>
      </c>
      <c r="H224">
        <f t="shared" si="30"/>
        <v>95.531069959668102</v>
      </c>
      <c r="I224">
        <f t="shared" si="31"/>
        <v>4.5887071813668122E-3</v>
      </c>
      <c r="J224">
        <v>-1.39912235737</v>
      </c>
      <c r="K224">
        <v>-53.3</v>
      </c>
      <c r="M224">
        <f t="shared" si="32"/>
        <v>9.7739996910000015E-2</v>
      </c>
      <c r="N224">
        <f t="shared" si="33"/>
        <v>4.2499999999999986E-3</v>
      </c>
      <c r="O224">
        <f t="shared" si="34"/>
        <v>31.495750000000001</v>
      </c>
      <c r="P224">
        <f t="shared" si="35"/>
        <v>9.5448009024794618E-3</v>
      </c>
    </row>
    <row r="225" spans="1:16" x14ac:dyDescent="0.25">
      <c r="A225">
        <v>224</v>
      </c>
      <c r="B225">
        <v>29.5</v>
      </c>
      <c r="C225">
        <f t="shared" si="27"/>
        <v>0.29499999999999998</v>
      </c>
      <c r="D225">
        <v>0.25284540653199999</v>
      </c>
      <c r="E225">
        <v>0.29499999999999998</v>
      </c>
      <c r="F225">
        <f t="shared" si="28"/>
        <v>0.14289692701016946</v>
      </c>
      <c r="G225">
        <f t="shared" si="29"/>
        <v>4.2154593467999995</v>
      </c>
      <c r="H225">
        <f t="shared" si="30"/>
        <v>17.770097504523477</v>
      </c>
      <c r="I225">
        <f t="shared" si="31"/>
        <v>1.4773414237234805E-4</v>
      </c>
      <c r="J225">
        <v>-1.3548868894599999</v>
      </c>
      <c r="K225">
        <v>-53</v>
      </c>
      <c r="M225">
        <f t="shared" si="32"/>
        <v>4.215459346799999E-2</v>
      </c>
      <c r="N225">
        <f t="shared" si="33"/>
        <v>3.6499999999999987E-3</v>
      </c>
      <c r="O225">
        <f t="shared" si="34"/>
        <v>29.49635</v>
      </c>
      <c r="P225">
        <f t="shared" si="35"/>
        <v>1.7739337973791838E-3</v>
      </c>
    </row>
    <row r="226" spans="1:16" x14ac:dyDescent="0.25">
      <c r="C226">
        <f>AVERAGE(C2:C225)</f>
        <v>0.38570535714285686</v>
      </c>
      <c r="D226">
        <f>AVERAGE(D2:D225)</f>
        <v>0.35970354346292249</v>
      </c>
      <c r="F226">
        <f>AVERAGE(F2:F225)</f>
        <v>0.10787481561126167</v>
      </c>
      <c r="H226">
        <f>AVERAGE(H2:H225)</f>
        <v>18.601710789841867</v>
      </c>
      <c r="I226">
        <f>AVERAGE(I2:I225)</f>
        <v>1.2000622581881247E-3</v>
      </c>
      <c r="P226">
        <f>AVERAGE(P2:P225)</f>
        <v>1.8577627696483967E-3</v>
      </c>
    </row>
    <row r="227" spans="1:16" x14ac:dyDescent="0.25">
      <c r="C227">
        <f>MAX(C2:C226)</f>
        <v>0.64500000000000002</v>
      </c>
      <c r="D227">
        <f>MAX(D2:D226)</f>
        <v>0.62553209066399995</v>
      </c>
      <c r="H227">
        <f>SQRT(H226)</f>
        <v>4.312970065957086</v>
      </c>
      <c r="I227">
        <f>SQRT(I226)</f>
        <v>3.4641914759264168E-2</v>
      </c>
      <c r="P227">
        <f>SQRT(P226)</f>
        <v>4.3101772233266659E-2</v>
      </c>
    </row>
    <row r="228" spans="1:16" x14ac:dyDescent="0.25">
      <c r="C228">
        <f>MIN(C2:C227)</f>
        <v>0.125</v>
      </c>
      <c r="D228">
        <f>MIN(D2:D227)</f>
        <v>9.5548927783999996E-2</v>
      </c>
    </row>
    <row r="229" spans="1:16" x14ac:dyDescent="0.25">
      <c r="C229">
        <f>C227-C228</f>
        <v>0.52</v>
      </c>
      <c r="D229">
        <f>D227-D228</f>
        <v>0.52998316287999991</v>
      </c>
      <c r="I229">
        <v>4.2999999999999997E-2</v>
      </c>
    </row>
    <row r="230" spans="1:16" x14ac:dyDescent="0.25">
      <c r="C230">
        <f>STDEVP(C2:C225)</f>
        <v>0.11034832337331309</v>
      </c>
      <c r="D230">
        <f>STDEVP(D2:D225)</f>
        <v>0.12790646367105474</v>
      </c>
    </row>
    <row r="231" spans="1:16" x14ac:dyDescent="0.25">
      <c r="C231">
        <f>C230/C226</f>
        <v>0.28609486834906073</v>
      </c>
      <c r="D231">
        <f>D230/D226</f>
        <v>0.35558855617511892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1"/>
  <sheetViews>
    <sheetView tabSelected="1" workbookViewId="0">
      <selection activeCell="L2" sqref="L2:M3"/>
    </sheetView>
  </sheetViews>
  <sheetFormatPr defaultRowHeight="13.8" x14ac:dyDescent="0.25"/>
  <sheetData>
    <row r="1" spans="1:13" x14ac:dyDescent="0.25">
      <c r="B1" t="s">
        <v>6</v>
      </c>
      <c r="D1" t="s">
        <v>5</v>
      </c>
      <c r="H1" t="s">
        <v>3</v>
      </c>
      <c r="I1" t="s">
        <v>4</v>
      </c>
    </row>
    <row r="2" spans="1:13" x14ac:dyDescent="0.25">
      <c r="A2">
        <v>1</v>
      </c>
      <c r="B2">
        <v>0.28988909721400002</v>
      </c>
      <c r="C2">
        <f>D2/100</f>
        <v>0.315</v>
      </c>
      <c r="D2">
        <v>31.5</v>
      </c>
      <c r="E2">
        <f>D2-B2*100</f>
        <v>2.5110902785999976</v>
      </c>
      <c r="F2">
        <f>E2*E2</f>
        <v>6.305574387279413</v>
      </c>
      <c r="G2">
        <f>ABS(C2-B2)/C2</f>
        <v>7.9717151701587233E-2</v>
      </c>
      <c r="H2">
        <v>-1.31687438488</v>
      </c>
      <c r="I2">
        <v>-39.599999999999994</v>
      </c>
      <c r="K2">
        <f>C2-B2</f>
        <v>2.5110902785999978E-2</v>
      </c>
      <c r="L2">
        <v>0</v>
      </c>
      <c r="M2">
        <v>0</v>
      </c>
    </row>
    <row r="3" spans="1:13" x14ac:dyDescent="0.25">
      <c r="A3">
        <v>2</v>
      </c>
      <c r="B3">
        <v>0.27804780006399998</v>
      </c>
      <c r="C3">
        <f t="shared" ref="C3:C66" si="0">D3/100</f>
        <v>0.27</v>
      </c>
      <c r="D3">
        <v>27</v>
      </c>
      <c r="E3">
        <f t="shared" ref="E3:E66" si="1">D3-B3*100</f>
        <v>-0.80478000639999792</v>
      </c>
      <c r="F3">
        <f t="shared" ref="F3:F66" si="2">E3*E3</f>
        <v>0.64767085870118069</v>
      </c>
      <c r="G3">
        <f t="shared" ref="G3:G66" si="3">ABS(C3-B3)/C3</f>
        <v>2.9806666903703576E-2</v>
      </c>
      <c r="H3">
        <v>-1.3375321626700001</v>
      </c>
      <c r="I3">
        <v>-48.099999999999994</v>
      </c>
      <c r="K3">
        <f t="shared" ref="K3:K66" si="4">C3-B3</f>
        <v>-8.0478000639999658E-3</v>
      </c>
      <c r="L3">
        <v>0.7</v>
      </c>
      <c r="M3">
        <v>0.7</v>
      </c>
    </row>
    <row r="4" spans="1:13" x14ac:dyDescent="0.25">
      <c r="A4">
        <v>3</v>
      </c>
      <c r="B4">
        <v>0.341730117798</v>
      </c>
      <c r="C4">
        <f t="shared" si="0"/>
        <v>0.35499999999999998</v>
      </c>
      <c r="D4">
        <v>35.5</v>
      </c>
      <c r="E4">
        <f t="shared" si="1"/>
        <v>1.3269882202000005</v>
      </c>
      <c r="F4">
        <f t="shared" si="2"/>
        <v>1.7608977365495651</v>
      </c>
      <c r="G4">
        <f t="shared" si="3"/>
        <v>3.7379949864788688E-2</v>
      </c>
      <c r="H4">
        <v>-1.2497931718799999</v>
      </c>
      <c r="I4">
        <v>-35.5</v>
      </c>
      <c r="K4">
        <f t="shared" si="4"/>
        <v>1.3269882201999983E-2</v>
      </c>
    </row>
    <row r="5" spans="1:13" x14ac:dyDescent="0.25">
      <c r="A5">
        <v>4</v>
      </c>
      <c r="B5">
        <v>0.26682317256900001</v>
      </c>
      <c r="C5">
        <f t="shared" si="0"/>
        <v>0.34</v>
      </c>
      <c r="D5">
        <v>34</v>
      </c>
      <c r="E5">
        <f t="shared" si="1"/>
        <v>7.3176827431000007</v>
      </c>
      <c r="F5">
        <f t="shared" si="2"/>
        <v>53.548480728663549</v>
      </c>
      <c r="G5">
        <f t="shared" si="3"/>
        <v>0.21522596303235297</v>
      </c>
      <c r="H5">
        <v>-1.28965985775</v>
      </c>
      <c r="I5">
        <v>-39.5</v>
      </c>
      <c r="K5">
        <f t="shared" si="4"/>
        <v>7.3176827431000013E-2</v>
      </c>
    </row>
    <row r="6" spans="1:13" x14ac:dyDescent="0.25">
      <c r="A6">
        <v>5</v>
      </c>
      <c r="B6">
        <v>0.34174835681900001</v>
      </c>
      <c r="C6">
        <f t="shared" si="0"/>
        <v>0.34499999999999997</v>
      </c>
      <c r="D6">
        <v>34.5</v>
      </c>
      <c r="E6">
        <f t="shared" si="1"/>
        <v>0.32516431810000057</v>
      </c>
      <c r="F6">
        <f t="shared" si="2"/>
        <v>0.10573183376543836</v>
      </c>
      <c r="G6">
        <f t="shared" si="3"/>
        <v>9.4250526985506199E-3</v>
      </c>
      <c r="H6">
        <v>-1.29357457161</v>
      </c>
      <c r="I6">
        <v>-41.599999999999994</v>
      </c>
      <c r="K6">
        <f t="shared" si="4"/>
        <v>3.2516431809999635E-3</v>
      </c>
    </row>
    <row r="7" spans="1:13" x14ac:dyDescent="0.25">
      <c r="A7">
        <v>6</v>
      </c>
      <c r="B7">
        <v>0.393866062164</v>
      </c>
      <c r="C7">
        <f t="shared" si="0"/>
        <v>0.44500000000000001</v>
      </c>
      <c r="D7">
        <v>44.5</v>
      </c>
      <c r="E7">
        <f t="shared" si="1"/>
        <v>5.113393783600003</v>
      </c>
      <c r="F7">
        <f t="shared" si="2"/>
        <v>26.146795986159155</v>
      </c>
      <c r="G7">
        <f t="shared" si="3"/>
        <v>0.11490772547415733</v>
      </c>
      <c r="H7">
        <v>-1.16757619381</v>
      </c>
      <c r="I7">
        <v>-29.5</v>
      </c>
      <c r="K7">
        <f t="shared" si="4"/>
        <v>5.113393783600001E-2</v>
      </c>
    </row>
    <row r="8" spans="1:13" x14ac:dyDescent="0.25">
      <c r="A8">
        <v>7</v>
      </c>
      <c r="B8">
        <v>0.39518380165099998</v>
      </c>
      <c r="C8">
        <f t="shared" si="0"/>
        <v>0.4</v>
      </c>
      <c r="D8">
        <v>40</v>
      </c>
      <c r="E8">
        <f t="shared" si="1"/>
        <v>0.48161983490000182</v>
      </c>
      <c r="F8">
        <f t="shared" si="2"/>
        <v>0.231957665369105</v>
      </c>
      <c r="G8">
        <f t="shared" si="3"/>
        <v>1.2040495872500112E-2</v>
      </c>
      <c r="H8">
        <v>-1.1600065231300001</v>
      </c>
      <c r="I8">
        <v>-31.799999999999997</v>
      </c>
      <c r="K8">
        <f t="shared" si="4"/>
        <v>4.8161983490000448E-3</v>
      </c>
    </row>
    <row r="9" spans="1:13" x14ac:dyDescent="0.25">
      <c r="A9">
        <v>8</v>
      </c>
      <c r="B9">
        <v>0.39681982994100001</v>
      </c>
      <c r="C9">
        <f t="shared" si="0"/>
        <v>0.51</v>
      </c>
      <c r="D9">
        <v>51</v>
      </c>
      <c r="E9">
        <f t="shared" si="1"/>
        <v>11.318017005899996</v>
      </c>
      <c r="F9">
        <f t="shared" si="2"/>
        <v>128.09750894584153</v>
      </c>
      <c r="G9">
        <f t="shared" si="3"/>
        <v>0.22192190207647058</v>
      </c>
      <c r="H9">
        <v>-1.1491433382</v>
      </c>
      <c r="I9">
        <v>-22</v>
      </c>
      <c r="K9">
        <f t="shared" si="4"/>
        <v>0.113180170059</v>
      </c>
    </row>
    <row r="10" spans="1:13" x14ac:dyDescent="0.25">
      <c r="A10">
        <v>9</v>
      </c>
      <c r="B10">
        <v>0.367083787918</v>
      </c>
      <c r="C10">
        <f t="shared" si="0"/>
        <v>0.43</v>
      </c>
      <c r="D10">
        <v>43</v>
      </c>
      <c r="E10">
        <f t="shared" si="1"/>
        <v>6.2916212081999987</v>
      </c>
      <c r="F10">
        <f t="shared" si="2"/>
        <v>39.584497427472009</v>
      </c>
      <c r="G10">
        <f t="shared" si="3"/>
        <v>0.14631677228372092</v>
      </c>
      <c r="H10">
        <v>-1.1762744188300001</v>
      </c>
      <c r="I10">
        <v>-30.5</v>
      </c>
      <c r="K10">
        <f t="shared" si="4"/>
        <v>6.2916212081999989E-2</v>
      </c>
    </row>
    <row r="11" spans="1:13" x14ac:dyDescent="0.25">
      <c r="A11">
        <v>10</v>
      </c>
      <c r="B11">
        <v>0.41399693489099998</v>
      </c>
      <c r="C11">
        <f t="shared" si="0"/>
        <v>0.45500000000000002</v>
      </c>
      <c r="D11">
        <v>45.5</v>
      </c>
      <c r="E11">
        <f t="shared" si="1"/>
        <v>4.1003065109000048</v>
      </c>
      <c r="F11">
        <f t="shared" si="2"/>
        <v>16.812513483328971</v>
      </c>
      <c r="G11">
        <f t="shared" si="3"/>
        <v>9.0116626613186895E-2</v>
      </c>
      <c r="H11">
        <v>-1.12600576878</v>
      </c>
      <c r="I11">
        <v>-27.700000000000003</v>
      </c>
      <c r="K11">
        <f t="shared" si="4"/>
        <v>4.1003065109000036E-2</v>
      </c>
    </row>
    <row r="12" spans="1:13" x14ac:dyDescent="0.25">
      <c r="A12">
        <v>11</v>
      </c>
      <c r="B12">
        <v>0.34217691421500002</v>
      </c>
      <c r="C12">
        <f t="shared" si="0"/>
        <v>0.37</v>
      </c>
      <c r="D12">
        <v>37</v>
      </c>
      <c r="E12">
        <f t="shared" si="1"/>
        <v>2.7823085785000004</v>
      </c>
      <c r="F12">
        <f t="shared" si="2"/>
        <v>7.7412410259946922</v>
      </c>
      <c r="G12">
        <f t="shared" si="3"/>
        <v>7.5197529148648593E-2</v>
      </c>
      <c r="H12">
        <v>-1.1882582902900001</v>
      </c>
      <c r="I12">
        <v>-35.599999999999994</v>
      </c>
      <c r="K12">
        <f t="shared" si="4"/>
        <v>2.7823085784999979E-2</v>
      </c>
    </row>
    <row r="13" spans="1:13" x14ac:dyDescent="0.25">
      <c r="A13">
        <v>12</v>
      </c>
      <c r="B13">
        <v>0.41264021396599998</v>
      </c>
      <c r="C13">
        <f t="shared" si="0"/>
        <v>0.44500000000000001</v>
      </c>
      <c r="D13">
        <v>44.5</v>
      </c>
      <c r="E13">
        <f t="shared" si="1"/>
        <v>3.2359786033999995</v>
      </c>
      <c r="F13">
        <f t="shared" si="2"/>
        <v>10.471557521662611</v>
      </c>
      <c r="G13">
        <f t="shared" si="3"/>
        <v>7.2718620301123651E-2</v>
      </c>
      <c r="H13">
        <v>-1.1333780288699999</v>
      </c>
      <c r="I13">
        <v>-29.5</v>
      </c>
      <c r="K13">
        <f t="shared" si="4"/>
        <v>3.2359786034000027E-2</v>
      </c>
    </row>
    <row r="14" spans="1:13" x14ac:dyDescent="0.25">
      <c r="A14">
        <v>13</v>
      </c>
      <c r="B14">
        <v>0.25482869148300002</v>
      </c>
      <c r="C14">
        <f t="shared" si="0"/>
        <v>0.3</v>
      </c>
      <c r="D14">
        <v>30</v>
      </c>
      <c r="E14">
        <f t="shared" si="1"/>
        <v>4.5171308516999957</v>
      </c>
      <c r="F14">
        <f t="shared" si="2"/>
        <v>20.404471131379928</v>
      </c>
      <c r="G14">
        <f t="shared" si="3"/>
        <v>0.15057102838999989</v>
      </c>
      <c r="H14">
        <v>-1.2765430212</v>
      </c>
      <c r="I14">
        <v>-43.8</v>
      </c>
      <c r="K14">
        <f t="shared" si="4"/>
        <v>4.5171308516999964E-2</v>
      </c>
    </row>
    <row r="15" spans="1:13" x14ac:dyDescent="0.25">
      <c r="A15">
        <v>14</v>
      </c>
      <c r="B15">
        <v>0.30539381504099999</v>
      </c>
      <c r="C15">
        <f t="shared" si="0"/>
        <v>0.375</v>
      </c>
      <c r="D15">
        <v>37.5</v>
      </c>
      <c r="E15">
        <f t="shared" si="1"/>
        <v>6.9606184959000004</v>
      </c>
      <c r="F15">
        <f t="shared" si="2"/>
        <v>48.450209845465182</v>
      </c>
      <c r="G15">
        <f t="shared" si="3"/>
        <v>0.18561649322400001</v>
      </c>
      <c r="H15">
        <v>-1.2594842910799999</v>
      </c>
      <c r="I15">
        <v>-37.400000000000006</v>
      </c>
      <c r="K15">
        <f t="shared" si="4"/>
        <v>6.9606184959000006E-2</v>
      </c>
    </row>
    <row r="16" spans="1:13" x14ac:dyDescent="0.25">
      <c r="A16">
        <v>15</v>
      </c>
      <c r="B16">
        <v>0.40002822875999999</v>
      </c>
      <c r="C16">
        <f t="shared" si="0"/>
        <v>0.435</v>
      </c>
      <c r="D16">
        <v>43.5</v>
      </c>
      <c r="E16">
        <f t="shared" si="1"/>
        <v>3.4971771240000038</v>
      </c>
      <c r="F16">
        <f t="shared" si="2"/>
        <v>12.230247836628937</v>
      </c>
      <c r="G16">
        <f t="shared" si="3"/>
        <v>8.0394876413793115E-2</v>
      </c>
      <c r="H16">
        <v>-1.15935444832</v>
      </c>
      <c r="I16">
        <v>-30.799999999999997</v>
      </c>
      <c r="K16">
        <f t="shared" si="4"/>
        <v>3.4971771240000005E-2</v>
      </c>
    </row>
    <row r="17" spans="1:11" x14ac:dyDescent="0.25">
      <c r="A17">
        <v>16</v>
      </c>
      <c r="B17">
        <v>0.38516628742199999</v>
      </c>
      <c r="C17">
        <f t="shared" si="0"/>
        <v>0.41</v>
      </c>
      <c r="D17">
        <v>41</v>
      </c>
      <c r="E17">
        <f t="shared" si="1"/>
        <v>2.4833712578000018</v>
      </c>
      <c r="F17">
        <f t="shared" si="2"/>
        <v>6.1671328040671627</v>
      </c>
      <c r="G17">
        <f t="shared" si="3"/>
        <v>6.057003067804876E-2</v>
      </c>
      <c r="H17">
        <v>-1.1757645607</v>
      </c>
      <c r="I17">
        <v>-35.099999999999994</v>
      </c>
      <c r="K17">
        <f t="shared" si="4"/>
        <v>2.4833712577999989E-2</v>
      </c>
    </row>
    <row r="18" spans="1:11" x14ac:dyDescent="0.25">
      <c r="A18">
        <v>17</v>
      </c>
      <c r="B18">
        <v>0.29655146598799997</v>
      </c>
      <c r="C18">
        <f t="shared" si="0"/>
        <v>0.4</v>
      </c>
      <c r="D18">
        <v>40</v>
      </c>
      <c r="E18">
        <f t="shared" si="1"/>
        <v>10.344853401200002</v>
      </c>
      <c r="F18">
        <f t="shared" si="2"/>
        <v>107.01599189231925</v>
      </c>
      <c r="G18">
        <f t="shared" si="3"/>
        <v>0.25862133503000012</v>
      </c>
      <c r="H18">
        <v>-1.1829946041099999</v>
      </c>
      <c r="I18">
        <v>-34</v>
      </c>
      <c r="K18">
        <f t="shared" si="4"/>
        <v>0.10344853401200005</v>
      </c>
    </row>
    <row r="19" spans="1:11" x14ac:dyDescent="0.25">
      <c r="A19">
        <v>18</v>
      </c>
      <c r="B19">
        <v>0.242113232613</v>
      </c>
      <c r="C19">
        <f t="shared" si="0"/>
        <v>0.31</v>
      </c>
      <c r="D19">
        <v>31</v>
      </c>
      <c r="E19">
        <f t="shared" si="1"/>
        <v>6.7886767387000013</v>
      </c>
      <c r="F19">
        <f t="shared" si="2"/>
        <v>46.086131862566489</v>
      </c>
      <c r="G19">
        <f t="shared" si="3"/>
        <v>0.21898957221612905</v>
      </c>
      <c r="H19">
        <v>-1.2624082565300001</v>
      </c>
      <c r="I19">
        <v>-44.5</v>
      </c>
      <c r="K19">
        <f t="shared" si="4"/>
        <v>6.7886767387000002E-2</v>
      </c>
    </row>
    <row r="20" spans="1:11" x14ac:dyDescent="0.25">
      <c r="A20">
        <v>19</v>
      </c>
      <c r="B20">
        <v>0.31685447692899998</v>
      </c>
      <c r="C20">
        <f t="shared" si="0"/>
        <v>0.41</v>
      </c>
      <c r="D20">
        <v>41</v>
      </c>
      <c r="E20">
        <f t="shared" si="1"/>
        <v>9.3145523071000014</v>
      </c>
      <c r="F20">
        <f t="shared" si="2"/>
        <v>86.760884681701953</v>
      </c>
      <c r="G20">
        <f t="shared" si="3"/>
        <v>0.2271842026121951</v>
      </c>
      <c r="H20">
        <v>-1.20813238621</v>
      </c>
      <c r="I20">
        <v>-32.5</v>
      </c>
      <c r="K20">
        <f t="shared" si="4"/>
        <v>9.3145523070999992E-2</v>
      </c>
    </row>
    <row r="21" spans="1:11" x14ac:dyDescent="0.25">
      <c r="A21">
        <v>20</v>
      </c>
      <c r="B21">
        <v>0.38889420032499999</v>
      </c>
      <c r="C21">
        <f t="shared" si="0"/>
        <v>0.53</v>
      </c>
      <c r="D21">
        <v>53</v>
      </c>
      <c r="E21">
        <f t="shared" si="1"/>
        <v>14.110579967500001</v>
      </c>
      <c r="F21">
        <f t="shared" si="2"/>
        <v>199.10846701921236</v>
      </c>
      <c r="G21">
        <f t="shared" si="3"/>
        <v>0.26623735787735853</v>
      </c>
      <c r="H21">
        <v>-1.1222064495099999</v>
      </c>
      <c r="I21">
        <v>-20.5</v>
      </c>
      <c r="K21">
        <f t="shared" si="4"/>
        <v>0.14110579967500003</v>
      </c>
    </row>
    <row r="22" spans="1:11" x14ac:dyDescent="0.25">
      <c r="A22">
        <v>21</v>
      </c>
      <c r="B22">
        <v>0.35033023357400001</v>
      </c>
      <c r="C22">
        <f t="shared" si="0"/>
        <v>0.52</v>
      </c>
      <c r="D22">
        <v>52</v>
      </c>
      <c r="E22">
        <f t="shared" si="1"/>
        <v>16.966976642600002</v>
      </c>
      <c r="F22">
        <f t="shared" si="2"/>
        <v>287.87829639053405</v>
      </c>
      <c r="G22">
        <f t="shared" si="3"/>
        <v>0.32628801235769234</v>
      </c>
      <c r="H22">
        <v>-1.17326140404</v>
      </c>
      <c r="I22">
        <v>-21.200000000000003</v>
      </c>
      <c r="K22">
        <f t="shared" si="4"/>
        <v>0.16966976642600001</v>
      </c>
    </row>
    <row r="23" spans="1:11" x14ac:dyDescent="0.25">
      <c r="A23">
        <v>22</v>
      </c>
      <c r="B23">
        <v>0.30331754684399997</v>
      </c>
      <c r="C23">
        <f t="shared" si="0"/>
        <v>0.38</v>
      </c>
      <c r="D23">
        <v>38</v>
      </c>
      <c r="E23">
        <f t="shared" si="1"/>
        <v>7.6682453156000037</v>
      </c>
      <c r="F23">
        <f t="shared" si="2"/>
        <v>58.801986220221401</v>
      </c>
      <c r="G23">
        <f t="shared" si="3"/>
        <v>0.20179592935789481</v>
      </c>
      <c r="H23">
        <v>-1.1903544664400001</v>
      </c>
      <c r="I23">
        <v>-33.5</v>
      </c>
      <c r="K23">
        <f t="shared" si="4"/>
        <v>7.668245315600003E-2</v>
      </c>
    </row>
    <row r="24" spans="1:11" x14ac:dyDescent="0.25">
      <c r="A24">
        <v>23</v>
      </c>
      <c r="B24">
        <v>0.18060660362200001</v>
      </c>
      <c r="C24">
        <f t="shared" si="0"/>
        <v>0.28999999999999998</v>
      </c>
      <c r="D24">
        <v>29</v>
      </c>
      <c r="E24">
        <f t="shared" si="1"/>
        <v>10.9393396378</v>
      </c>
      <c r="F24">
        <f t="shared" si="2"/>
        <v>119.66915171114223</v>
      </c>
      <c r="G24">
        <f t="shared" si="3"/>
        <v>0.37721860819999992</v>
      </c>
      <c r="H24">
        <v>-1.2818423509600001</v>
      </c>
      <c r="I24">
        <v>-41.3</v>
      </c>
      <c r="K24">
        <f t="shared" si="4"/>
        <v>0.10939339637799997</v>
      </c>
    </row>
    <row r="25" spans="1:11" x14ac:dyDescent="0.25">
      <c r="A25">
        <v>24</v>
      </c>
      <c r="B25">
        <v>0.294392347336</v>
      </c>
      <c r="C25">
        <f t="shared" si="0"/>
        <v>0.45500000000000002</v>
      </c>
      <c r="D25">
        <v>45.5</v>
      </c>
      <c r="E25">
        <f t="shared" si="1"/>
        <v>16.060765266400001</v>
      </c>
      <c r="F25">
        <f t="shared" si="2"/>
        <v>257.94818094240071</v>
      </c>
      <c r="G25">
        <f t="shared" si="3"/>
        <v>0.35298385200879123</v>
      </c>
      <c r="H25">
        <v>-1.2021205425299999</v>
      </c>
      <c r="I25">
        <v>-27.700000000000003</v>
      </c>
      <c r="K25">
        <f t="shared" si="4"/>
        <v>0.16060765266400001</v>
      </c>
    </row>
    <row r="26" spans="1:11" x14ac:dyDescent="0.25">
      <c r="A26">
        <v>25</v>
      </c>
      <c r="B26">
        <v>0.32446110248600002</v>
      </c>
      <c r="C26">
        <f t="shared" si="0"/>
        <v>0.48499999999999999</v>
      </c>
      <c r="D26">
        <v>48.5</v>
      </c>
      <c r="E26">
        <f t="shared" si="1"/>
        <v>16.0538897514</v>
      </c>
      <c r="F26">
        <f t="shared" si="2"/>
        <v>257.72737615010595</v>
      </c>
      <c r="G26">
        <f t="shared" si="3"/>
        <v>0.33100803611134016</v>
      </c>
      <c r="H26">
        <v>-1.1443432569500001</v>
      </c>
      <c r="I26">
        <v>-24.5</v>
      </c>
      <c r="K26">
        <f t="shared" si="4"/>
        <v>0.16053889751399997</v>
      </c>
    </row>
    <row r="27" spans="1:11" x14ac:dyDescent="0.25">
      <c r="A27">
        <v>26</v>
      </c>
      <c r="B27">
        <v>0.41693258285500001</v>
      </c>
      <c r="C27">
        <f t="shared" si="0"/>
        <v>0.52</v>
      </c>
      <c r="D27">
        <v>52</v>
      </c>
      <c r="E27">
        <f t="shared" si="1"/>
        <v>10.306741714499999</v>
      </c>
      <c r="F27">
        <f t="shared" si="2"/>
        <v>106.22892476941439</v>
      </c>
      <c r="G27">
        <f t="shared" si="3"/>
        <v>0.19820657143269232</v>
      </c>
      <c r="H27">
        <v>-1.08040106297</v>
      </c>
      <c r="I27">
        <v>-21.200000000000003</v>
      </c>
      <c r="K27">
        <f t="shared" si="4"/>
        <v>0.10306741714500001</v>
      </c>
    </row>
    <row r="28" spans="1:11" x14ac:dyDescent="0.25">
      <c r="A28">
        <v>27</v>
      </c>
      <c r="B28">
        <v>0.44362187385599999</v>
      </c>
      <c r="C28">
        <f t="shared" si="0"/>
        <v>0.56499999999999995</v>
      </c>
      <c r="D28">
        <v>56.5</v>
      </c>
      <c r="E28">
        <f t="shared" si="1"/>
        <v>12.137812614399998</v>
      </c>
      <c r="F28">
        <f t="shared" si="2"/>
        <v>147.32649506228771</v>
      </c>
      <c r="G28">
        <f t="shared" si="3"/>
        <v>0.21482854184778755</v>
      </c>
      <c r="H28">
        <v>-1.09288394451</v>
      </c>
      <c r="I28">
        <v>-18.099999999999994</v>
      </c>
      <c r="K28">
        <f t="shared" si="4"/>
        <v>0.12137812614399995</v>
      </c>
    </row>
    <row r="29" spans="1:11" x14ac:dyDescent="0.25">
      <c r="A29">
        <v>28</v>
      </c>
      <c r="B29">
        <v>0.34705710411099999</v>
      </c>
      <c r="C29">
        <f t="shared" si="0"/>
        <v>0.43</v>
      </c>
      <c r="D29">
        <v>43</v>
      </c>
      <c r="E29">
        <f t="shared" si="1"/>
        <v>8.2942895888999999</v>
      </c>
      <c r="F29">
        <f t="shared" si="2"/>
        <v>68.795239784534928</v>
      </c>
      <c r="G29">
        <f t="shared" si="3"/>
        <v>0.19289045555581397</v>
      </c>
      <c r="H29">
        <v>-1.1082082986799999</v>
      </c>
      <c r="I29">
        <v>-26.799999999999997</v>
      </c>
      <c r="K29">
        <f t="shared" si="4"/>
        <v>8.2942895889000001E-2</v>
      </c>
    </row>
    <row r="30" spans="1:11" x14ac:dyDescent="0.25">
      <c r="A30">
        <v>29</v>
      </c>
      <c r="B30">
        <v>0.38264918327300002</v>
      </c>
      <c r="C30">
        <f t="shared" si="0"/>
        <v>0.43</v>
      </c>
      <c r="D30">
        <v>43</v>
      </c>
      <c r="E30">
        <f t="shared" si="1"/>
        <v>4.735081672699998</v>
      </c>
      <c r="F30">
        <f t="shared" si="2"/>
        <v>22.420998447139411</v>
      </c>
      <c r="G30">
        <f t="shared" si="3"/>
        <v>0.11011817843488367</v>
      </c>
      <c r="H30">
        <v>-1.10341417789</v>
      </c>
      <c r="I30">
        <v>-24.799999999999997</v>
      </c>
      <c r="K30">
        <f t="shared" si="4"/>
        <v>4.7350816726999978E-2</v>
      </c>
    </row>
    <row r="31" spans="1:11" x14ac:dyDescent="0.25">
      <c r="A31">
        <v>30</v>
      </c>
      <c r="B31">
        <v>0.32372891902899997</v>
      </c>
      <c r="C31">
        <f t="shared" si="0"/>
        <v>0.37</v>
      </c>
      <c r="D31">
        <v>37</v>
      </c>
      <c r="E31">
        <f t="shared" si="1"/>
        <v>4.627108097100006</v>
      </c>
      <c r="F31">
        <f t="shared" si="2"/>
        <v>21.410129342248439</v>
      </c>
      <c r="G31">
        <f t="shared" si="3"/>
        <v>0.12505697559729737</v>
      </c>
      <c r="H31">
        <v>-1.17121112347</v>
      </c>
      <c r="I31">
        <v>-33.5</v>
      </c>
      <c r="K31">
        <f t="shared" si="4"/>
        <v>4.6271080971000023E-2</v>
      </c>
    </row>
    <row r="32" spans="1:11" x14ac:dyDescent="0.25">
      <c r="A32">
        <v>31</v>
      </c>
      <c r="B32">
        <v>0.42720448970800001</v>
      </c>
      <c r="C32">
        <f t="shared" si="0"/>
        <v>0.53500000000000003</v>
      </c>
      <c r="D32">
        <v>53.5</v>
      </c>
      <c r="E32">
        <f t="shared" si="1"/>
        <v>10.7795510292</v>
      </c>
      <c r="F32">
        <f t="shared" si="2"/>
        <v>116.19872039112678</v>
      </c>
      <c r="G32">
        <f t="shared" si="3"/>
        <v>0.20148693512523366</v>
      </c>
      <c r="H32">
        <v>-1.0931043624900001</v>
      </c>
      <c r="I32">
        <v>-20.200000000000003</v>
      </c>
      <c r="K32">
        <f t="shared" si="4"/>
        <v>0.10779551029200002</v>
      </c>
    </row>
    <row r="33" spans="1:11" x14ac:dyDescent="0.25">
      <c r="A33">
        <v>32</v>
      </c>
      <c r="B33">
        <v>0.20417344570199999</v>
      </c>
      <c r="C33">
        <f t="shared" si="0"/>
        <v>0.26500000000000001</v>
      </c>
      <c r="D33">
        <v>26.5</v>
      </c>
      <c r="E33">
        <f t="shared" si="1"/>
        <v>6.0826554297999991</v>
      </c>
      <c r="F33">
        <f t="shared" si="2"/>
        <v>36.998697077675409</v>
      </c>
      <c r="G33">
        <f t="shared" si="3"/>
        <v>0.22953416716226421</v>
      </c>
      <c r="H33">
        <v>-1.2487471103700001</v>
      </c>
      <c r="I33">
        <v>-43.5</v>
      </c>
      <c r="K33">
        <f t="shared" si="4"/>
        <v>6.0826554298000018E-2</v>
      </c>
    </row>
    <row r="34" spans="1:11" x14ac:dyDescent="0.25">
      <c r="A34">
        <v>33</v>
      </c>
      <c r="B34">
        <v>0.32160103321099998</v>
      </c>
      <c r="C34">
        <f t="shared" si="0"/>
        <v>0.39</v>
      </c>
      <c r="D34">
        <v>39</v>
      </c>
      <c r="E34">
        <f t="shared" si="1"/>
        <v>6.8398966789000042</v>
      </c>
      <c r="F34">
        <f t="shared" si="2"/>
        <v>46.78418657802731</v>
      </c>
      <c r="G34">
        <f t="shared" si="3"/>
        <v>0.17538196612564111</v>
      </c>
      <c r="H34">
        <v>-1.1464329957999999</v>
      </c>
      <c r="I34">
        <v>-31.200000000000003</v>
      </c>
      <c r="K34">
        <f t="shared" si="4"/>
        <v>6.8398966789000037E-2</v>
      </c>
    </row>
    <row r="35" spans="1:11" x14ac:dyDescent="0.25">
      <c r="A35">
        <v>34</v>
      </c>
      <c r="B35">
        <v>0.21779072284699999</v>
      </c>
      <c r="C35">
        <f t="shared" si="0"/>
        <v>0.28000000000000003</v>
      </c>
      <c r="D35">
        <v>28</v>
      </c>
      <c r="E35">
        <f t="shared" si="1"/>
        <v>6.2209277153000002</v>
      </c>
      <c r="F35">
        <f t="shared" si="2"/>
        <v>38.699941638987681</v>
      </c>
      <c r="G35">
        <f t="shared" si="3"/>
        <v>0.22217598983214296</v>
      </c>
      <c r="H35">
        <v>-1.2658183574699999</v>
      </c>
      <c r="I35">
        <v>-44.900000000000006</v>
      </c>
      <c r="K35">
        <f t="shared" si="4"/>
        <v>6.2209277153000037E-2</v>
      </c>
    </row>
    <row r="36" spans="1:11" x14ac:dyDescent="0.25">
      <c r="A36">
        <v>35</v>
      </c>
      <c r="B36">
        <v>0.433886170387</v>
      </c>
      <c r="C36">
        <f t="shared" si="0"/>
        <v>0.52</v>
      </c>
      <c r="D36">
        <v>52</v>
      </c>
      <c r="E36">
        <f t="shared" si="1"/>
        <v>8.6113829613000021</v>
      </c>
      <c r="F36">
        <f t="shared" si="2"/>
        <v>74.155916506167998</v>
      </c>
      <c r="G36">
        <f t="shared" si="3"/>
        <v>0.16560351848653848</v>
      </c>
      <c r="H36">
        <v>-1.0749104023</v>
      </c>
      <c r="I36">
        <v>-18.200000000000003</v>
      </c>
      <c r="K36">
        <f t="shared" si="4"/>
        <v>8.6113829613000015E-2</v>
      </c>
    </row>
    <row r="37" spans="1:11" x14ac:dyDescent="0.25">
      <c r="A37">
        <v>36</v>
      </c>
      <c r="B37">
        <v>0.49487709999099999</v>
      </c>
      <c r="C37">
        <f t="shared" si="0"/>
        <v>0.56000000000000005</v>
      </c>
      <c r="D37">
        <v>56</v>
      </c>
      <c r="E37">
        <f t="shared" si="1"/>
        <v>6.512290000900002</v>
      </c>
      <c r="F37">
        <f t="shared" si="2"/>
        <v>42.409921055822146</v>
      </c>
      <c r="G37">
        <f t="shared" si="3"/>
        <v>0.11629089287321438</v>
      </c>
      <c r="H37">
        <v>-0.98648482561100004</v>
      </c>
      <c r="I37">
        <v>-13.599999999999994</v>
      </c>
      <c r="K37">
        <f t="shared" si="4"/>
        <v>6.5122900009000062E-2</v>
      </c>
    </row>
    <row r="38" spans="1:11" x14ac:dyDescent="0.25">
      <c r="A38">
        <v>37</v>
      </c>
      <c r="B38">
        <v>0.45655751228300001</v>
      </c>
      <c r="C38">
        <f t="shared" si="0"/>
        <v>0.53</v>
      </c>
      <c r="D38">
        <v>53</v>
      </c>
      <c r="E38">
        <f t="shared" si="1"/>
        <v>7.344248771700002</v>
      </c>
      <c r="F38">
        <f t="shared" si="2"/>
        <v>53.937990020616986</v>
      </c>
      <c r="G38">
        <f t="shared" si="3"/>
        <v>0.13857073154150945</v>
      </c>
      <c r="H38">
        <v>-1.0298526287100001</v>
      </c>
      <c r="I38">
        <v>-18.799999999999997</v>
      </c>
      <c r="K38">
        <f t="shared" si="4"/>
        <v>7.3442487717000016E-2</v>
      </c>
    </row>
    <row r="39" spans="1:11" x14ac:dyDescent="0.25">
      <c r="A39">
        <v>38</v>
      </c>
      <c r="B39">
        <v>0.28366672992699998</v>
      </c>
      <c r="C39">
        <f t="shared" si="0"/>
        <v>0.45</v>
      </c>
      <c r="D39">
        <v>45</v>
      </c>
      <c r="E39">
        <f t="shared" si="1"/>
        <v>16.6333270073</v>
      </c>
      <c r="F39">
        <f t="shared" si="2"/>
        <v>276.66756733177556</v>
      </c>
      <c r="G39">
        <f t="shared" si="3"/>
        <v>0.36962948905111115</v>
      </c>
      <c r="H39">
        <v>-1.20444989204</v>
      </c>
      <c r="I39">
        <v>-27.700000000000003</v>
      </c>
      <c r="K39">
        <f t="shared" si="4"/>
        <v>0.16633327007300003</v>
      </c>
    </row>
    <row r="40" spans="1:11" x14ac:dyDescent="0.25">
      <c r="A40">
        <v>39</v>
      </c>
      <c r="B40">
        <v>0.32156848907500002</v>
      </c>
      <c r="C40">
        <f t="shared" si="0"/>
        <v>0.41</v>
      </c>
      <c r="D40">
        <v>41</v>
      </c>
      <c r="E40">
        <f t="shared" si="1"/>
        <v>8.8431510925000012</v>
      </c>
      <c r="F40">
        <f t="shared" si="2"/>
        <v>78.201321244783969</v>
      </c>
      <c r="G40">
        <f t="shared" si="3"/>
        <v>0.21568661201219502</v>
      </c>
      <c r="H40">
        <v>-1.1877930164299999</v>
      </c>
      <c r="I40">
        <v>-32.799999999999997</v>
      </c>
      <c r="K40">
        <f t="shared" si="4"/>
        <v>8.8431510924999956E-2</v>
      </c>
    </row>
    <row r="41" spans="1:11" x14ac:dyDescent="0.25">
      <c r="A41">
        <v>40</v>
      </c>
      <c r="B41">
        <v>0.32909893989599998</v>
      </c>
      <c r="C41">
        <f t="shared" si="0"/>
        <v>0.4</v>
      </c>
      <c r="D41">
        <v>40</v>
      </c>
      <c r="E41">
        <f t="shared" si="1"/>
        <v>7.0901060103999995</v>
      </c>
      <c r="F41">
        <f t="shared" si="2"/>
        <v>50.269603238710197</v>
      </c>
      <c r="G41">
        <f t="shared" si="3"/>
        <v>0.17725265026000012</v>
      </c>
      <c r="H41">
        <v>-1.1823227405500001</v>
      </c>
      <c r="I41">
        <v>-32.799999999999997</v>
      </c>
      <c r="K41">
        <f t="shared" si="4"/>
        <v>7.0901060104000047E-2</v>
      </c>
    </row>
    <row r="42" spans="1:11" x14ac:dyDescent="0.25">
      <c r="A42">
        <v>41</v>
      </c>
      <c r="B42">
        <v>0.28202557563800001</v>
      </c>
      <c r="C42">
        <f t="shared" si="0"/>
        <v>0.43</v>
      </c>
      <c r="D42">
        <v>43</v>
      </c>
      <c r="E42">
        <f t="shared" si="1"/>
        <v>14.797442436199997</v>
      </c>
      <c r="F42">
        <f t="shared" si="2"/>
        <v>218.96430265265252</v>
      </c>
      <c r="G42">
        <f t="shared" si="3"/>
        <v>0.3441265682837209</v>
      </c>
      <c r="H42">
        <v>-1.2004956007000001</v>
      </c>
      <c r="I42">
        <v>-31.5</v>
      </c>
      <c r="K42">
        <f t="shared" si="4"/>
        <v>0.14797442436199998</v>
      </c>
    </row>
    <row r="43" spans="1:11" x14ac:dyDescent="0.25">
      <c r="A43">
        <v>42</v>
      </c>
      <c r="B43">
        <v>0.54642254114199995</v>
      </c>
      <c r="C43">
        <f t="shared" si="0"/>
        <v>0.65</v>
      </c>
      <c r="D43">
        <v>65</v>
      </c>
      <c r="E43">
        <f t="shared" si="1"/>
        <v>10.357745885800007</v>
      </c>
      <c r="F43">
        <f t="shared" si="2"/>
        <v>107.28289983480697</v>
      </c>
      <c r="G43">
        <f t="shared" si="3"/>
        <v>0.15934993670461547</v>
      </c>
      <c r="H43">
        <v>-1.0263917446099999</v>
      </c>
      <c r="I43">
        <v>-8.2999999999999972</v>
      </c>
      <c r="K43">
        <f t="shared" si="4"/>
        <v>0.10357745885800007</v>
      </c>
    </row>
    <row r="44" spans="1:11" x14ac:dyDescent="0.25">
      <c r="A44">
        <v>43</v>
      </c>
      <c r="B44">
        <v>0.43300414085400002</v>
      </c>
      <c r="C44">
        <f t="shared" si="0"/>
        <v>0.47</v>
      </c>
      <c r="D44">
        <v>47</v>
      </c>
      <c r="E44">
        <f t="shared" si="1"/>
        <v>3.6995859146000001</v>
      </c>
      <c r="F44">
        <f t="shared" si="2"/>
        <v>13.68693593950672</v>
      </c>
      <c r="G44">
        <f t="shared" si="3"/>
        <v>7.8714593927659476E-2</v>
      </c>
      <c r="H44">
        <v>-1.10558092594</v>
      </c>
      <c r="I44">
        <v>-25.299999999999997</v>
      </c>
      <c r="K44">
        <f t="shared" si="4"/>
        <v>3.6995859145999954E-2</v>
      </c>
    </row>
    <row r="45" spans="1:11" x14ac:dyDescent="0.25">
      <c r="A45">
        <v>44</v>
      </c>
      <c r="B45">
        <v>0.34138107299800002</v>
      </c>
      <c r="C45">
        <f t="shared" si="0"/>
        <v>0.38</v>
      </c>
      <c r="D45">
        <v>38</v>
      </c>
      <c r="E45">
        <f t="shared" si="1"/>
        <v>3.861892700199995</v>
      </c>
      <c r="F45">
        <f t="shared" si="2"/>
        <v>14.914215227858008</v>
      </c>
      <c r="G45">
        <f t="shared" si="3"/>
        <v>0.10162875526842099</v>
      </c>
      <c r="H45">
        <v>-1.2070823907899999</v>
      </c>
      <c r="I45">
        <v>-35.599999999999994</v>
      </c>
      <c r="K45">
        <f t="shared" si="4"/>
        <v>3.8618927001999981E-2</v>
      </c>
    </row>
    <row r="46" spans="1:11" x14ac:dyDescent="0.25">
      <c r="A46">
        <v>45</v>
      </c>
      <c r="B46">
        <v>0.327389359474</v>
      </c>
      <c r="C46">
        <f t="shared" si="0"/>
        <v>0.41</v>
      </c>
      <c r="D46">
        <v>41</v>
      </c>
      <c r="E46">
        <f t="shared" si="1"/>
        <v>8.2610640525999983</v>
      </c>
      <c r="F46">
        <f t="shared" si="2"/>
        <v>68.245179281159906</v>
      </c>
      <c r="G46">
        <f t="shared" si="3"/>
        <v>0.20148936713658533</v>
      </c>
      <c r="H46">
        <v>-1.2020536661100001</v>
      </c>
      <c r="I46">
        <v>-32.099999999999994</v>
      </c>
      <c r="K46">
        <f t="shared" si="4"/>
        <v>8.2610640525999979E-2</v>
      </c>
    </row>
    <row r="47" spans="1:11" x14ac:dyDescent="0.25">
      <c r="A47">
        <v>46</v>
      </c>
      <c r="B47">
        <v>0.48091423511499998</v>
      </c>
      <c r="C47">
        <f t="shared" si="0"/>
        <v>0.53</v>
      </c>
      <c r="D47">
        <v>53</v>
      </c>
      <c r="E47">
        <f t="shared" si="1"/>
        <v>4.9085764885000032</v>
      </c>
      <c r="F47">
        <f t="shared" si="2"/>
        <v>24.094123143455022</v>
      </c>
      <c r="G47">
        <f t="shared" si="3"/>
        <v>9.2614650726415185E-2</v>
      </c>
      <c r="H47">
        <v>-1.0679584741599999</v>
      </c>
      <c r="I47">
        <v>-19.5</v>
      </c>
      <c r="K47">
        <f t="shared" si="4"/>
        <v>4.9085764885000049E-2</v>
      </c>
    </row>
    <row r="48" spans="1:11" x14ac:dyDescent="0.25">
      <c r="A48">
        <v>47</v>
      </c>
      <c r="B48">
        <v>0.44239091873199998</v>
      </c>
      <c r="C48">
        <f t="shared" si="0"/>
        <v>0.47</v>
      </c>
      <c r="D48">
        <v>47</v>
      </c>
      <c r="E48">
        <f t="shared" si="1"/>
        <v>2.760908126800004</v>
      </c>
      <c r="F48">
        <f t="shared" si="2"/>
        <v>7.6226136846303065</v>
      </c>
      <c r="G48">
        <f t="shared" si="3"/>
        <v>5.8742726102127642E-2</v>
      </c>
      <c r="H48">
        <v>-1.14067792892</v>
      </c>
      <c r="I48">
        <v>-26.900000000000006</v>
      </c>
      <c r="K48">
        <f t="shared" si="4"/>
        <v>2.7609081267999991E-2</v>
      </c>
    </row>
    <row r="49" spans="1:11" x14ac:dyDescent="0.25">
      <c r="A49">
        <v>48</v>
      </c>
      <c r="B49">
        <v>0.33965134620699999</v>
      </c>
      <c r="C49">
        <f t="shared" si="0"/>
        <v>0.36499999999999999</v>
      </c>
      <c r="D49">
        <v>36.5</v>
      </c>
      <c r="E49">
        <f t="shared" si="1"/>
        <v>2.5348653793000011</v>
      </c>
      <c r="F49">
        <f t="shared" si="2"/>
        <v>6.4255424911737382</v>
      </c>
      <c r="G49">
        <f t="shared" si="3"/>
        <v>6.9448366556164376E-2</v>
      </c>
      <c r="H49">
        <v>-1.20907783508</v>
      </c>
      <c r="I49">
        <v>-34.799999999999997</v>
      </c>
      <c r="K49">
        <f t="shared" si="4"/>
        <v>2.5348653792999998E-2</v>
      </c>
    </row>
    <row r="50" spans="1:11" x14ac:dyDescent="0.25">
      <c r="A50">
        <v>49</v>
      </c>
      <c r="B50">
        <v>0.26422297954599999</v>
      </c>
      <c r="C50">
        <f t="shared" si="0"/>
        <v>0.32500000000000001</v>
      </c>
      <c r="D50">
        <v>32.5</v>
      </c>
      <c r="E50">
        <f t="shared" si="1"/>
        <v>6.0777020454000024</v>
      </c>
      <c r="F50">
        <f t="shared" si="2"/>
        <v>36.938462152659369</v>
      </c>
      <c r="G50">
        <f t="shared" si="3"/>
        <v>0.1870062167815385</v>
      </c>
      <c r="H50">
        <v>-1.2866815328600001</v>
      </c>
      <c r="I50">
        <v>-40.5</v>
      </c>
      <c r="K50">
        <f t="shared" si="4"/>
        <v>6.0777020454000019E-2</v>
      </c>
    </row>
    <row r="51" spans="1:11" x14ac:dyDescent="0.25">
      <c r="A51">
        <v>50</v>
      </c>
      <c r="B51">
        <v>0.43932831287399998</v>
      </c>
      <c r="C51">
        <f t="shared" si="0"/>
        <v>0.45</v>
      </c>
      <c r="D51">
        <v>45</v>
      </c>
      <c r="E51">
        <f t="shared" si="1"/>
        <v>1.0671687126000009</v>
      </c>
      <c r="F51">
        <f t="shared" si="2"/>
        <v>1.1388490611523434</v>
      </c>
      <c r="G51">
        <f t="shared" si="3"/>
        <v>2.3714860280000062E-2</v>
      </c>
      <c r="H51">
        <v>-1.1189243793500001</v>
      </c>
      <c r="I51">
        <v>-28</v>
      </c>
      <c r="K51">
        <f t="shared" si="4"/>
        <v>1.0671687126000029E-2</v>
      </c>
    </row>
    <row r="52" spans="1:11" x14ac:dyDescent="0.25">
      <c r="A52">
        <v>51</v>
      </c>
      <c r="B52">
        <v>0.43101406097400002</v>
      </c>
      <c r="C52">
        <f t="shared" si="0"/>
        <v>0.51</v>
      </c>
      <c r="D52">
        <v>51</v>
      </c>
      <c r="E52">
        <f t="shared" si="1"/>
        <v>7.8985939025999983</v>
      </c>
      <c r="F52">
        <f t="shared" si="2"/>
        <v>62.387785638189868</v>
      </c>
      <c r="G52">
        <f t="shared" si="3"/>
        <v>0.15487439024705879</v>
      </c>
      <c r="H52">
        <v>-1.13880193233</v>
      </c>
      <c r="I52">
        <v>-21.700000000000003</v>
      </c>
      <c r="K52">
        <f t="shared" si="4"/>
        <v>7.8985939025999985E-2</v>
      </c>
    </row>
    <row r="53" spans="1:11" x14ac:dyDescent="0.25">
      <c r="A53">
        <v>52</v>
      </c>
      <c r="B53">
        <v>0.36165559291799998</v>
      </c>
      <c r="C53">
        <f t="shared" si="0"/>
        <v>0.37</v>
      </c>
      <c r="D53">
        <v>37</v>
      </c>
      <c r="E53">
        <f t="shared" si="1"/>
        <v>0.83444070819999894</v>
      </c>
      <c r="F53">
        <f t="shared" si="2"/>
        <v>0.69629129550131574</v>
      </c>
      <c r="G53">
        <f t="shared" si="3"/>
        <v>2.2552451572973017E-2</v>
      </c>
      <c r="H53">
        <v>-1.1981862783399999</v>
      </c>
      <c r="I53">
        <v>-34</v>
      </c>
      <c r="K53">
        <f t="shared" si="4"/>
        <v>8.344407082000016E-3</v>
      </c>
    </row>
    <row r="54" spans="1:11" x14ac:dyDescent="0.25">
      <c r="A54">
        <v>53</v>
      </c>
      <c r="B54">
        <v>0.40031063556699997</v>
      </c>
      <c r="C54">
        <f t="shared" si="0"/>
        <v>0.42</v>
      </c>
      <c r="D54">
        <v>42</v>
      </c>
      <c r="E54">
        <f t="shared" si="1"/>
        <v>1.9689364433000023</v>
      </c>
      <c r="F54">
        <f t="shared" si="2"/>
        <v>3.8767107177548632</v>
      </c>
      <c r="G54">
        <f t="shared" si="3"/>
        <v>4.6879439126190504E-2</v>
      </c>
      <c r="H54">
        <v>-1.2136017084099999</v>
      </c>
      <c r="I54">
        <v>-33.799999999999997</v>
      </c>
      <c r="K54">
        <f t="shared" si="4"/>
        <v>1.9689364433000012E-2</v>
      </c>
    </row>
    <row r="55" spans="1:11" x14ac:dyDescent="0.25">
      <c r="A55">
        <v>54</v>
      </c>
      <c r="B55">
        <v>0.35548377037000001</v>
      </c>
      <c r="C55">
        <f t="shared" si="0"/>
        <v>0.37</v>
      </c>
      <c r="D55">
        <v>37</v>
      </c>
      <c r="E55">
        <f t="shared" si="1"/>
        <v>1.4516229629999984</v>
      </c>
      <c r="F55">
        <f t="shared" si="2"/>
        <v>2.1072092267088949</v>
      </c>
      <c r="G55">
        <f t="shared" si="3"/>
        <v>3.9233053054054022E-2</v>
      </c>
      <c r="H55">
        <v>-1.2408884763700001</v>
      </c>
      <c r="I55">
        <v>-36</v>
      </c>
      <c r="K55">
        <f t="shared" si="4"/>
        <v>1.4516229629999988E-2</v>
      </c>
    </row>
    <row r="56" spans="1:11" x14ac:dyDescent="0.25">
      <c r="A56">
        <v>55</v>
      </c>
      <c r="B56">
        <v>0.62403547763800005</v>
      </c>
      <c r="C56">
        <f t="shared" si="0"/>
        <v>0.66</v>
      </c>
      <c r="D56">
        <v>66</v>
      </c>
      <c r="E56">
        <f t="shared" si="1"/>
        <v>3.596452236199994</v>
      </c>
      <c r="F56">
        <f t="shared" si="2"/>
        <v>12.934468687267938</v>
      </c>
      <c r="G56">
        <f t="shared" si="3"/>
        <v>5.4491700548484824E-2</v>
      </c>
      <c r="H56">
        <v>-1.0125439167000001</v>
      </c>
      <c r="I56">
        <v>1.2999999999999972</v>
      </c>
      <c r="K56">
        <f t="shared" si="4"/>
        <v>3.5964522361999984E-2</v>
      </c>
    </row>
    <row r="57" spans="1:11" x14ac:dyDescent="0.25">
      <c r="A57">
        <v>56</v>
      </c>
      <c r="B57">
        <v>0.39564096927600001</v>
      </c>
      <c r="C57">
        <f t="shared" si="0"/>
        <v>0.48</v>
      </c>
      <c r="D57">
        <v>48</v>
      </c>
      <c r="E57">
        <f t="shared" si="1"/>
        <v>8.4359030724000021</v>
      </c>
      <c r="F57">
        <f t="shared" si="2"/>
        <v>71.164460646927793</v>
      </c>
      <c r="G57">
        <f t="shared" si="3"/>
        <v>0.17574798067499994</v>
      </c>
      <c r="H57">
        <v>-1.1854102611499999</v>
      </c>
      <c r="I57">
        <v>-25.200000000000003</v>
      </c>
      <c r="K57">
        <f t="shared" si="4"/>
        <v>8.4359030723999973E-2</v>
      </c>
    </row>
    <row r="58" spans="1:11" x14ac:dyDescent="0.25">
      <c r="A58">
        <v>57</v>
      </c>
      <c r="B58">
        <v>0.52382051944700003</v>
      </c>
      <c r="C58">
        <f t="shared" si="0"/>
        <v>0.55000000000000004</v>
      </c>
      <c r="D58">
        <v>55</v>
      </c>
      <c r="E58">
        <f t="shared" si="1"/>
        <v>2.6179480552999976</v>
      </c>
      <c r="F58">
        <f t="shared" si="2"/>
        <v>6.8536520202490392</v>
      </c>
      <c r="G58">
        <f t="shared" si="3"/>
        <v>4.7599055550909111E-2</v>
      </c>
      <c r="H58">
        <v>-1.05183911324</v>
      </c>
      <c r="I58">
        <v>-18.099999999999994</v>
      </c>
      <c r="K58">
        <f t="shared" si="4"/>
        <v>2.6179480553000012E-2</v>
      </c>
    </row>
    <row r="59" spans="1:11" x14ac:dyDescent="0.25">
      <c r="A59">
        <v>58</v>
      </c>
      <c r="B59">
        <v>0.47861373424499998</v>
      </c>
      <c r="C59">
        <f t="shared" si="0"/>
        <v>0.53</v>
      </c>
      <c r="D59">
        <v>53</v>
      </c>
      <c r="E59">
        <f t="shared" si="1"/>
        <v>5.1386265755000053</v>
      </c>
      <c r="F59">
        <f t="shared" si="2"/>
        <v>26.405483082434912</v>
      </c>
      <c r="G59">
        <f t="shared" si="3"/>
        <v>9.6955218405660459E-2</v>
      </c>
      <c r="H59">
        <v>-1.1123175621000001</v>
      </c>
      <c r="I59">
        <v>-20.5</v>
      </c>
      <c r="K59">
        <f t="shared" si="4"/>
        <v>5.1386265755000049E-2</v>
      </c>
    </row>
    <row r="60" spans="1:11" x14ac:dyDescent="0.25">
      <c r="A60">
        <v>59</v>
      </c>
      <c r="B60">
        <v>0.39157330989799999</v>
      </c>
      <c r="C60">
        <f t="shared" si="0"/>
        <v>0.47</v>
      </c>
      <c r="D60">
        <v>47</v>
      </c>
      <c r="E60">
        <f t="shared" si="1"/>
        <v>7.8426690101999981</v>
      </c>
      <c r="F60">
        <f t="shared" si="2"/>
        <v>61.507457203551418</v>
      </c>
      <c r="G60">
        <f t="shared" si="3"/>
        <v>0.16686529808936168</v>
      </c>
      <c r="H60">
        <v>-1.1740264892600001</v>
      </c>
      <c r="I60">
        <v>-27.900000000000006</v>
      </c>
      <c r="K60">
        <f t="shared" si="4"/>
        <v>7.8426690101999985E-2</v>
      </c>
    </row>
    <row r="61" spans="1:11" x14ac:dyDescent="0.25">
      <c r="A61">
        <v>60</v>
      </c>
      <c r="B61">
        <v>0.37938690185500001</v>
      </c>
      <c r="C61">
        <f t="shared" si="0"/>
        <v>0.44</v>
      </c>
      <c r="D61">
        <v>44</v>
      </c>
      <c r="E61">
        <f t="shared" si="1"/>
        <v>6.0613098144999995</v>
      </c>
      <c r="F61">
        <f t="shared" si="2"/>
        <v>36.739476667354019</v>
      </c>
      <c r="G61">
        <f t="shared" si="3"/>
        <v>0.13775704123863633</v>
      </c>
      <c r="H61">
        <v>-1.1476780176200001</v>
      </c>
      <c r="I61">
        <v>-25.700000000000003</v>
      </c>
      <c r="K61">
        <f t="shared" si="4"/>
        <v>6.0613098144999988E-2</v>
      </c>
    </row>
    <row r="62" spans="1:11" x14ac:dyDescent="0.25">
      <c r="A62">
        <v>61</v>
      </c>
      <c r="B62">
        <v>0.50441503524800002</v>
      </c>
      <c r="C62">
        <f t="shared" si="0"/>
        <v>0.54</v>
      </c>
      <c r="D62">
        <v>54</v>
      </c>
      <c r="E62">
        <f t="shared" si="1"/>
        <v>3.5584964751999948</v>
      </c>
      <c r="F62">
        <f t="shared" si="2"/>
        <v>12.662897164010786</v>
      </c>
      <c r="G62">
        <f t="shared" si="3"/>
        <v>6.5898082874074101E-2</v>
      </c>
      <c r="H62">
        <v>-1.0525623559999999</v>
      </c>
      <c r="I62">
        <v>-16.799999999999997</v>
      </c>
      <c r="K62">
        <f t="shared" si="4"/>
        <v>3.5584964752000015E-2</v>
      </c>
    </row>
    <row r="63" spans="1:11" x14ac:dyDescent="0.25">
      <c r="A63">
        <v>62</v>
      </c>
      <c r="B63">
        <v>0.49238383769999999</v>
      </c>
      <c r="C63">
        <f t="shared" si="0"/>
        <v>0.54</v>
      </c>
      <c r="D63">
        <v>54</v>
      </c>
      <c r="E63">
        <f t="shared" si="1"/>
        <v>4.7616162300000013</v>
      </c>
      <c r="F63">
        <f t="shared" si="2"/>
        <v>22.672989121799425</v>
      </c>
      <c r="G63">
        <f t="shared" si="3"/>
        <v>8.8178078333333409E-2</v>
      </c>
      <c r="H63">
        <v>-1.04386091232</v>
      </c>
      <c r="I63">
        <v>-14.200000000000003</v>
      </c>
      <c r="K63">
        <f t="shared" si="4"/>
        <v>4.7616162300000042E-2</v>
      </c>
    </row>
    <row r="64" spans="1:11" x14ac:dyDescent="0.25">
      <c r="A64">
        <v>63</v>
      </c>
      <c r="B64">
        <v>0.31484615802799998</v>
      </c>
      <c r="C64">
        <f t="shared" si="0"/>
        <v>0.28999999999999998</v>
      </c>
      <c r="D64">
        <v>29</v>
      </c>
      <c r="E64">
        <f t="shared" si="1"/>
        <v>-2.4846158027999969</v>
      </c>
      <c r="F64">
        <f t="shared" si="2"/>
        <v>6.1733156875234734</v>
      </c>
      <c r="G64">
        <f t="shared" si="3"/>
        <v>8.5676406993103443E-2</v>
      </c>
      <c r="H64">
        <v>-1.2217435836799999</v>
      </c>
      <c r="I64">
        <v>-42</v>
      </c>
      <c r="K64">
        <f t="shared" si="4"/>
        <v>-2.4846158027999998E-2</v>
      </c>
    </row>
    <row r="65" spans="1:11" x14ac:dyDescent="0.25">
      <c r="A65">
        <v>64</v>
      </c>
      <c r="B65">
        <v>0.325421929359</v>
      </c>
      <c r="C65">
        <f t="shared" si="0"/>
        <v>0.34499999999999997</v>
      </c>
      <c r="D65">
        <v>34.5</v>
      </c>
      <c r="E65">
        <f t="shared" si="1"/>
        <v>1.9578070641000025</v>
      </c>
      <c r="F65">
        <f t="shared" si="2"/>
        <v>3.8330085002398713</v>
      </c>
      <c r="G65">
        <f t="shared" si="3"/>
        <v>5.6748030843478202E-2</v>
      </c>
      <c r="H65">
        <v>-1.2044634819</v>
      </c>
      <c r="I65">
        <v>-36.799999999999997</v>
      </c>
      <c r="K65">
        <f t="shared" si="4"/>
        <v>1.9578070640999978E-2</v>
      </c>
    </row>
    <row r="66" spans="1:11" x14ac:dyDescent="0.25">
      <c r="A66">
        <v>65</v>
      </c>
      <c r="B66">
        <v>0.33391916751900003</v>
      </c>
      <c r="C66">
        <f t="shared" si="0"/>
        <v>0.38</v>
      </c>
      <c r="D66">
        <v>38</v>
      </c>
      <c r="E66">
        <f t="shared" si="1"/>
        <v>4.6080832480999945</v>
      </c>
      <c r="F66">
        <f t="shared" si="2"/>
        <v>21.234431221419797</v>
      </c>
      <c r="G66">
        <f t="shared" si="3"/>
        <v>0.12126534863421047</v>
      </c>
      <c r="H66">
        <v>-1.20941972733</v>
      </c>
      <c r="I66">
        <v>-34.200000000000003</v>
      </c>
      <c r="K66">
        <f t="shared" si="4"/>
        <v>4.6080832480999978E-2</v>
      </c>
    </row>
    <row r="67" spans="1:11" x14ac:dyDescent="0.25">
      <c r="A67">
        <v>66</v>
      </c>
      <c r="B67">
        <v>0.31538105011000001</v>
      </c>
      <c r="C67">
        <f t="shared" ref="C67:C130" si="5">D67/100</f>
        <v>0.33</v>
      </c>
      <c r="D67">
        <v>33</v>
      </c>
      <c r="E67">
        <f t="shared" ref="E67:E130" si="6">D67-B67*100</f>
        <v>1.461894989000001</v>
      </c>
      <c r="F67">
        <f t="shared" ref="F67:F130" si="7">E67*E67</f>
        <v>2.1371369588633131</v>
      </c>
      <c r="G67">
        <f t="shared" ref="G67:G130" si="8">ABS(C67-B67)/C67</f>
        <v>4.4299848151515178E-2</v>
      </c>
      <c r="H67">
        <v>-1.2093577384900001</v>
      </c>
      <c r="I67">
        <v>-38.400000000000006</v>
      </c>
      <c r="K67">
        <f t="shared" ref="K67:K130" si="9">C67-B67</f>
        <v>1.461894989000001E-2</v>
      </c>
    </row>
    <row r="68" spans="1:11" x14ac:dyDescent="0.25">
      <c r="A68">
        <v>67</v>
      </c>
      <c r="B68">
        <v>0.31576120853400003</v>
      </c>
      <c r="C68">
        <f t="shared" si="5"/>
        <v>0.435</v>
      </c>
      <c r="D68">
        <v>43.5</v>
      </c>
      <c r="E68">
        <f t="shared" si="6"/>
        <v>11.923879146599997</v>
      </c>
      <c r="F68">
        <f t="shared" si="7"/>
        <v>142.17889390272228</v>
      </c>
      <c r="G68">
        <f t="shared" si="8"/>
        <v>0.27411216428965512</v>
      </c>
      <c r="H68">
        <v>-1.18044483662</v>
      </c>
      <c r="I68">
        <v>-30.099999999999994</v>
      </c>
      <c r="K68">
        <f t="shared" si="9"/>
        <v>0.11923879146599997</v>
      </c>
    </row>
    <row r="69" spans="1:11" x14ac:dyDescent="0.25">
      <c r="A69">
        <v>68</v>
      </c>
      <c r="B69">
        <v>0.21604156494099999</v>
      </c>
      <c r="C69">
        <f t="shared" si="5"/>
        <v>0.255</v>
      </c>
      <c r="D69">
        <v>25.5</v>
      </c>
      <c r="E69">
        <f t="shared" si="6"/>
        <v>3.8958435059000003</v>
      </c>
      <c r="F69">
        <f t="shared" si="7"/>
        <v>15.177596622463206</v>
      </c>
      <c r="G69">
        <f t="shared" si="8"/>
        <v>0.15277817670196084</v>
      </c>
      <c r="H69">
        <v>-1.3151891231499999</v>
      </c>
      <c r="I69">
        <v>-48.5</v>
      </c>
      <c r="K69">
        <f t="shared" si="9"/>
        <v>3.8958435059000013E-2</v>
      </c>
    </row>
    <row r="70" spans="1:11" x14ac:dyDescent="0.25">
      <c r="A70">
        <v>69</v>
      </c>
      <c r="B70">
        <v>0.34184467792500001</v>
      </c>
      <c r="C70">
        <f t="shared" si="5"/>
        <v>0.39500000000000002</v>
      </c>
      <c r="D70">
        <v>39.5</v>
      </c>
      <c r="E70">
        <f t="shared" si="6"/>
        <v>5.3155322074999987</v>
      </c>
      <c r="F70">
        <f t="shared" si="7"/>
        <v>28.254882648969808</v>
      </c>
      <c r="G70">
        <f t="shared" si="8"/>
        <v>0.13457043563291141</v>
      </c>
      <c r="H70">
        <v>-1.18040776253</v>
      </c>
      <c r="I70">
        <v>-31</v>
      </c>
      <c r="K70">
        <f t="shared" si="9"/>
        <v>5.3155322075000011E-2</v>
      </c>
    </row>
    <row r="71" spans="1:11" x14ac:dyDescent="0.25">
      <c r="A71">
        <v>70</v>
      </c>
      <c r="B71">
        <v>0.376420855522</v>
      </c>
      <c r="C71">
        <f t="shared" si="5"/>
        <v>0.45</v>
      </c>
      <c r="D71">
        <v>45</v>
      </c>
      <c r="E71">
        <f t="shared" si="6"/>
        <v>7.3579144477999989</v>
      </c>
      <c r="F71">
        <f t="shared" si="7"/>
        <v>54.138905021143962</v>
      </c>
      <c r="G71">
        <f t="shared" si="8"/>
        <v>0.16350920995111115</v>
      </c>
      <c r="H71">
        <v>-1.1473346948600001</v>
      </c>
      <c r="I71">
        <v>-25.799999999999997</v>
      </c>
      <c r="K71">
        <f t="shared" si="9"/>
        <v>7.3579144478000014E-2</v>
      </c>
    </row>
    <row r="72" spans="1:11" x14ac:dyDescent="0.25">
      <c r="A72">
        <v>71</v>
      </c>
      <c r="B72">
        <v>0.35712051391600003</v>
      </c>
      <c r="C72">
        <f t="shared" si="5"/>
        <v>0.44500000000000001</v>
      </c>
      <c r="D72">
        <v>44.5</v>
      </c>
      <c r="E72">
        <f t="shared" si="6"/>
        <v>8.7879486084000007</v>
      </c>
      <c r="F72">
        <f t="shared" si="7"/>
        <v>77.228040743879504</v>
      </c>
      <c r="G72">
        <f t="shared" si="8"/>
        <v>0.19748199119999996</v>
      </c>
      <c r="H72">
        <v>-1.1601489782300001</v>
      </c>
      <c r="I72">
        <v>-29</v>
      </c>
      <c r="K72">
        <f t="shared" si="9"/>
        <v>8.787948608399998E-2</v>
      </c>
    </row>
    <row r="73" spans="1:11" x14ac:dyDescent="0.25">
      <c r="A73">
        <v>72</v>
      </c>
      <c r="B73">
        <v>0.32632243633300001</v>
      </c>
      <c r="C73">
        <f t="shared" si="5"/>
        <v>0.43</v>
      </c>
      <c r="D73">
        <v>43</v>
      </c>
      <c r="E73">
        <f t="shared" si="6"/>
        <v>10.3677563667</v>
      </c>
      <c r="F73">
        <f t="shared" si="7"/>
        <v>107.49037207924839</v>
      </c>
      <c r="G73">
        <f t="shared" si="8"/>
        <v>0.24111061317906973</v>
      </c>
      <c r="H73">
        <v>-1.1853402852999999</v>
      </c>
      <c r="I73">
        <v>-30.099999999999994</v>
      </c>
      <c r="K73">
        <f t="shared" si="9"/>
        <v>0.10367756366699998</v>
      </c>
    </row>
    <row r="74" spans="1:11" x14ac:dyDescent="0.25">
      <c r="A74">
        <v>73</v>
      </c>
      <c r="B74">
        <v>0.29816055297900002</v>
      </c>
      <c r="C74">
        <f t="shared" si="5"/>
        <v>0.37</v>
      </c>
      <c r="D74">
        <v>37</v>
      </c>
      <c r="E74">
        <f t="shared" si="6"/>
        <v>7.1839447020999998</v>
      </c>
      <c r="F74">
        <f t="shared" si="7"/>
        <v>51.609061482830654</v>
      </c>
      <c r="G74">
        <f t="shared" si="8"/>
        <v>0.19416066762432427</v>
      </c>
      <c r="H74">
        <v>-1.2020250558900001</v>
      </c>
      <c r="I74">
        <v>-34.799999999999997</v>
      </c>
      <c r="K74">
        <f t="shared" si="9"/>
        <v>7.183944702099998E-2</v>
      </c>
    </row>
    <row r="75" spans="1:11" x14ac:dyDescent="0.25">
      <c r="A75">
        <v>74</v>
      </c>
      <c r="B75">
        <v>0.38345253467599999</v>
      </c>
      <c r="C75">
        <f t="shared" si="5"/>
        <v>0.45</v>
      </c>
      <c r="D75">
        <v>45</v>
      </c>
      <c r="E75">
        <f t="shared" si="6"/>
        <v>6.6547465324000044</v>
      </c>
      <c r="F75">
        <f t="shared" si="7"/>
        <v>44.285651410489884</v>
      </c>
      <c r="G75">
        <f t="shared" si="8"/>
        <v>0.1478832562755556</v>
      </c>
      <c r="H75">
        <v>-1.1488817930199999</v>
      </c>
      <c r="I75">
        <v>-28.599999999999994</v>
      </c>
      <c r="K75">
        <f t="shared" si="9"/>
        <v>6.6547465324000021E-2</v>
      </c>
    </row>
    <row r="76" spans="1:11" x14ac:dyDescent="0.25">
      <c r="A76">
        <v>75</v>
      </c>
      <c r="B76">
        <v>0.51098144054399997</v>
      </c>
      <c r="C76">
        <f t="shared" si="5"/>
        <v>0.57999999999999996</v>
      </c>
      <c r="D76">
        <v>58</v>
      </c>
      <c r="E76">
        <f t="shared" si="6"/>
        <v>6.9018559456000048</v>
      </c>
      <c r="F76">
        <f t="shared" si="7"/>
        <v>47.635615493814136</v>
      </c>
      <c r="G76">
        <f t="shared" si="8"/>
        <v>0.11899751630344828</v>
      </c>
      <c r="H76">
        <v>-1.0043754577599999</v>
      </c>
      <c r="I76">
        <v>-14.799999999999997</v>
      </c>
      <c r="K76">
        <f t="shared" si="9"/>
        <v>6.9018559455999995E-2</v>
      </c>
    </row>
    <row r="77" spans="1:11" x14ac:dyDescent="0.25">
      <c r="A77">
        <v>76</v>
      </c>
      <c r="B77">
        <v>0.339899301529</v>
      </c>
      <c r="C77">
        <f t="shared" si="5"/>
        <v>0.4</v>
      </c>
      <c r="D77">
        <v>40</v>
      </c>
      <c r="E77">
        <f t="shared" si="6"/>
        <v>6.0100698470999987</v>
      </c>
      <c r="F77">
        <f t="shared" si="7"/>
        <v>36.120939567020599</v>
      </c>
      <c r="G77">
        <f t="shared" si="8"/>
        <v>0.15025174617750006</v>
      </c>
      <c r="H77">
        <v>-1.15895593166</v>
      </c>
      <c r="I77">
        <v>-31.799999999999997</v>
      </c>
      <c r="K77">
        <f t="shared" si="9"/>
        <v>6.0100698471000025E-2</v>
      </c>
    </row>
    <row r="78" spans="1:11" x14ac:dyDescent="0.25">
      <c r="A78">
        <v>77</v>
      </c>
      <c r="B78">
        <v>0.38412702083599998</v>
      </c>
      <c r="C78">
        <f t="shared" si="5"/>
        <v>0.5</v>
      </c>
      <c r="D78">
        <v>50</v>
      </c>
      <c r="E78">
        <f t="shared" si="6"/>
        <v>11.587297916400004</v>
      </c>
      <c r="F78">
        <f t="shared" si="7"/>
        <v>134.26547300340789</v>
      </c>
      <c r="G78">
        <f t="shared" si="8"/>
        <v>0.23174595832800005</v>
      </c>
      <c r="H78">
        <v>-1.1260297298399999</v>
      </c>
      <c r="I78">
        <v>-23.200000000000003</v>
      </c>
      <c r="K78">
        <f t="shared" si="9"/>
        <v>0.11587297916400002</v>
      </c>
    </row>
    <row r="79" spans="1:11" x14ac:dyDescent="0.25">
      <c r="A79">
        <v>78</v>
      </c>
      <c r="B79">
        <v>0.29575204849199999</v>
      </c>
      <c r="C79">
        <f t="shared" si="5"/>
        <v>0.36</v>
      </c>
      <c r="D79">
        <v>36</v>
      </c>
      <c r="E79">
        <f t="shared" si="6"/>
        <v>6.4247951508000014</v>
      </c>
      <c r="F79">
        <f t="shared" si="7"/>
        <v>41.277992729743211</v>
      </c>
      <c r="G79">
        <f t="shared" si="8"/>
        <v>0.17846653196666667</v>
      </c>
      <c r="H79">
        <v>-1.1858818530999999</v>
      </c>
      <c r="I79">
        <v>-34.299999999999997</v>
      </c>
      <c r="K79">
        <f t="shared" si="9"/>
        <v>6.4247951508000001E-2</v>
      </c>
    </row>
    <row r="80" spans="1:11" x14ac:dyDescent="0.25">
      <c r="A80">
        <v>79</v>
      </c>
      <c r="B80">
        <v>0.45723533630399998</v>
      </c>
      <c r="C80">
        <f t="shared" si="5"/>
        <v>0.52500000000000002</v>
      </c>
      <c r="D80">
        <v>52.5</v>
      </c>
      <c r="E80">
        <f t="shared" si="6"/>
        <v>6.7764663696000014</v>
      </c>
      <c r="F80">
        <f t="shared" si="7"/>
        <v>45.920496458319825</v>
      </c>
      <c r="G80">
        <f t="shared" si="8"/>
        <v>0.12907554989714293</v>
      </c>
      <c r="H80">
        <v>-1.0400525331499999</v>
      </c>
      <c r="I80">
        <v>-17</v>
      </c>
      <c r="K80">
        <f t="shared" si="9"/>
        <v>6.7764663696000038E-2</v>
      </c>
    </row>
    <row r="81" spans="1:11" x14ac:dyDescent="0.25">
      <c r="A81">
        <v>80</v>
      </c>
      <c r="B81">
        <v>0.30306470394099999</v>
      </c>
      <c r="C81">
        <f t="shared" si="5"/>
        <v>0.35499999999999998</v>
      </c>
      <c r="D81">
        <v>35.5</v>
      </c>
      <c r="E81">
        <f t="shared" si="6"/>
        <v>5.1935296059000002</v>
      </c>
      <c r="F81">
        <f t="shared" si="7"/>
        <v>26.972749767359812</v>
      </c>
      <c r="G81">
        <f t="shared" si="8"/>
        <v>0.14629660861690139</v>
      </c>
      <c r="H81">
        <v>-1.20892012119</v>
      </c>
      <c r="I81">
        <v>-36.5</v>
      </c>
      <c r="K81">
        <f t="shared" si="9"/>
        <v>5.1935296058999991E-2</v>
      </c>
    </row>
    <row r="82" spans="1:11" x14ac:dyDescent="0.25">
      <c r="A82">
        <v>81</v>
      </c>
      <c r="B82">
        <v>0.29218912124599999</v>
      </c>
      <c r="C82">
        <f t="shared" si="5"/>
        <v>0.38</v>
      </c>
      <c r="D82">
        <v>38</v>
      </c>
      <c r="E82">
        <f t="shared" si="6"/>
        <v>8.7810878754000008</v>
      </c>
      <c r="F82">
        <f t="shared" si="7"/>
        <v>77.107504275496893</v>
      </c>
      <c r="G82">
        <f t="shared" si="8"/>
        <v>0.2310812598789474</v>
      </c>
      <c r="H82">
        <v>-1.2000484466600001</v>
      </c>
      <c r="I82">
        <v>-33.900000000000006</v>
      </c>
      <c r="K82">
        <f t="shared" si="9"/>
        <v>8.781087875400001E-2</v>
      </c>
    </row>
    <row r="83" spans="1:11" x14ac:dyDescent="0.25">
      <c r="A83">
        <v>82</v>
      </c>
      <c r="B83">
        <v>0.26855707168600002</v>
      </c>
      <c r="C83">
        <f t="shared" si="5"/>
        <v>0.37</v>
      </c>
      <c r="D83">
        <v>37</v>
      </c>
      <c r="E83">
        <f t="shared" si="6"/>
        <v>10.144292831399998</v>
      </c>
      <c r="F83">
        <f t="shared" si="7"/>
        <v>102.90667704919339</v>
      </c>
      <c r="G83">
        <f t="shared" si="8"/>
        <v>0.27417007652432429</v>
      </c>
      <c r="H83">
        <v>-1.21921420097</v>
      </c>
      <c r="I83">
        <v>-36.700000000000003</v>
      </c>
      <c r="K83">
        <f t="shared" si="9"/>
        <v>0.10144292831399998</v>
      </c>
    </row>
    <row r="84" spans="1:11" x14ac:dyDescent="0.25">
      <c r="A84">
        <v>83</v>
      </c>
      <c r="B84">
        <v>0.29752027988399998</v>
      </c>
      <c r="C84">
        <f t="shared" si="5"/>
        <v>0.39</v>
      </c>
      <c r="D84">
        <v>39</v>
      </c>
      <c r="E84">
        <f t="shared" si="6"/>
        <v>9.2479720116000017</v>
      </c>
      <c r="F84">
        <f t="shared" si="7"/>
        <v>85.524986327336975</v>
      </c>
      <c r="G84">
        <f t="shared" si="8"/>
        <v>0.23712748747692314</v>
      </c>
      <c r="H84">
        <v>-1.2120741605800001</v>
      </c>
      <c r="I84">
        <v>-34</v>
      </c>
      <c r="K84">
        <f t="shared" si="9"/>
        <v>9.247972011600003E-2</v>
      </c>
    </row>
    <row r="85" spans="1:11" x14ac:dyDescent="0.25">
      <c r="A85">
        <v>84</v>
      </c>
      <c r="B85">
        <v>0.33649075031300002</v>
      </c>
      <c r="C85">
        <f t="shared" si="5"/>
        <v>0.42</v>
      </c>
      <c r="D85">
        <v>42</v>
      </c>
      <c r="E85">
        <f t="shared" si="6"/>
        <v>8.3509249686999993</v>
      </c>
      <c r="F85">
        <f t="shared" si="7"/>
        <v>69.737947832857088</v>
      </c>
      <c r="G85">
        <f t="shared" si="8"/>
        <v>0.19883154687380944</v>
      </c>
      <c r="H85">
        <v>-1.09415328503</v>
      </c>
      <c r="I85">
        <v>-27.200000000000003</v>
      </c>
      <c r="K85">
        <f t="shared" si="9"/>
        <v>8.3509249686999965E-2</v>
      </c>
    </row>
    <row r="86" spans="1:11" x14ac:dyDescent="0.25">
      <c r="A86">
        <v>85</v>
      </c>
      <c r="B86">
        <v>0.241425871849</v>
      </c>
      <c r="C86">
        <f t="shared" si="5"/>
        <v>0.35</v>
      </c>
      <c r="D86">
        <v>35</v>
      </c>
      <c r="E86">
        <f t="shared" si="6"/>
        <v>10.857412815100002</v>
      </c>
      <c r="F86">
        <f t="shared" si="7"/>
        <v>117.88341303749775</v>
      </c>
      <c r="G86">
        <f t="shared" si="8"/>
        <v>0.31021179471714283</v>
      </c>
      <c r="H86">
        <v>-1.21313560009</v>
      </c>
      <c r="I86">
        <v>-35.5</v>
      </c>
      <c r="K86">
        <f t="shared" si="9"/>
        <v>0.10857412815099998</v>
      </c>
    </row>
    <row r="87" spans="1:11" x14ac:dyDescent="0.25">
      <c r="A87">
        <v>86</v>
      </c>
      <c r="B87">
        <v>0.21775722503700001</v>
      </c>
      <c r="C87">
        <f t="shared" si="5"/>
        <v>0.3</v>
      </c>
      <c r="D87">
        <v>30</v>
      </c>
      <c r="E87">
        <f t="shared" si="6"/>
        <v>8.2242774962999974</v>
      </c>
      <c r="F87">
        <f t="shared" si="7"/>
        <v>67.638740336146554</v>
      </c>
      <c r="G87">
        <f t="shared" si="8"/>
        <v>0.27414258320999996</v>
      </c>
      <c r="H87">
        <v>-1.26553094387</v>
      </c>
      <c r="I87">
        <v>-41</v>
      </c>
      <c r="K87">
        <f t="shared" si="9"/>
        <v>8.2242774962999976E-2</v>
      </c>
    </row>
    <row r="88" spans="1:11" x14ac:dyDescent="0.25">
      <c r="A88">
        <v>87</v>
      </c>
      <c r="B88">
        <v>0.32747912406899998</v>
      </c>
      <c r="C88">
        <f t="shared" si="5"/>
        <v>0.42</v>
      </c>
      <c r="D88">
        <v>42</v>
      </c>
      <c r="E88">
        <f t="shared" si="6"/>
        <v>9.2520875931000006</v>
      </c>
      <c r="F88">
        <f t="shared" si="7"/>
        <v>85.601124830394966</v>
      </c>
      <c r="G88">
        <f t="shared" si="8"/>
        <v>0.22028779983571431</v>
      </c>
      <c r="H88">
        <v>-1.1582199335100001</v>
      </c>
      <c r="I88">
        <v>-35</v>
      </c>
      <c r="K88">
        <f t="shared" si="9"/>
        <v>9.2520875931000002E-2</v>
      </c>
    </row>
    <row r="89" spans="1:11" x14ac:dyDescent="0.25">
      <c r="A89">
        <v>88</v>
      </c>
      <c r="B89">
        <v>0.28479921817800002</v>
      </c>
      <c r="C89">
        <f t="shared" si="5"/>
        <v>0.43</v>
      </c>
      <c r="D89">
        <v>43</v>
      </c>
      <c r="E89">
        <f t="shared" si="6"/>
        <v>14.520078182199999</v>
      </c>
      <c r="F89">
        <f t="shared" si="7"/>
        <v>210.83267041720043</v>
      </c>
      <c r="G89">
        <f t="shared" si="8"/>
        <v>0.33767623679534875</v>
      </c>
      <c r="H89">
        <v>-1.1770355701399999</v>
      </c>
      <c r="I89">
        <v>-29</v>
      </c>
      <c r="K89">
        <f t="shared" si="9"/>
        <v>0.14520078182199997</v>
      </c>
    </row>
    <row r="90" spans="1:11" x14ac:dyDescent="0.25">
      <c r="A90">
        <v>89</v>
      </c>
      <c r="B90">
        <v>0.40203964710200002</v>
      </c>
      <c r="C90">
        <f t="shared" si="5"/>
        <v>0.53</v>
      </c>
      <c r="D90">
        <v>53</v>
      </c>
      <c r="E90">
        <f t="shared" si="6"/>
        <v>12.796035289799995</v>
      </c>
      <c r="F90">
        <f t="shared" si="7"/>
        <v>163.73851913780686</v>
      </c>
      <c r="G90">
        <f t="shared" si="8"/>
        <v>0.24143462810943397</v>
      </c>
      <c r="H90">
        <v>-1.0840283632300001</v>
      </c>
      <c r="I90">
        <v>-18</v>
      </c>
      <c r="K90">
        <f t="shared" si="9"/>
        <v>0.12796035289800001</v>
      </c>
    </row>
    <row r="91" spans="1:11" x14ac:dyDescent="0.25">
      <c r="A91">
        <v>90</v>
      </c>
      <c r="B91">
        <v>0.34222054481500003</v>
      </c>
      <c r="C91">
        <f t="shared" si="5"/>
        <v>0.43</v>
      </c>
      <c r="D91">
        <v>43</v>
      </c>
      <c r="E91">
        <f t="shared" si="6"/>
        <v>8.7779455184999975</v>
      </c>
      <c r="F91">
        <f t="shared" si="7"/>
        <v>77.052327525754194</v>
      </c>
      <c r="G91">
        <f t="shared" si="8"/>
        <v>0.20413826787209294</v>
      </c>
      <c r="H91">
        <v>-1.1334722042100001</v>
      </c>
      <c r="I91">
        <v>-26.200000000000003</v>
      </c>
      <c r="K91">
        <f t="shared" si="9"/>
        <v>8.7779455184999966E-2</v>
      </c>
    </row>
    <row r="92" spans="1:11" x14ac:dyDescent="0.25">
      <c r="A92">
        <v>91</v>
      </c>
      <c r="B92">
        <v>0.239171981812</v>
      </c>
      <c r="C92">
        <f t="shared" si="5"/>
        <v>0.32</v>
      </c>
      <c r="D92">
        <v>32</v>
      </c>
      <c r="E92">
        <f t="shared" si="6"/>
        <v>8.0828018188000001</v>
      </c>
      <c r="F92">
        <f t="shared" si="7"/>
        <v>65.331685241996595</v>
      </c>
      <c r="G92">
        <f t="shared" si="8"/>
        <v>0.2525875568375</v>
      </c>
      <c r="H92">
        <v>-1.2465611696200001</v>
      </c>
      <c r="I92">
        <v>-38.099999999999994</v>
      </c>
      <c r="K92">
        <f t="shared" si="9"/>
        <v>8.0828018188000006E-2</v>
      </c>
    </row>
    <row r="93" spans="1:11" x14ac:dyDescent="0.25">
      <c r="A93">
        <v>92</v>
      </c>
      <c r="B93">
        <v>0.31852293014499999</v>
      </c>
      <c r="C93">
        <f t="shared" si="5"/>
        <v>0.42</v>
      </c>
      <c r="D93">
        <v>42</v>
      </c>
      <c r="E93">
        <f t="shared" si="6"/>
        <v>10.147706985500001</v>
      </c>
      <c r="F93">
        <f t="shared" si="7"/>
        <v>102.97595706356552</v>
      </c>
      <c r="G93">
        <f t="shared" si="8"/>
        <v>0.24161207108333332</v>
      </c>
      <c r="H93">
        <v>-1.1722421646100001</v>
      </c>
      <c r="I93">
        <v>-29.599999999999994</v>
      </c>
      <c r="K93">
        <f t="shared" si="9"/>
        <v>0.10147706985499999</v>
      </c>
    </row>
    <row r="94" spans="1:11" x14ac:dyDescent="0.25">
      <c r="A94">
        <v>93</v>
      </c>
      <c r="B94">
        <v>0.319561004639</v>
      </c>
      <c r="C94">
        <f t="shared" si="5"/>
        <v>0.35</v>
      </c>
      <c r="D94">
        <v>35</v>
      </c>
      <c r="E94">
        <f t="shared" si="6"/>
        <v>3.0438995360999996</v>
      </c>
      <c r="F94">
        <f t="shared" si="7"/>
        <v>9.2653243858697927</v>
      </c>
      <c r="G94">
        <f t="shared" si="8"/>
        <v>8.6968558174285657E-2</v>
      </c>
      <c r="H94">
        <v>-1.16954374313</v>
      </c>
      <c r="I94">
        <v>-34.5</v>
      </c>
      <c r="K94">
        <f t="shared" si="9"/>
        <v>3.0438995360999976E-2</v>
      </c>
    </row>
    <row r="95" spans="1:11" x14ac:dyDescent="0.25">
      <c r="A95">
        <v>94</v>
      </c>
      <c r="B95">
        <v>0.36559319496199999</v>
      </c>
      <c r="C95">
        <f t="shared" si="5"/>
        <v>0.46</v>
      </c>
      <c r="D95">
        <v>46</v>
      </c>
      <c r="E95">
        <f t="shared" si="6"/>
        <v>9.440680503800003</v>
      </c>
      <c r="F95">
        <f t="shared" si="7"/>
        <v>89.126448374829479</v>
      </c>
      <c r="G95">
        <f t="shared" si="8"/>
        <v>0.20523218486521744</v>
      </c>
      <c r="H95">
        <v>-1.13876414299</v>
      </c>
      <c r="I95">
        <v>-26</v>
      </c>
      <c r="K95">
        <f t="shared" si="9"/>
        <v>9.440680503800003E-2</v>
      </c>
    </row>
    <row r="96" spans="1:11" x14ac:dyDescent="0.25">
      <c r="A96">
        <v>95</v>
      </c>
      <c r="B96">
        <v>0.290191173553</v>
      </c>
      <c r="C96">
        <f t="shared" si="5"/>
        <v>0.38500000000000001</v>
      </c>
      <c r="D96">
        <v>38.5</v>
      </c>
      <c r="E96">
        <f t="shared" si="6"/>
        <v>9.4808826446999994</v>
      </c>
      <c r="F96">
        <f t="shared" si="7"/>
        <v>89.88713572257366</v>
      </c>
      <c r="G96">
        <f t="shared" si="8"/>
        <v>0.24625669207012987</v>
      </c>
      <c r="H96">
        <v>-1.1999247074099999</v>
      </c>
      <c r="I96">
        <v>-34</v>
      </c>
      <c r="K96">
        <f t="shared" si="9"/>
        <v>9.4808826447000005E-2</v>
      </c>
    </row>
    <row r="97" spans="1:11" x14ac:dyDescent="0.25">
      <c r="A97">
        <v>96</v>
      </c>
      <c r="B97">
        <v>0.44868195056900001</v>
      </c>
      <c r="C97">
        <f t="shared" si="5"/>
        <v>0.54</v>
      </c>
      <c r="D97">
        <v>54</v>
      </c>
      <c r="E97">
        <f t="shared" si="6"/>
        <v>9.1318049431000006</v>
      </c>
      <c r="F97">
        <f t="shared" si="7"/>
        <v>83.389861518825612</v>
      </c>
      <c r="G97">
        <f t="shared" si="8"/>
        <v>0.16910749894629634</v>
      </c>
      <c r="H97">
        <v>-1.0561426878</v>
      </c>
      <c r="I97">
        <v>-18</v>
      </c>
      <c r="K97">
        <f t="shared" si="9"/>
        <v>9.1318049431000026E-2</v>
      </c>
    </row>
    <row r="98" spans="1:11" x14ac:dyDescent="0.25">
      <c r="A98">
        <v>97</v>
      </c>
      <c r="B98">
        <v>0.39420139789600001</v>
      </c>
      <c r="C98">
        <f t="shared" si="5"/>
        <v>0.44</v>
      </c>
      <c r="D98">
        <v>44</v>
      </c>
      <c r="E98">
        <f t="shared" si="6"/>
        <v>4.5798602103999997</v>
      </c>
      <c r="F98">
        <f t="shared" si="7"/>
        <v>20.975119546805129</v>
      </c>
      <c r="G98">
        <f t="shared" si="8"/>
        <v>0.10408773205454545</v>
      </c>
      <c r="H98">
        <v>-1.1024236679099999</v>
      </c>
      <c r="I98">
        <v>-28.299999999999997</v>
      </c>
      <c r="K98">
        <f t="shared" si="9"/>
        <v>4.5798602103999997E-2</v>
      </c>
    </row>
    <row r="99" spans="1:11" x14ac:dyDescent="0.25">
      <c r="A99">
        <v>98</v>
      </c>
      <c r="B99">
        <v>0.46272838115699999</v>
      </c>
      <c r="C99">
        <f t="shared" si="5"/>
        <v>0.54</v>
      </c>
      <c r="D99">
        <v>54</v>
      </c>
      <c r="E99">
        <f t="shared" si="6"/>
        <v>7.7271618843000027</v>
      </c>
      <c r="F99">
        <f t="shared" si="7"/>
        <v>59.709030786178772</v>
      </c>
      <c r="G99">
        <f t="shared" si="8"/>
        <v>0.14309559045000009</v>
      </c>
      <c r="H99">
        <v>-1.0459243059200001</v>
      </c>
      <c r="I99">
        <v>-19.5</v>
      </c>
      <c r="K99">
        <f t="shared" si="9"/>
        <v>7.7271618843000045E-2</v>
      </c>
    </row>
    <row r="100" spans="1:11" x14ac:dyDescent="0.25">
      <c r="A100">
        <v>99</v>
      </c>
      <c r="B100">
        <v>0.41595911979700001</v>
      </c>
      <c r="C100">
        <f t="shared" si="5"/>
        <v>0.5</v>
      </c>
      <c r="D100">
        <v>50</v>
      </c>
      <c r="E100">
        <f t="shared" si="6"/>
        <v>8.4040880203000015</v>
      </c>
      <c r="F100">
        <f t="shared" si="7"/>
        <v>70.628695452949998</v>
      </c>
      <c r="G100">
        <f t="shared" si="8"/>
        <v>0.16808176040599998</v>
      </c>
      <c r="H100">
        <v>-1.0997461080599999</v>
      </c>
      <c r="I100">
        <v>-24.799999999999997</v>
      </c>
      <c r="K100">
        <f t="shared" si="9"/>
        <v>8.404088020299999E-2</v>
      </c>
    </row>
    <row r="101" spans="1:11" x14ac:dyDescent="0.25">
      <c r="A101">
        <v>100</v>
      </c>
      <c r="B101">
        <v>0.38451981544500002</v>
      </c>
      <c r="C101">
        <f t="shared" si="5"/>
        <v>0.48</v>
      </c>
      <c r="D101">
        <v>48</v>
      </c>
      <c r="E101">
        <f t="shared" si="6"/>
        <v>9.5480184554999994</v>
      </c>
      <c r="F101">
        <f t="shared" si="7"/>
        <v>91.164656426568598</v>
      </c>
      <c r="G101">
        <f t="shared" si="8"/>
        <v>0.19891705115624991</v>
      </c>
      <c r="H101">
        <v>-1.1314803361900001</v>
      </c>
      <c r="I101">
        <v>-24.799999999999997</v>
      </c>
      <c r="K101">
        <f t="shared" si="9"/>
        <v>9.5480184554999958E-2</v>
      </c>
    </row>
    <row r="102" spans="1:11" x14ac:dyDescent="0.25">
      <c r="A102">
        <v>101</v>
      </c>
      <c r="B102">
        <v>0.34282743930800003</v>
      </c>
      <c r="C102">
        <f t="shared" si="5"/>
        <v>0.44500000000000001</v>
      </c>
      <c r="D102">
        <v>44.5</v>
      </c>
      <c r="E102">
        <f t="shared" si="6"/>
        <v>10.217256069199998</v>
      </c>
      <c r="F102">
        <f t="shared" si="7"/>
        <v>104.39232158360419</v>
      </c>
      <c r="G102">
        <f t="shared" si="8"/>
        <v>0.22960125998202244</v>
      </c>
      <c r="H102">
        <v>-1.1714344024700001</v>
      </c>
      <c r="I102">
        <v>-25.599999999999994</v>
      </c>
      <c r="K102">
        <f t="shared" si="9"/>
        <v>0.10217256069199998</v>
      </c>
    </row>
    <row r="103" spans="1:11" x14ac:dyDescent="0.25">
      <c r="A103">
        <v>102</v>
      </c>
      <c r="B103">
        <v>0.36281394958500002</v>
      </c>
      <c r="C103">
        <f t="shared" si="5"/>
        <v>0.45500000000000002</v>
      </c>
      <c r="D103">
        <v>45.5</v>
      </c>
      <c r="E103">
        <f t="shared" si="6"/>
        <v>9.2186050414999983</v>
      </c>
      <c r="F103">
        <f t="shared" si="7"/>
        <v>84.982678911169188</v>
      </c>
      <c r="G103">
        <f t="shared" si="8"/>
        <v>0.20260670420879121</v>
      </c>
      <c r="H103">
        <v>-1.1194483041800001</v>
      </c>
      <c r="I103">
        <v>-23.299999999999997</v>
      </c>
      <c r="K103">
        <f t="shared" si="9"/>
        <v>9.2186050414999998E-2</v>
      </c>
    </row>
    <row r="104" spans="1:11" x14ac:dyDescent="0.25">
      <c r="A104">
        <v>103</v>
      </c>
      <c r="B104">
        <v>0.393939137459</v>
      </c>
      <c r="C104">
        <f t="shared" si="5"/>
        <v>0.46</v>
      </c>
      <c r="D104">
        <v>46</v>
      </c>
      <c r="E104">
        <f t="shared" si="6"/>
        <v>6.6060862540999992</v>
      </c>
      <c r="F104">
        <f t="shared" si="7"/>
        <v>43.640375596608962</v>
      </c>
      <c r="G104">
        <f t="shared" si="8"/>
        <v>0.1436105707413044</v>
      </c>
      <c r="H104">
        <v>-1.1289322376299999</v>
      </c>
      <c r="I104">
        <v>-23.799999999999997</v>
      </c>
      <c r="K104">
        <f t="shared" si="9"/>
        <v>6.6060862541000021E-2</v>
      </c>
    </row>
    <row r="105" spans="1:11" x14ac:dyDescent="0.25">
      <c r="A105">
        <v>104</v>
      </c>
      <c r="B105">
        <v>0.24203002452899999</v>
      </c>
      <c r="C105">
        <f t="shared" si="5"/>
        <v>0.3</v>
      </c>
      <c r="D105">
        <v>30</v>
      </c>
      <c r="E105">
        <f t="shared" si="6"/>
        <v>5.7969975471000019</v>
      </c>
      <c r="F105">
        <f t="shared" si="7"/>
        <v>33.605180561083436</v>
      </c>
      <c r="G105">
        <f t="shared" si="8"/>
        <v>0.19323325156999999</v>
      </c>
      <c r="H105">
        <v>-1.27852201462</v>
      </c>
      <c r="I105">
        <v>-40.799999999999997</v>
      </c>
      <c r="K105">
        <f t="shared" si="9"/>
        <v>5.7969975470999996E-2</v>
      </c>
    </row>
    <row r="106" spans="1:11" x14ac:dyDescent="0.25">
      <c r="A106">
        <v>105</v>
      </c>
      <c r="B106">
        <v>0.270153045654</v>
      </c>
      <c r="C106">
        <f t="shared" si="5"/>
        <v>0.3</v>
      </c>
      <c r="D106">
        <v>30</v>
      </c>
      <c r="E106">
        <f t="shared" si="6"/>
        <v>2.984695434599999</v>
      </c>
      <c r="F106">
        <f t="shared" si="7"/>
        <v>8.9084068373220759</v>
      </c>
      <c r="G106">
        <f t="shared" si="8"/>
        <v>9.9489847819999963E-2</v>
      </c>
      <c r="H106">
        <v>-1.23834097385</v>
      </c>
      <c r="I106">
        <v>-38</v>
      </c>
      <c r="K106">
        <f t="shared" si="9"/>
        <v>2.9846954345999988E-2</v>
      </c>
    </row>
    <row r="107" spans="1:11" x14ac:dyDescent="0.25">
      <c r="A107">
        <v>106</v>
      </c>
      <c r="B107">
        <v>0.31621789932299998</v>
      </c>
      <c r="C107">
        <f t="shared" si="5"/>
        <v>0.31</v>
      </c>
      <c r="D107">
        <v>31</v>
      </c>
      <c r="E107">
        <f t="shared" si="6"/>
        <v>-0.62178993229999691</v>
      </c>
      <c r="F107">
        <f t="shared" si="7"/>
        <v>0.38662271990963476</v>
      </c>
      <c r="G107">
        <f t="shared" si="8"/>
        <v>2.005773975161286E-2</v>
      </c>
      <c r="H107">
        <v>-1.20848536491</v>
      </c>
      <c r="I107">
        <v>-38</v>
      </c>
      <c r="K107">
        <f t="shared" si="9"/>
        <v>-6.2178993229999868E-3</v>
      </c>
    </row>
    <row r="108" spans="1:11" x14ac:dyDescent="0.25">
      <c r="A108">
        <v>107</v>
      </c>
      <c r="B108">
        <v>0.46087110042599999</v>
      </c>
      <c r="C108">
        <f t="shared" si="5"/>
        <v>0.5</v>
      </c>
      <c r="D108">
        <v>50</v>
      </c>
      <c r="E108">
        <f t="shared" si="6"/>
        <v>3.9128899573999973</v>
      </c>
      <c r="F108">
        <f t="shared" si="7"/>
        <v>15.310707818721752</v>
      </c>
      <c r="G108">
        <f t="shared" si="8"/>
        <v>7.8257799148000018E-2</v>
      </c>
      <c r="H108">
        <v>-1.0302557945299999</v>
      </c>
      <c r="I108">
        <v>-19.900000000000006</v>
      </c>
      <c r="K108">
        <f t="shared" si="9"/>
        <v>3.9128899574000009E-2</v>
      </c>
    </row>
    <row r="109" spans="1:11" x14ac:dyDescent="0.25">
      <c r="A109">
        <v>108</v>
      </c>
      <c r="B109">
        <v>0.35150992870300002</v>
      </c>
      <c r="C109">
        <f t="shared" si="5"/>
        <v>0.39500000000000002</v>
      </c>
      <c r="D109">
        <v>39.5</v>
      </c>
      <c r="E109">
        <f t="shared" si="6"/>
        <v>4.3490071296999986</v>
      </c>
      <c r="F109">
        <f t="shared" si="7"/>
        <v>18.91386301418142</v>
      </c>
      <c r="G109">
        <f t="shared" si="8"/>
        <v>0.11010144632151898</v>
      </c>
      <c r="H109">
        <v>-1.1632010936699999</v>
      </c>
      <c r="I109">
        <v>-28.5</v>
      </c>
      <c r="K109">
        <f t="shared" si="9"/>
        <v>4.3490071296999999E-2</v>
      </c>
    </row>
    <row r="110" spans="1:11" x14ac:dyDescent="0.25">
      <c r="A110">
        <v>109</v>
      </c>
      <c r="B110">
        <v>0.457656741142</v>
      </c>
      <c r="C110">
        <f t="shared" si="5"/>
        <v>0.44</v>
      </c>
      <c r="D110">
        <v>44</v>
      </c>
      <c r="E110">
        <f t="shared" si="6"/>
        <v>-1.765674114200003</v>
      </c>
      <c r="F110">
        <f t="shared" si="7"/>
        <v>3.1176050775559649</v>
      </c>
      <c r="G110">
        <f t="shared" si="8"/>
        <v>4.012895714090909E-2</v>
      </c>
      <c r="H110">
        <v>-1.0855082273500001</v>
      </c>
      <c r="I110">
        <v>-27</v>
      </c>
      <c r="K110">
        <f t="shared" si="9"/>
        <v>-1.7656741141999999E-2</v>
      </c>
    </row>
    <row r="111" spans="1:11" x14ac:dyDescent="0.25">
      <c r="A111">
        <v>110</v>
      </c>
      <c r="B111">
        <v>0.34805071353900002</v>
      </c>
      <c r="C111">
        <f t="shared" si="5"/>
        <v>0.31</v>
      </c>
      <c r="D111">
        <v>31</v>
      </c>
      <c r="E111">
        <f t="shared" si="6"/>
        <v>-3.8050713539000043</v>
      </c>
      <c r="F111">
        <f t="shared" si="7"/>
        <v>14.478568008270411</v>
      </c>
      <c r="G111">
        <f t="shared" si="8"/>
        <v>0.12274423722258072</v>
      </c>
      <c r="H111">
        <v>-1.20689845085</v>
      </c>
      <c r="I111">
        <v>-42.599999999999994</v>
      </c>
      <c r="K111">
        <f t="shared" si="9"/>
        <v>-3.8050713539000025E-2</v>
      </c>
    </row>
    <row r="112" spans="1:11" x14ac:dyDescent="0.25">
      <c r="A112">
        <v>111</v>
      </c>
      <c r="B112">
        <v>0.50701236724900001</v>
      </c>
      <c r="C112">
        <f t="shared" si="5"/>
        <v>0.57999999999999996</v>
      </c>
      <c r="D112">
        <v>58</v>
      </c>
      <c r="E112">
        <f t="shared" si="6"/>
        <v>7.2987632751000007</v>
      </c>
      <c r="F112">
        <f t="shared" si="7"/>
        <v>53.271945345948488</v>
      </c>
      <c r="G112">
        <f t="shared" si="8"/>
        <v>0.12584074612241372</v>
      </c>
      <c r="H112">
        <v>-1.09655737877</v>
      </c>
      <c r="I112">
        <v>-18</v>
      </c>
      <c r="K112">
        <f t="shared" si="9"/>
        <v>7.2987632750999953E-2</v>
      </c>
    </row>
    <row r="113" spans="1:11" x14ac:dyDescent="0.25">
      <c r="A113">
        <v>112</v>
      </c>
      <c r="B113">
        <v>0.33982682228099997</v>
      </c>
      <c r="C113">
        <f t="shared" si="5"/>
        <v>0.35</v>
      </c>
      <c r="D113">
        <v>35</v>
      </c>
      <c r="E113">
        <f t="shared" si="6"/>
        <v>1.0173177719000037</v>
      </c>
      <c r="F113">
        <f t="shared" si="7"/>
        <v>1.034935449023588</v>
      </c>
      <c r="G113">
        <f t="shared" si="8"/>
        <v>2.9066222054285728E-2</v>
      </c>
      <c r="H113">
        <v>-1.2199229002</v>
      </c>
      <c r="I113">
        <v>-40</v>
      </c>
      <c r="K113">
        <f t="shared" si="9"/>
        <v>1.0173177719000004E-2</v>
      </c>
    </row>
    <row r="114" spans="1:11" x14ac:dyDescent="0.25">
      <c r="A114">
        <v>113</v>
      </c>
      <c r="B114">
        <v>0.16225695609999999</v>
      </c>
      <c r="C114">
        <f t="shared" si="5"/>
        <v>0.22</v>
      </c>
      <c r="D114">
        <v>22</v>
      </c>
      <c r="E114">
        <f t="shared" si="6"/>
        <v>5.7743043900000011</v>
      </c>
      <c r="F114">
        <f t="shared" si="7"/>
        <v>33.342591188373284</v>
      </c>
      <c r="G114">
        <f t="shared" si="8"/>
        <v>0.26246838136363643</v>
      </c>
      <c r="H114">
        <v>-1.49062240124</v>
      </c>
      <c r="I114">
        <v>-61</v>
      </c>
      <c r="K114">
        <f t="shared" si="9"/>
        <v>5.7743043900000013E-2</v>
      </c>
    </row>
    <row r="115" spans="1:11" x14ac:dyDescent="0.25">
      <c r="A115">
        <v>114</v>
      </c>
      <c r="B115">
        <v>0.15114808082600001</v>
      </c>
      <c r="C115">
        <f t="shared" si="5"/>
        <v>0.19</v>
      </c>
      <c r="D115">
        <v>19</v>
      </c>
      <c r="E115">
        <f t="shared" si="6"/>
        <v>3.8851919173999985</v>
      </c>
      <c r="F115">
        <f t="shared" si="7"/>
        <v>15.094716235030276</v>
      </c>
      <c r="G115">
        <f t="shared" si="8"/>
        <v>0.20448378512631576</v>
      </c>
      <c r="H115">
        <v>-1.49081730843</v>
      </c>
      <c r="I115">
        <v>-66</v>
      </c>
      <c r="K115">
        <f t="shared" si="9"/>
        <v>3.8851919173999994E-2</v>
      </c>
    </row>
    <row r="116" spans="1:11" x14ac:dyDescent="0.25">
      <c r="A116">
        <v>115</v>
      </c>
      <c r="B116">
        <v>0.233415484428</v>
      </c>
      <c r="C116">
        <f t="shared" si="5"/>
        <v>0.28999999999999998</v>
      </c>
      <c r="D116">
        <v>29</v>
      </c>
      <c r="E116">
        <f t="shared" si="6"/>
        <v>5.6584515571999994</v>
      </c>
      <c r="F116">
        <f t="shared" si="7"/>
        <v>32.018074025179097</v>
      </c>
      <c r="G116">
        <f t="shared" si="8"/>
        <v>0.19511901921379304</v>
      </c>
      <c r="H116">
        <v>-1.3348155021699999</v>
      </c>
      <c r="I116">
        <v>-50.2</v>
      </c>
      <c r="K116">
        <f t="shared" si="9"/>
        <v>5.6584515571999977E-2</v>
      </c>
    </row>
    <row r="117" spans="1:11" x14ac:dyDescent="0.25">
      <c r="A117">
        <v>116</v>
      </c>
      <c r="B117">
        <v>0.19437634944900001</v>
      </c>
      <c r="C117">
        <f t="shared" si="5"/>
        <v>0.21</v>
      </c>
      <c r="D117">
        <v>21</v>
      </c>
      <c r="E117">
        <f t="shared" si="6"/>
        <v>1.562365055099999</v>
      </c>
      <c r="F117">
        <f t="shared" si="7"/>
        <v>2.4409845653976228</v>
      </c>
      <c r="G117">
        <f t="shared" si="8"/>
        <v>7.4398335957142792E-2</v>
      </c>
      <c r="H117">
        <v>-1.3826925754499999</v>
      </c>
      <c r="I117">
        <v>-57.5</v>
      </c>
      <c r="K117">
        <f t="shared" si="9"/>
        <v>1.5623650550999985E-2</v>
      </c>
    </row>
    <row r="118" spans="1:11" x14ac:dyDescent="0.25">
      <c r="A118">
        <v>117</v>
      </c>
      <c r="B118">
        <v>0.23571979999500001</v>
      </c>
      <c r="C118">
        <f t="shared" si="5"/>
        <v>0.3</v>
      </c>
      <c r="D118">
        <v>30</v>
      </c>
      <c r="E118">
        <f t="shared" si="6"/>
        <v>6.4280200004999983</v>
      </c>
      <c r="F118">
        <f t="shared" si="7"/>
        <v>41.319441126827996</v>
      </c>
      <c r="G118">
        <f t="shared" si="8"/>
        <v>0.21426733334999995</v>
      </c>
      <c r="H118">
        <v>-1.32491719723</v>
      </c>
      <c r="I118">
        <v>-47</v>
      </c>
      <c r="K118">
        <f t="shared" si="9"/>
        <v>6.4280200004999982E-2</v>
      </c>
    </row>
    <row r="119" spans="1:11" x14ac:dyDescent="0.25">
      <c r="A119">
        <v>118</v>
      </c>
      <c r="B119">
        <v>0.383297681808</v>
      </c>
      <c r="C119">
        <f t="shared" si="5"/>
        <v>0.42499999999999999</v>
      </c>
      <c r="D119">
        <v>42.5</v>
      </c>
      <c r="E119">
        <f t="shared" si="6"/>
        <v>4.1702318191999979</v>
      </c>
      <c r="F119">
        <f t="shared" si="7"/>
        <v>17.390833425868124</v>
      </c>
      <c r="G119">
        <f t="shared" si="8"/>
        <v>9.8123101628235274E-2</v>
      </c>
      <c r="H119">
        <v>-1.2105283737200001</v>
      </c>
      <c r="I119">
        <v>-38.299999999999997</v>
      </c>
      <c r="K119">
        <f t="shared" si="9"/>
        <v>4.1702318191999987E-2</v>
      </c>
    </row>
    <row r="120" spans="1:11" x14ac:dyDescent="0.25">
      <c r="A120">
        <v>119</v>
      </c>
      <c r="B120">
        <v>0.39686417579700001</v>
      </c>
      <c r="C120">
        <f t="shared" si="5"/>
        <v>0.43</v>
      </c>
      <c r="D120">
        <v>43</v>
      </c>
      <c r="E120">
        <f t="shared" si="6"/>
        <v>3.3135824203000013</v>
      </c>
      <c r="F120">
        <f t="shared" si="7"/>
        <v>10.979828456121215</v>
      </c>
      <c r="G120">
        <f t="shared" si="8"/>
        <v>7.706005628604648E-2</v>
      </c>
      <c r="H120">
        <v>-1.20344424248</v>
      </c>
      <c r="I120">
        <v>-38.200000000000003</v>
      </c>
      <c r="K120">
        <f t="shared" si="9"/>
        <v>3.3135824202999986E-2</v>
      </c>
    </row>
    <row r="121" spans="1:11" x14ac:dyDescent="0.25">
      <c r="A121">
        <v>120</v>
      </c>
      <c r="B121">
        <v>0.26598680019400001</v>
      </c>
      <c r="C121">
        <f t="shared" si="5"/>
        <v>0.32</v>
      </c>
      <c r="D121">
        <v>32</v>
      </c>
      <c r="E121">
        <f t="shared" si="6"/>
        <v>5.4013199806000003</v>
      </c>
      <c r="F121">
        <f t="shared" si="7"/>
        <v>29.174257532828786</v>
      </c>
      <c r="G121">
        <f t="shared" si="8"/>
        <v>0.16879124939375001</v>
      </c>
      <c r="H121">
        <v>-1.3094121217700001</v>
      </c>
      <c r="I121">
        <v>-48.900000000000006</v>
      </c>
      <c r="K121">
        <f t="shared" si="9"/>
        <v>5.4013199806000001E-2</v>
      </c>
    </row>
    <row r="122" spans="1:11" x14ac:dyDescent="0.25">
      <c r="A122">
        <v>121</v>
      </c>
      <c r="B122">
        <v>0.21487534046199999</v>
      </c>
      <c r="C122">
        <f t="shared" si="5"/>
        <v>0.3</v>
      </c>
      <c r="D122">
        <v>30</v>
      </c>
      <c r="E122">
        <f t="shared" si="6"/>
        <v>8.5124659537999996</v>
      </c>
      <c r="F122">
        <f t="shared" si="7"/>
        <v>72.462076614604143</v>
      </c>
      <c r="G122">
        <f t="shared" si="8"/>
        <v>0.28374886512666669</v>
      </c>
      <c r="H122">
        <v>-1.39151382446</v>
      </c>
      <c r="I122">
        <v>-53</v>
      </c>
      <c r="K122">
        <f t="shared" si="9"/>
        <v>8.5124659537999997E-2</v>
      </c>
    </row>
    <row r="123" spans="1:11" x14ac:dyDescent="0.25">
      <c r="A123">
        <v>122</v>
      </c>
      <c r="B123">
        <v>0.13968431949599999</v>
      </c>
      <c r="C123">
        <f t="shared" si="5"/>
        <v>0.24</v>
      </c>
      <c r="D123">
        <v>24</v>
      </c>
      <c r="E123">
        <f t="shared" si="6"/>
        <v>10.031568050400001</v>
      </c>
      <c r="F123">
        <f t="shared" si="7"/>
        <v>100.63235754980607</v>
      </c>
      <c r="G123">
        <f t="shared" si="8"/>
        <v>0.41798200210000003</v>
      </c>
      <c r="H123">
        <v>-1.46096980572</v>
      </c>
      <c r="I123">
        <v>-60.599999999999994</v>
      </c>
      <c r="K123">
        <f t="shared" si="9"/>
        <v>0.100315680504</v>
      </c>
    </row>
    <row r="124" spans="1:11" x14ac:dyDescent="0.25">
      <c r="A124">
        <v>123</v>
      </c>
      <c r="B124">
        <v>0.104714155197</v>
      </c>
      <c r="C124">
        <f t="shared" si="5"/>
        <v>0.25</v>
      </c>
      <c r="D124">
        <v>25</v>
      </c>
      <c r="E124">
        <f t="shared" si="6"/>
        <v>14.528584480299999</v>
      </c>
      <c r="F124">
        <f t="shared" si="7"/>
        <v>211.07976700121401</v>
      </c>
      <c r="G124">
        <f t="shared" si="8"/>
        <v>0.58114337921199999</v>
      </c>
      <c r="H124">
        <v>-1.52257537842</v>
      </c>
      <c r="I124">
        <v>-59.400000000000006</v>
      </c>
      <c r="K124">
        <f t="shared" si="9"/>
        <v>0.145285844803</v>
      </c>
    </row>
    <row r="125" spans="1:11" x14ac:dyDescent="0.25">
      <c r="A125">
        <v>124</v>
      </c>
      <c r="B125">
        <v>0.275338768959</v>
      </c>
      <c r="C125">
        <f t="shared" si="5"/>
        <v>0.31</v>
      </c>
      <c r="D125">
        <v>31</v>
      </c>
      <c r="E125">
        <f t="shared" si="6"/>
        <v>3.4661231040999994</v>
      </c>
      <c r="F125">
        <f t="shared" si="7"/>
        <v>12.014009372775815</v>
      </c>
      <c r="G125">
        <f t="shared" si="8"/>
        <v>0.11181042271290322</v>
      </c>
      <c r="H125">
        <v>-1.34820055962</v>
      </c>
      <c r="I125">
        <v>-52</v>
      </c>
      <c r="K125">
        <f t="shared" si="9"/>
        <v>3.4661231040999996E-2</v>
      </c>
    </row>
    <row r="126" spans="1:11" x14ac:dyDescent="0.25">
      <c r="A126">
        <v>125</v>
      </c>
      <c r="B126">
        <v>7.7247738838200006E-2</v>
      </c>
      <c r="C126">
        <f t="shared" si="5"/>
        <v>0.185</v>
      </c>
      <c r="D126">
        <v>18.5</v>
      </c>
      <c r="E126">
        <f t="shared" si="6"/>
        <v>10.775226116180001</v>
      </c>
      <c r="F126">
        <f t="shared" si="7"/>
        <v>116.10549785480754</v>
      </c>
      <c r="G126">
        <f t="shared" si="8"/>
        <v>0.58244465492864861</v>
      </c>
      <c r="H126">
        <v>-1.5076044797899999</v>
      </c>
      <c r="I126">
        <v>-64.8</v>
      </c>
      <c r="K126">
        <f t="shared" si="9"/>
        <v>0.10775226116179999</v>
      </c>
    </row>
    <row r="127" spans="1:11" x14ac:dyDescent="0.25">
      <c r="A127">
        <v>126</v>
      </c>
      <c r="B127">
        <v>0.126228690147</v>
      </c>
      <c r="C127">
        <f t="shared" si="5"/>
        <v>0.15</v>
      </c>
      <c r="D127">
        <v>15</v>
      </c>
      <c r="E127">
        <f t="shared" si="6"/>
        <v>2.3771309852999991</v>
      </c>
      <c r="F127">
        <f t="shared" si="7"/>
        <v>5.6507517212733447</v>
      </c>
      <c r="G127">
        <f t="shared" si="8"/>
        <v>0.15847539901999996</v>
      </c>
      <c r="H127">
        <v>-1.4753503799400001</v>
      </c>
      <c r="I127">
        <v>-67.099999999999994</v>
      </c>
      <c r="K127">
        <f t="shared" si="9"/>
        <v>2.3771309852999994E-2</v>
      </c>
    </row>
    <row r="128" spans="1:11" x14ac:dyDescent="0.25">
      <c r="A128">
        <v>127</v>
      </c>
      <c r="B128">
        <v>0.230484127998</v>
      </c>
      <c r="C128">
        <f t="shared" si="5"/>
        <v>0.26</v>
      </c>
      <c r="D128">
        <v>26</v>
      </c>
      <c r="E128">
        <f t="shared" si="6"/>
        <v>2.9515872001999988</v>
      </c>
      <c r="F128">
        <f t="shared" si="7"/>
        <v>8.7118670003844674</v>
      </c>
      <c r="G128">
        <f t="shared" si="8"/>
        <v>0.11352258462307696</v>
      </c>
      <c r="H128">
        <v>-1.3441010713599999</v>
      </c>
      <c r="I128">
        <v>-55.900000000000006</v>
      </c>
      <c r="K128">
        <f t="shared" si="9"/>
        <v>2.951587200200001E-2</v>
      </c>
    </row>
    <row r="129" spans="1:11" x14ac:dyDescent="0.25">
      <c r="A129">
        <v>128</v>
      </c>
      <c r="B129">
        <v>0.22541034221600001</v>
      </c>
      <c r="C129">
        <f t="shared" si="5"/>
        <v>0.32500000000000001</v>
      </c>
      <c r="D129">
        <v>32.5</v>
      </c>
      <c r="E129">
        <f t="shared" si="6"/>
        <v>9.9589657783999996</v>
      </c>
      <c r="F129">
        <f t="shared" si="7"/>
        <v>99.18099937534231</v>
      </c>
      <c r="G129">
        <f t="shared" si="8"/>
        <v>0.30642971625846155</v>
      </c>
      <c r="H129">
        <v>-1.36582374573</v>
      </c>
      <c r="I129">
        <v>-50.400000000000006</v>
      </c>
      <c r="K129">
        <f t="shared" si="9"/>
        <v>9.9589657784000002E-2</v>
      </c>
    </row>
    <row r="130" spans="1:11" x14ac:dyDescent="0.25">
      <c r="A130">
        <v>129</v>
      </c>
      <c r="B130">
        <v>0.28194820880900001</v>
      </c>
      <c r="C130">
        <f t="shared" si="5"/>
        <v>0.34</v>
      </c>
      <c r="D130">
        <v>34</v>
      </c>
      <c r="E130">
        <f t="shared" si="6"/>
        <v>5.8051791191</v>
      </c>
      <c r="F130">
        <f t="shared" si="7"/>
        <v>33.70010460483465</v>
      </c>
      <c r="G130">
        <f t="shared" si="8"/>
        <v>0.17074056232647061</v>
      </c>
      <c r="H130">
        <v>-1.28699207306</v>
      </c>
      <c r="I130">
        <v>-46.400000000000006</v>
      </c>
      <c r="K130">
        <f t="shared" si="9"/>
        <v>5.8051791191000013E-2</v>
      </c>
    </row>
    <row r="131" spans="1:11" x14ac:dyDescent="0.25">
      <c r="A131">
        <v>130</v>
      </c>
      <c r="B131">
        <v>0.161216497421</v>
      </c>
      <c r="C131">
        <f t="shared" ref="C131:C194" si="10">D131/100</f>
        <v>0.2</v>
      </c>
      <c r="D131">
        <v>20</v>
      </c>
      <c r="E131">
        <f t="shared" ref="E131:E194" si="11">D131-B131*100</f>
        <v>3.8783502578999993</v>
      </c>
      <c r="F131">
        <f t="shared" ref="F131:F194" si="12">E131*E131</f>
        <v>15.041600722952991</v>
      </c>
      <c r="G131">
        <f t="shared" ref="G131:G194" si="13">ABS(C131-B131)/C131</f>
        <v>0.19391751289500006</v>
      </c>
      <c r="H131">
        <v>-1.40153253078</v>
      </c>
      <c r="I131">
        <v>-60.2</v>
      </c>
      <c r="K131">
        <f t="shared" ref="K131:K194" si="14">C131-B131</f>
        <v>3.8783502579000012E-2</v>
      </c>
    </row>
    <row r="132" spans="1:11" x14ac:dyDescent="0.25">
      <c r="A132">
        <v>131</v>
      </c>
      <c r="B132">
        <v>0.20991730689999999</v>
      </c>
      <c r="C132">
        <f t="shared" si="10"/>
        <v>0.26</v>
      </c>
      <c r="D132">
        <v>26</v>
      </c>
      <c r="E132">
        <f t="shared" si="11"/>
        <v>5.0082693100000029</v>
      </c>
      <c r="F132">
        <f t="shared" si="12"/>
        <v>25.082761481487903</v>
      </c>
      <c r="G132">
        <f t="shared" si="13"/>
        <v>0.19262574269230776</v>
      </c>
      <c r="H132">
        <v>-1.3681832551999999</v>
      </c>
      <c r="I132">
        <v>-55</v>
      </c>
      <c r="K132">
        <f t="shared" si="14"/>
        <v>5.008269310000002E-2</v>
      </c>
    </row>
    <row r="133" spans="1:11" x14ac:dyDescent="0.25">
      <c r="A133">
        <v>132</v>
      </c>
      <c r="B133">
        <v>0.26766610145600001</v>
      </c>
      <c r="C133">
        <f t="shared" si="10"/>
        <v>0.37</v>
      </c>
      <c r="D133">
        <v>37</v>
      </c>
      <c r="E133">
        <f t="shared" si="11"/>
        <v>10.233389854399999</v>
      </c>
      <c r="F133">
        <f t="shared" si="12"/>
        <v>104.72226791213683</v>
      </c>
      <c r="G133">
        <f t="shared" si="13"/>
        <v>0.27657810417297296</v>
      </c>
      <c r="H133">
        <v>-1.2994377613100001</v>
      </c>
      <c r="I133">
        <v>-45</v>
      </c>
      <c r="K133">
        <f t="shared" si="14"/>
        <v>0.10233389854399999</v>
      </c>
    </row>
    <row r="134" spans="1:11" x14ac:dyDescent="0.25">
      <c r="A134">
        <v>133</v>
      </c>
      <c r="B134">
        <v>0.28880941867799997</v>
      </c>
      <c r="C134">
        <f t="shared" si="10"/>
        <v>0.35</v>
      </c>
      <c r="D134">
        <v>35</v>
      </c>
      <c r="E134">
        <f t="shared" si="11"/>
        <v>6.1190581322000028</v>
      </c>
      <c r="F134">
        <f t="shared" si="12"/>
        <v>37.442872425242989</v>
      </c>
      <c r="G134">
        <f t="shared" si="13"/>
        <v>0.17483023234857145</v>
      </c>
      <c r="H134">
        <v>-1.2658755779299999</v>
      </c>
      <c r="I134">
        <v>-45.8</v>
      </c>
      <c r="K134">
        <f t="shared" si="14"/>
        <v>6.1190581322000004E-2</v>
      </c>
    </row>
    <row r="135" spans="1:11" x14ac:dyDescent="0.25">
      <c r="A135">
        <v>134</v>
      </c>
      <c r="B135">
        <v>0.163240551949</v>
      </c>
      <c r="C135">
        <f t="shared" si="10"/>
        <v>0.25</v>
      </c>
      <c r="D135">
        <v>25</v>
      </c>
      <c r="E135">
        <f t="shared" si="11"/>
        <v>8.6759448050999985</v>
      </c>
      <c r="F135">
        <f t="shared" si="12"/>
        <v>75.272018261141653</v>
      </c>
      <c r="G135">
        <f t="shared" si="13"/>
        <v>0.347037792204</v>
      </c>
      <c r="H135">
        <v>-1.3545815944699999</v>
      </c>
      <c r="I135">
        <v>-52.8</v>
      </c>
      <c r="K135">
        <f t="shared" si="14"/>
        <v>8.6759448050999999E-2</v>
      </c>
    </row>
    <row r="136" spans="1:11" x14ac:dyDescent="0.25">
      <c r="A136">
        <v>135</v>
      </c>
      <c r="B136">
        <v>0.143301606178</v>
      </c>
      <c r="C136">
        <f t="shared" si="10"/>
        <v>0.23</v>
      </c>
      <c r="D136">
        <v>23</v>
      </c>
      <c r="E136">
        <f t="shared" si="11"/>
        <v>8.6698393821999993</v>
      </c>
      <c r="F136">
        <f t="shared" si="12"/>
        <v>75.16611491314606</v>
      </c>
      <c r="G136">
        <f t="shared" si="13"/>
        <v>0.37694953835652178</v>
      </c>
      <c r="H136">
        <v>-1.401668787</v>
      </c>
      <c r="I136">
        <v>-57.8</v>
      </c>
      <c r="K136">
        <f t="shared" si="14"/>
        <v>8.6698393822000008E-2</v>
      </c>
    </row>
    <row r="137" spans="1:11" x14ac:dyDescent="0.25">
      <c r="A137">
        <v>136</v>
      </c>
      <c r="B137">
        <v>0.199484109879</v>
      </c>
      <c r="C137">
        <f t="shared" si="10"/>
        <v>0.34</v>
      </c>
      <c r="D137">
        <v>34</v>
      </c>
      <c r="E137">
        <f t="shared" si="11"/>
        <v>14.051589012099999</v>
      </c>
      <c r="F137">
        <f t="shared" si="12"/>
        <v>197.44715376496944</v>
      </c>
      <c r="G137">
        <f t="shared" si="13"/>
        <v>0.41328202976764711</v>
      </c>
      <c r="H137">
        <v>-1.34312522411</v>
      </c>
      <c r="I137">
        <v>-46.599999999999994</v>
      </c>
      <c r="K137">
        <f t="shared" si="14"/>
        <v>0.14051589012100002</v>
      </c>
    </row>
    <row r="138" spans="1:11" x14ac:dyDescent="0.25">
      <c r="A138">
        <v>137</v>
      </c>
      <c r="B138">
        <v>0.32539999484999999</v>
      </c>
      <c r="C138">
        <f t="shared" si="10"/>
        <v>0.41499999999999998</v>
      </c>
      <c r="D138">
        <v>41.5</v>
      </c>
      <c r="E138">
        <f t="shared" si="11"/>
        <v>8.9600005150000044</v>
      </c>
      <c r="F138">
        <f t="shared" si="12"/>
        <v>80.281609228800349</v>
      </c>
      <c r="G138">
        <f t="shared" si="13"/>
        <v>0.21590362686746989</v>
      </c>
      <c r="H138">
        <v>-1.22227561474</v>
      </c>
      <c r="I138">
        <v>-39.599999999999994</v>
      </c>
      <c r="K138">
        <f t="shared" si="14"/>
        <v>8.9600005149999995E-2</v>
      </c>
    </row>
    <row r="139" spans="1:11" x14ac:dyDescent="0.25">
      <c r="A139">
        <v>138</v>
      </c>
      <c r="B139">
        <v>0.35473811626399998</v>
      </c>
      <c r="C139">
        <f t="shared" si="10"/>
        <v>0.45500000000000002</v>
      </c>
      <c r="D139">
        <v>45.5</v>
      </c>
      <c r="E139">
        <f t="shared" si="11"/>
        <v>10.0261883736</v>
      </c>
      <c r="F139">
        <f t="shared" si="12"/>
        <v>100.52445330291182</v>
      </c>
      <c r="G139">
        <f t="shared" si="13"/>
        <v>0.22035578843076931</v>
      </c>
      <c r="H139">
        <v>-1.1841869354200001</v>
      </c>
      <c r="I139">
        <v>-34.299999999999997</v>
      </c>
      <c r="K139">
        <f t="shared" si="14"/>
        <v>0.10026188373600003</v>
      </c>
    </row>
    <row r="140" spans="1:11" x14ac:dyDescent="0.25">
      <c r="A140">
        <v>139</v>
      </c>
      <c r="B140">
        <v>0.23146557807900001</v>
      </c>
      <c r="C140">
        <f t="shared" si="10"/>
        <v>0.3</v>
      </c>
      <c r="D140">
        <v>30</v>
      </c>
      <c r="E140">
        <f t="shared" si="11"/>
        <v>6.8534421921000011</v>
      </c>
      <c r="F140">
        <f t="shared" si="12"/>
        <v>46.969669880456465</v>
      </c>
      <c r="G140">
        <f t="shared" si="13"/>
        <v>0.22844807306999995</v>
      </c>
      <c r="H140">
        <v>-1.2863000631299999</v>
      </c>
      <c r="I140">
        <v>-49.5</v>
      </c>
      <c r="K140">
        <f t="shared" si="14"/>
        <v>6.8534421920999983E-2</v>
      </c>
    </row>
    <row r="141" spans="1:11" x14ac:dyDescent="0.25">
      <c r="A141">
        <v>140</v>
      </c>
      <c r="B141">
        <v>0.34151220321699999</v>
      </c>
      <c r="C141">
        <f t="shared" si="10"/>
        <v>0.43</v>
      </c>
      <c r="D141">
        <v>43</v>
      </c>
      <c r="E141">
        <f t="shared" si="11"/>
        <v>8.8487796782999979</v>
      </c>
      <c r="F141">
        <f t="shared" si="12"/>
        <v>78.300901795095015</v>
      </c>
      <c r="G141">
        <f t="shared" si="13"/>
        <v>0.2057855739139535</v>
      </c>
      <c r="H141">
        <v>-1.19037079811</v>
      </c>
      <c r="I141">
        <v>-34.400000000000006</v>
      </c>
      <c r="K141">
        <f t="shared" si="14"/>
        <v>8.8487796783000006E-2</v>
      </c>
    </row>
    <row r="142" spans="1:11" x14ac:dyDescent="0.25">
      <c r="A142">
        <v>141</v>
      </c>
      <c r="B142">
        <v>0.27416801452599998</v>
      </c>
      <c r="C142">
        <f t="shared" si="10"/>
        <v>0.36499999999999999</v>
      </c>
      <c r="D142">
        <v>36.5</v>
      </c>
      <c r="E142">
        <f t="shared" si="11"/>
        <v>9.0831985474000021</v>
      </c>
      <c r="F142">
        <f t="shared" si="12"/>
        <v>82.504495851489509</v>
      </c>
      <c r="G142">
        <f t="shared" si="13"/>
        <v>0.24885475472328769</v>
      </c>
      <c r="H142">
        <v>-1.2024148702599999</v>
      </c>
      <c r="I142">
        <v>-39.299999999999997</v>
      </c>
      <c r="K142">
        <f t="shared" si="14"/>
        <v>9.083198547400001E-2</v>
      </c>
    </row>
    <row r="143" spans="1:11" x14ac:dyDescent="0.25">
      <c r="A143">
        <v>142</v>
      </c>
      <c r="B143">
        <v>0.20634603500400001</v>
      </c>
      <c r="C143">
        <f t="shared" si="10"/>
        <v>0.32</v>
      </c>
      <c r="D143">
        <v>32</v>
      </c>
      <c r="E143">
        <f t="shared" si="11"/>
        <v>11.365396499599999</v>
      </c>
      <c r="F143">
        <f t="shared" si="12"/>
        <v>129.17223759311992</v>
      </c>
      <c r="G143">
        <f t="shared" si="13"/>
        <v>0.35516864061249998</v>
      </c>
      <c r="H143">
        <v>-1.2979012727699999</v>
      </c>
      <c r="I143">
        <v>-49.2</v>
      </c>
      <c r="K143">
        <f t="shared" si="14"/>
        <v>0.113653964996</v>
      </c>
    </row>
    <row r="144" spans="1:11" x14ac:dyDescent="0.25">
      <c r="A144">
        <v>143</v>
      </c>
      <c r="B144">
        <v>0.30653023719799999</v>
      </c>
      <c r="C144">
        <f t="shared" si="10"/>
        <v>0.37</v>
      </c>
      <c r="D144">
        <v>37</v>
      </c>
      <c r="E144">
        <f t="shared" si="11"/>
        <v>6.3469762801999998</v>
      </c>
      <c r="F144">
        <f t="shared" si="12"/>
        <v>40.284107901421429</v>
      </c>
      <c r="G144">
        <f t="shared" si="13"/>
        <v>0.17153989946486489</v>
      </c>
      <c r="H144">
        <v>-1.2341803312299999</v>
      </c>
      <c r="I144">
        <v>-44.3</v>
      </c>
      <c r="K144">
        <f t="shared" si="14"/>
        <v>6.3469762802000007E-2</v>
      </c>
    </row>
    <row r="145" spans="1:11" x14ac:dyDescent="0.25">
      <c r="A145">
        <v>144</v>
      </c>
      <c r="B145">
        <v>0.12319207191500001</v>
      </c>
      <c r="C145">
        <f t="shared" si="10"/>
        <v>0.21</v>
      </c>
      <c r="D145">
        <v>21</v>
      </c>
      <c r="E145">
        <f t="shared" si="11"/>
        <v>8.6807928084999997</v>
      </c>
      <c r="F145">
        <f t="shared" si="12"/>
        <v>75.356163784105306</v>
      </c>
      <c r="G145">
        <f t="shared" si="13"/>
        <v>0.41337108611904755</v>
      </c>
      <c r="H145">
        <v>-1.4055001735699999</v>
      </c>
      <c r="I145">
        <v>-62.2</v>
      </c>
      <c r="K145">
        <f t="shared" si="14"/>
        <v>8.6807928084999986E-2</v>
      </c>
    </row>
    <row r="146" spans="1:11" x14ac:dyDescent="0.25">
      <c r="A146">
        <v>145</v>
      </c>
      <c r="B146">
        <v>0.25711953640000001</v>
      </c>
      <c r="C146">
        <f t="shared" si="10"/>
        <v>0.36</v>
      </c>
      <c r="D146">
        <v>36</v>
      </c>
      <c r="E146">
        <f t="shared" si="11"/>
        <v>10.288046359999999</v>
      </c>
      <c r="F146">
        <f t="shared" si="12"/>
        <v>105.84389790550924</v>
      </c>
      <c r="G146">
        <f t="shared" si="13"/>
        <v>0.28577906555555549</v>
      </c>
      <c r="H146">
        <v>-1.2951663732500001</v>
      </c>
      <c r="I146">
        <v>-43.8</v>
      </c>
      <c r="K146">
        <f t="shared" si="14"/>
        <v>0.10288046359999997</v>
      </c>
    </row>
    <row r="147" spans="1:11" x14ac:dyDescent="0.25">
      <c r="A147">
        <v>146</v>
      </c>
      <c r="B147">
        <v>0.181263685226</v>
      </c>
      <c r="C147">
        <f t="shared" si="10"/>
        <v>0.26500000000000001</v>
      </c>
      <c r="D147">
        <v>26.5</v>
      </c>
      <c r="E147">
        <f t="shared" si="11"/>
        <v>8.3736314774</v>
      </c>
      <c r="F147">
        <f t="shared" si="12"/>
        <v>70.117704119304108</v>
      </c>
      <c r="G147">
        <f t="shared" si="13"/>
        <v>0.31598609348679246</v>
      </c>
      <c r="H147">
        <v>-1.3563965559</v>
      </c>
      <c r="I147">
        <v>-53.599999999999994</v>
      </c>
      <c r="K147">
        <f t="shared" si="14"/>
        <v>8.3736314774000009E-2</v>
      </c>
    </row>
    <row r="148" spans="1:11" x14ac:dyDescent="0.25">
      <c r="A148">
        <v>147</v>
      </c>
      <c r="B148">
        <v>0.30758893489799999</v>
      </c>
      <c r="C148">
        <f t="shared" si="10"/>
        <v>0.39</v>
      </c>
      <c r="D148">
        <v>39</v>
      </c>
      <c r="E148">
        <f t="shared" si="11"/>
        <v>8.2411065102000016</v>
      </c>
      <c r="F148">
        <f t="shared" si="12"/>
        <v>67.915836512460857</v>
      </c>
      <c r="G148">
        <f t="shared" si="13"/>
        <v>0.21131042333846159</v>
      </c>
      <c r="H148">
        <v>-1.26539957523</v>
      </c>
      <c r="I148">
        <v>-42</v>
      </c>
      <c r="K148">
        <f t="shared" si="14"/>
        <v>8.2411065102000025E-2</v>
      </c>
    </row>
    <row r="149" spans="1:11" x14ac:dyDescent="0.25">
      <c r="A149">
        <v>148</v>
      </c>
      <c r="B149">
        <v>0.33685398101800001</v>
      </c>
      <c r="C149">
        <f t="shared" si="10"/>
        <v>0.37</v>
      </c>
      <c r="D149">
        <v>37</v>
      </c>
      <c r="E149">
        <f t="shared" si="11"/>
        <v>3.3146018981999958</v>
      </c>
      <c r="F149">
        <f t="shared" si="12"/>
        <v>10.986585743551016</v>
      </c>
      <c r="G149">
        <f t="shared" si="13"/>
        <v>8.958383508648643E-2</v>
      </c>
      <c r="H149">
        <v>-1.23162937164</v>
      </c>
      <c r="I149">
        <v>-42.099999999999994</v>
      </c>
      <c r="K149">
        <f t="shared" si="14"/>
        <v>3.3146018981999981E-2</v>
      </c>
    </row>
    <row r="150" spans="1:11" x14ac:dyDescent="0.25">
      <c r="A150">
        <v>149</v>
      </c>
      <c r="B150">
        <v>0.34130835533100001</v>
      </c>
      <c r="C150">
        <f t="shared" si="10"/>
        <v>0.43</v>
      </c>
      <c r="D150">
        <v>43</v>
      </c>
      <c r="E150">
        <f t="shared" si="11"/>
        <v>8.8691644668999956</v>
      </c>
      <c r="F150">
        <f t="shared" si="12"/>
        <v>78.662078340921482</v>
      </c>
      <c r="G150">
        <f t="shared" si="13"/>
        <v>0.20625963876511624</v>
      </c>
      <c r="H150">
        <v>-1.25318908691</v>
      </c>
      <c r="I150">
        <v>-37.400000000000006</v>
      </c>
      <c r="K150">
        <f t="shared" si="14"/>
        <v>8.869164466899998E-2</v>
      </c>
    </row>
    <row r="151" spans="1:11" x14ac:dyDescent="0.25">
      <c r="A151">
        <v>150</v>
      </c>
      <c r="B151">
        <v>0.269617080688</v>
      </c>
      <c r="C151">
        <f t="shared" si="10"/>
        <v>0.35</v>
      </c>
      <c r="D151">
        <v>35</v>
      </c>
      <c r="E151">
        <f t="shared" si="11"/>
        <v>8.0382919311999999</v>
      </c>
      <c r="F151">
        <f t="shared" si="12"/>
        <v>64.614137171195026</v>
      </c>
      <c r="G151">
        <f t="shared" si="13"/>
        <v>0.22966548374857138</v>
      </c>
      <c r="H151">
        <v>-1.31852340698</v>
      </c>
      <c r="I151">
        <v>-49.7</v>
      </c>
      <c r="K151">
        <f t="shared" si="14"/>
        <v>8.0382919311999979E-2</v>
      </c>
    </row>
    <row r="152" spans="1:11" x14ac:dyDescent="0.25">
      <c r="A152">
        <v>151</v>
      </c>
      <c r="B152">
        <v>0.22144067287399999</v>
      </c>
      <c r="C152">
        <f t="shared" si="10"/>
        <v>0.22500000000000001</v>
      </c>
      <c r="D152">
        <v>22.5</v>
      </c>
      <c r="E152">
        <f t="shared" si="11"/>
        <v>0.35593271260000137</v>
      </c>
      <c r="F152">
        <f t="shared" si="12"/>
        <v>0.12668809589879518</v>
      </c>
      <c r="G152">
        <f t="shared" si="13"/>
        <v>1.5819231671111187E-2</v>
      </c>
      <c r="H152">
        <v>-1.3671089410799999</v>
      </c>
      <c r="I152">
        <v>-57.3</v>
      </c>
      <c r="K152">
        <f t="shared" si="14"/>
        <v>3.559327126000017E-3</v>
      </c>
    </row>
    <row r="153" spans="1:11" x14ac:dyDescent="0.25">
      <c r="A153">
        <v>152</v>
      </c>
      <c r="B153">
        <v>0.201692938805</v>
      </c>
      <c r="C153">
        <f t="shared" si="10"/>
        <v>0.2</v>
      </c>
      <c r="D153">
        <v>20</v>
      </c>
      <c r="E153">
        <f t="shared" si="11"/>
        <v>-0.16929388049999972</v>
      </c>
      <c r="F153">
        <f t="shared" si="12"/>
        <v>2.8660417974748185E-2</v>
      </c>
      <c r="G153">
        <f t="shared" si="13"/>
        <v>8.4646940249999414E-3</v>
      </c>
      <c r="H153">
        <v>-1.38595628738</v>
      </c>
      <c r="I153">
        <v>-62.099999999999994</v>
      </c>
      <c r="K153">
        <f t="shared" si="14"/>
        <v>-1.6929388049999883E-3</v>
      </c>
    </row>
    <row r="154" spans="1:11" x14ac:dyDescent="0.25">
      <c r="A154">
        <v>153</v>
      </c>
      <c r="B154">
        <v>0.22223341464999999</v>
      </c>
      <c r="C154">
        <f t="shared" si="10"/>
        <v>0.27</v>
      </c>
      <c r="D154">
        <v>27</v>
      </c>
      <c r="E154">
        <f t="shared" si="11"/>
        <v>4.7766585350000028</v>
      </c>
      <c r="F154">
        <f t="shared" si="12"/>
        <v>22.816466759988373</v>
      </c>
      <c r="G154">
        <f t="shared" si="13"/>
        <v>0.17691327907407417</v>
      </c>
      <c r="H154">
        <v>-1.3909159898800001</v>
      </c>
      <c r="I154">
        <v>-57</v>
      </c>
      <c r="K154">
        <f t="shared" si="14"/>
        <v>4.7766585350000029E-2</v>
      </c>
    </row>
    <row r="155" spans="1:11" x14ac:dyDescent="0.25">
      <c r="A155">
        <v>154</v>
      </c>
      <c r="B155">
        <v>0.19847249984699999</v>
      </c>
      <c r="C155">
        <f t="shared" si="10"/>
        <v>0.255</v>
      </c>
      <c r="D155">
        <v>25.5</v>
      </c>
      <c r="E155">
        <f t="shared" si="11"/>
        <v>5.6527500153000005</v>
      </c>
      <c r="F155">
        <f t="shared" si="12"/>
        <v>31.953582735474157</v>
      </c>
      <c r="G155">
        <f t="shared" si="13"/>
        <v>0.22167647118823533</v>
      </c>
      <c r="H155">
        <v>-1.42701411247</v>
      </c>
      <c r="I155">
        <v>-58.5</v>
      </c>
      <c r="K155">
        <f t="shared" si="14"/>
        <v>5.652750015300001E-2</v>
      </c>
    </row>
    <row r="156" spans="1:11" x14ac:dyDescent="0.25">
      <c r="A156">
        <v>155</v>
      </c>
      <c r="B156">
        <v>0.10113525390600001</v>
      </c>
      <c r="C156">
        <f t="shared" si="10"/>
        <v>0.16</v>
      </c>
      <c r="D156">
        <v>16</v>
      </c>
      <c r="E156">
        <f t="shared" si="11"/>
        <v>5.8864746093999987</v>
      </c>
      <c r="F156">
        <f t="shared" si="12"/>
        <v>34.650583327110866</v>
      </c>
      <c r="G156">
        <f t="shared" si="13"/>
        <v>0.36790466308749997</v>
      </c>
      <c r="H156">
        <v>-1.5193710327100001</v>
      </c>
      <c r="I156">
        <v>-68.900000000000006</v>
      </c>
      <c r="K156">
        <f t="shared" si="14"/>
        <v>5.8864746093999998E-2</v>
      </c>
    </row>
    <row r="157" spans="1:11" x14ac:dyDescent="0.25">
      <c r="A157">
        <v>156</v>
      </c>
      <c r="B157">
        <v>0.15260577201799999</v>
      </c>
      <c r="C157">
        <f t="shared" si="10"/>
        <v>0.22</v>
      </c>
      <c r="D157">
        <v>22</v>
      </c>
      <c r="E157">
        <f t="shared" si="11"/>
        <v>6.7394227982000015</v>
      </c>
      <c r="F157">
        <f t="shared" si="12"/>
        <v>45.419819652897935</v>
      </c>
      <c r="G157">
        <f t="shared" si="13"/>
        <v>0.30633739991818187</v>
      </c>
      <c r="H157">
        <v>-1.47302389145</v>
      </c>
      <c r="I157">
        <v>-59.8</v>
      </c>
      <c r="K157">
        <f t="shared" si="14"/>
        <v>6.739422798200001E-2</v>
      </c>
    </row>
    <row r="158" spans="1:11" x14ac:dyDescent="0.25">
      <c r="A158">
        <v>157</v>
      </c>
      <c r="B158">
        <v>0.166879296303</v>
      </c>
      <c r="C158">
        <f t="shared" si="10"/>
        <v>0.27</v>
      </c>
      <c r="D158">
        <v>27</v>
      </c>
      <c r="E158">
        <f t="shared" si="11"/>
        <v>10.312070369699999</v>
      </c>
      <c r="F158">
        <f t="shared" si="12"/>
        <v>106.33879530964467</v>
      </c>
      <c r="G158">
        <f t="shared" si="13"/>
        <v>0.38192853221111117</v>
      </c>
      <c r="H158">
        <v>-1.4372248649599999</v>
      </c>
      <c r="I158">
        <v>-57.2</v>
      </c>
      <c r="K158">
        <f t="shared" si="14"/>
        <v>0.10312070369700002</v>
      </c>
    </row>
    <row r="159" spans="1:11" x14ac:dyDescent="0.25">
      <c r="A159">
        <v>158</v>
      </c>
      <c r="B159">
        <v>0.32571530342100002</v>
      </c>
      <c r="C159">
        <f t="shared" si="10"/>
        <v>0.39500000000000002</v>
      </c>
      <c r="D159">
        <v>39.5</v>
      </c>
      <c r="E159">
        <f t="shared" si="11"/>
        <v>6.9284696578999956</v>
      </c>
      <c r="F159">
        <f t="shared" si="12"/>
        <v>48.003691800440883</v>
      </c>
      <c r="G159">
        <f t="shared" si="13"/>
        <v>0.17540429513670883</v>
      </c>
      <c r="H159">
        <v>-1.3343373537100001</v>
      </c>
      <c r="I159">
        <v>-44.3</v>
      </c>
      <c r="K159">
        <f t="shared" si="14"/>
        <v>6.9284696578999994E-2</v>
      </c>
    </row>
    <row r="160" spans="1:11" x14ac:dyDescent="0.25">
      <c r="A160">
        <v>159</v>
      </c>
      <c r="B160">
        <v>0.271868348122</v>
      </c>
      <c r="C160">
        <f t="shared" si="10"/>
        <v>0.32</v>
      </c>
      <c r="D160">
        <v>32</v>
      </c>
      <c r="E160">
        <f t="shared" si="11"/>
        <v>4.8131651877999992</v>
      </c>
      <c r="F160">
        <f t="shared" si="12"/>
        <v>23.166559125049801</v>
      </c>
      <c r="G160">
        <f t="shared" si="13"/>
        <v>0.15041141211875</v>
      </c>
      <c r="H160">
        <v>-1.35878026485</v>
      </c>
      <c r="I160">
        <v>-49.5</v>
      </c>
      <c r="K160">
        <f t="shared" si="14"/>
        <v>4.8131651878000004E-2</v>
      </c>
    </row>
    <row r="161" spans="1:11" x14ac:dyDescent="0.25">
      <c r="A161">
        <v>160</v>
      </c>
      <c r="B161">
        <v>0.16463959217099999</v>
      </c>
      <c r="C161">
        <f t="shared" si="10"/>
        <v>0.2</v>
      </c>
      <c r="D161">
        <v>20</v>
      </c>
      <c r="E161">
        <f t="shared" si="11"/>
        <v>3.5360407829000025</v>
      </c>
      <c r="F161">
        <f t="shared" si="12"/>
        <v>12.503584418332062</v>
      </c>
      <c r="G161">
        <f t="shared" si="13"/>
        <v>0.17680203914500009</v>
      </c>
      <c r="H161">
        <v>-1.4272229671500001</v>
      </c>
      <c r="I161">
        <v>-60.400000000000006</v>
      </c>
      <c r="K161">
        <f t="shared" si="14"/>
        <v>3.5360407829000018E-2</v>
      </c>
    </row>
    <row r="162" spans="1:11" x14ac:dyDescent="0.25">
      <c r="A162">
        <v>161</v>
      </c>
      <c r="B162">
        <v>0.15526163577999999</v>
      </c>
      <c r="C162">
        <f t="shared" si="10"/>
        <v>0.215</v>
      </c>
      <c r="D162">
        <v>21.5</v>
      </c>
      <c r="E162">
        <f t="shared" si="11"/>
        <v>5.9738364220000015</v>
      </c>
      <c r="F162">
        <f t="shared" si="12"/>
        <v>35.686721596813783</v>
      </c>
      <c r="G162">
        <f t="shared" si="13"/>
        <v>0.27785285683720934</v>
      </c>
      <c r="H162">
        <v>-1.4673337936399999</v>
      </c>
      <c r="I162">
        <v>-59.2</v>
      </c>
      <c r="K162">
        <f t="shared" si="14"/>
        <v>5.9738364220000006E-2</v>
      </c>
    </row>
    <row r="163" spans="1:11" x14ac:dyDescent="0.25">
      <c r="A163">
        <v>162</v>
      </c>
      <c r="B163">
        <v>0.27780675888099998</v>
      </c>
      <c r="C163">
        <f t="shared" si="10"/>
        <v>0.32</v>
      </c>
      <c r="D163">
        <v>32</v>
      </c>
      <c r="E163">
        <f t="shared" si="11"/>
        <v>4.2193241119000007</v>
      </c>
      <c r="F163">
        <f t="shared" si="12"/>
        <v>17.802695961260728</v>
      </c>
      <c r="G163">
        <f t="shared" si="13"/>
        <v>0.13185387849687508</v>
      </c>
      <c r="H163">
        <v>-1.3929600715599999</v>
      </c>
      <c r="I163">
        <v>-50.7</v>
      </c>
      <c r="K163">
        <f t="shared" si="14"/>
        <v>4.2193241119000024E-2</v>
      </c>
    </row>
    <row r="164" spans="1:11" x14ac:dyDescent="0.25">
      <c r="A164">
        <v>163</v>
      </c>
      <c r="B164">
        <v>0.30125272273999998</v>
      </c>
      <c r="C164">
        <f t="shared" si="10"/>
        <v>0.38500000000000001</v>
      </c>
      <c r="D164">
        <v>38.5</v>
      </c>
      <c r="E164">
        <f t="shared" si="11"/>
        <v>8.3747277260000033</v>
      </c>
      <c r="F164">
        <f t="shared" si="12"/>
        <v>70.136064484633181</v>
      </c>
      <c r="G164">
        <f t="shared" si="13"/>
        <v>0.21752539548051955</v>
      </c>
      <c r="H164">
        <v>-1.2669744491599999</v>
      </c>
      <c r="I164">
        <v>-40.299999999999997</v>
      </c>
      <c r="K164">
        <f t="shared" si="14"/>
        <v>8.374727726000003E-2</v>
      </c>
    </row>
    <row r="165" spans="1:11" x14ac:dyDescent="0.25">
      <c r="A165">
        <v>164</v>
      </c>
      <c r="B165">
        <v>0.27342283725700001</v>
      </c>
      <c r="C165">
        <f t="shared" si="10"/>
        <v>0.31</v>
      </c>
      <c r="D165">
        <v>31</v>
      </c>
      <c r="E165">
        <f t="shared" si="11"/>
        <v>3.6577162743000002</v>
      </c>
      <c r="F165">
        <f t="shared" si="12"/>
        <v>13.378888343279074</v>
      </c>
      <c r="G165">
        <f t="shared" si="13"/>
        <v>0.11799084755806449</v>
      </c>
      <c r="H165">
        <v>-1.32106423378</v>
      </c>
      <c r="I165">
        <v>-49.099999999999994</v>
      </c>
      <c r="K165">
        <f t="shared" si="14"/>
        <v>3.6577162742999991E-2</v>
      </c>
    </row>
    <row r="166" spans="1:11" x14ac:dyDescent="0.25">
      <c r="A166">
        <v>165</v>
      </c>
      <c r="B166">
        <v>0.24379992484999999</v>
      </c>
      <c r="C166">
        <f t="shared" si="10"/>
        <v>0.28000000000000003</v>
      </c>
      <c r="D166">
        <v>28</v>
      </c>
      <c r="E166">
        <f t="shared" si="11"/>
        <v>3.6200075150000011</v>
      </c>
      <c r="F166">
        <f t="shared" si="12"/>
        <v>13.104454408656483</v>
      </c>
      <c r="G166">
        <f t="shared" si="13"/>
        <v>0.12928598267857155</v>
      </c>
      <c r="H166">
        <v>-1.3535559177400001</v>
      </c>
      <c r="I166">
        <v>-53.599999999999994</v>
      </c>
      <c r="K166">
        <f t="shared" si="14"/>
        <v>3.6200075150000038E-2</v>
      </c>
    </row>
    <row r="167" spans="1:11" x14ac:dyDescent="0.25">
      <c r="A167">
        <v>166</v>
      </c>
      <c r="B167">
        <v>0.24270796775799999</v>
      </c>
      <c r="C167">
        <f t="shared" si="10"/>
        <v>0.31</v>
      </c>
      <c r="D167">
        <v>31</v>
      </c>
      <c r="E167">
        <f t="shared" si="11"/>
        <v>6.7292032241999991</v>
      </c>
      <c r="F167">
        <f t="shared" si="12"/>
        <v>45.282176032583664</v>
      </c>
      <c r="G167">
        <f t="shared" si="13"/>
        <v>0.21707107174838711</v>
      </c>
      <c r="H167">
        <v>-1.33796036243</v>
      </c>
      <c r="I167">
        <v>-50</v>
      </c>
      <c r="K167">
        <f t="shared" si="14"/>
        <v>6.7292032242000005E-2</v>
      </c>
    </row>
    <row r="168" spans="1:11" x14ac:dyDescent="0.25">
      <c r="A168">
        <v>167</v>
      </c>
      <c r="B168">
        <v>0.329737663269</v>
      </c>
      <c r="C168">
        <f t="shared" si="10"/>
        <v>0.38</v>
      </c>
      <c r="D168">
        <v>38</v>
      </c>
      <c r="E168">
        <f t="shared" si="11"/>
        <v>5.0262336731000019</v>
      </c>
      <c r="F168">
        <f t="shared" si="12"/>
        <v>25.263024936604335</v>
      </c>
      <c r="G168">
        <f t="shared" si="13"/>
        <v>0.1322693071868421</v>
      </c>
      <c r="H168">
        <v>-1.3123064041100001</v>
      </c>
      <c r="I168">
        <v>-45.8</v>
      </c>
      <c r="K168">
        <f t="shared" si="14"/>
        <v>5.0262336731000001E-2</v>
      </c>
    </row>
    <row r="169" spans="1:11" x14ac:dyDescent="0.25">
      <c r="A169">
        <v>168</v>
      </c>
      <c r="B169">
        <v>0.339118719101</v>
      </c>
      <c r="C169">
        <f t="shared" si="10"/>
        <v>0.41499999999999998</v>
      </c>
      <c r="D169">
        <v>41.5</v>
      </c>
      <c r="E169">
        <f t="shared" si="11"/>
        <v>7.5881280899000032</v>
      </c>
      <c r="F169">
        <f t="shared" si="12"/>
        <v>57.579687908729468</v>
      </c>
      <c r="G169">
        <f t="shared" si="13"/>
        <v>0.18284645999759033</v>
      </c>
      <c r="H169">
        <v>-1.28571641445</v>
      </c>
      <c r="I169">
        <v>-38.700000000000003</v>
      </c>
      <c r="K169">
        <f t="shared" si="14"/>
        <v>7.5881280898999981E-2</v>
      </c>
    </row>
    <row r="170" spans="1:11" x14ac:dyDescent="0.25">
      <c r="A170">
        <v>169</v>
      </c>
      <c r="B170">
        <v>0.21412420272800001</v>
      </c>
      <c r="C170">
        <f t="shared" si="10"/>
        <v>0.27</v>
      </c>
      <c r="D170">
        <v>27</v>
      </c>
      <c r="E170">
        <f t="shared" si="11"/>
        <v>5.5875797271999978</v>
      </c>
      <c r="F170">
        <f t="shared" si="12"/>
        <v>31.221047207816401</v>
      </c>
      <c r="G170">
        <f t="shared" si="13"/>
        <v>0.20694739730370373</v>
      </c>
      <c r="H170">
        <v>-1.37167859077</v>
      </c>
      <c r="I170">
        <v>-54.5</v>
      </c>
      <c r="K170">
        <f t="shared" si="14"/>
        <v>5.5875797272000011E-2</v>
      </c>
    </row>
    <row r="171" spans="1:11" x14ac:dyDescent="0.25">
      <c r="A171">
        <v>170</v>
      </c>
      <c r="B171">
        <v>0.27420675754500001</v>
      </c>
      <c r="C171">
        <f t="shared" si="10"/>
        <v>0.33500000000000002</v>
      </c>
      <c r="D171">
        <v>33.5</v>
      </c>
      <c r="E171">
        <f t="shared" si="11"/>
        <v>6.0793242454999969</v>
      </c>
      <c r="F171">
        <f t="shared" si="12"/>
        <v>36.958183281924107</v>
      </c>
      <c r="G171">
        <f t="shared" si="13"/>
        <v>0.18147236553731344</v>
      </c>
      <c r="H171">
        <v>-1.3405072689099999</v>
      </c>
      <c r="I171">
        <v>-50.5</v>
      </c>
      <c r="K171">
        <f t="shared" si="14"/>
        <v>6.0793242455000007E-2</v>
      </c>
    </row>
    <row r="172" spans="1:11" x14ac:dyDescent="0.25">
      <c r="A172">
        <v>171</v>
      </c>
      <c r="B172">
        <v>0.12787973880799999</v>
      </c>
      <c r="C172">
        <f t="shared" si="10"/>
        <v>0.19</v>
      </c>
      <c r="D172">
        <v>19</v>
      </c>
      <c r="E172">
        <f t="shared" si="11"/>
        <v>6.2120261192000008</v>
      </c>
      <c r="F172">
        <f t="shared" si="12"/>
        <v>38.589268505623025</v>
      </c>
      <c r="G172">
        <f t="shared" si="13"/>
        <v>0.32694874311578953</v>
      </c>
      <c r="H172">
        <v>-1.4586231708499999</v>
      </c>
      <c r="I172">
        <v>-61.5</v>
      </c>
      <c r="K172">
        <f t="shared" si="14"/>
        <v>6.2120261192000009E-2</v>
      </c>
    </row>
    <row r="173" spans="1:11" x14ac:dyDescent="0.25">
      <c r="A173">
        <v>172</v>
      </c>
      <c r="B173">
        <v>0.27942848205600002</v>
      </c>
      <c r="C173">
        <f t="shared" si="10"/>
        <v>0.35499999999999998</v>
      </c>
      <c r="D173">
        <v>35.5</v>
      </c>
      <c r="E173">
        <f t="shared" si="11"/>
        <v>7.5571517943999993</v>
      </c>
      <c r="F173">
        <f t="shared" si="12"/>
        <v>57.110543243603132</v>
      </c>
      <c r="G173">
        <f t="shared" si="13"/>
        <v>0.21287751533521118</v>
      </c>
      <c r="H173">
        <v>-1.30186259747</v>
      </c>
      <c r="I173">
        <v>-46.099999999999994</v>
      </c>
      <c r="K173">
        <f t="shared" si="14"/>
        <v>7.5571517943999966E-2</v>
      </c>
    </row>
    <row r="174" spans="1:11" x14ac:dyDescent="0.25">
      <c r="A174">
        <v>173</v>
      </c>
      <c r="B174">
        <v>0.35007619857799999</v>
      </c>
      <c r="C174">
        <f t="shared" si="10"/>
        <v>0.39</v>
      </c>
      <c r="D174">
        <v>39</v>
      </c>
      <c r="E174">
        <f t="shared" si="11"/>
        <v>3.9923801421999983</v>
      </c>
      <c r="F174">
        <f t="shared" si="12"/>
        <v>15.939099199832878</v>
      </c>
      <c r="G174">
        <f t="shared" si="13"/>
        <v>0.10236872159487186</v>
      </c>
      <c r="H174">
        <v>-1.2239130735399999</v>
      </c>
      <c r="I174">
        <v>-38</v>
      </c>
      <c r="K174">
        <f t="shared" si="14"/>
        <v>3.9923801422000027E-2</v>
      </c>
    </row>
    <row r="175" spans="1:11" x14ac:dyDescent="0.25">
      <c r="A175">
        <v>174</v>
      </c>
      <c r="B175">
        <v>0.189810156822</v>
      </c>
      <c r="C175">
        <f t="shared" si="10"/>
        <v>0.25</v>
      </c>
      <c r="D175">
        <v>25</v>
      </c>
      <c r="E175">
        <f t="shared" si="11"/>
        <v>6.0189843178000011</v>
      </c>
      <c r="F175">
        <f t="shared" si="12"/>
        <v>36.228172217922342</v>
      </c>
      <c r="G175">
        <f t="shared" si="13"/>
        <v>0.24075937271199999</v>
      </c>
      <c r="H175">
        <v>-1.3797639608400001</v>
      </c>
      <c r="I175">
        <v>-55.2</v>
      </c>
      <c r="K175">
        <f t="shared" si="14"/>
        <v>6.0189843177999997E-2</v>
      </c>
    </row>
    <row r="176" spans="1:11" x14ac:dyDescent="0.25">
      <c r="A176">
        <v>175</v>
      </c>
      <c r="B176">
        <v>0.30045521259300001</v>
      </c>
      <c r="C176">
        <f t="shared" si="10"/>
        <v>0.35</v>
      </c>
      <c r="D176">
        <v>35</v>
      </c>
      <c r="E176">
        <f t="shared" si="11"/>
        <v>4.9544787406999973</v>
      </c>
      <c r="F176">
        <f t="shared" si="12"/>
        <v>24.546859592048232</v>
      </c>
      <c r="G176">
        <f t="shared" si="13"/>
        <v>0.14155653544857136</v>
      </c>
      <c r="H176">
        <v>-1.3041383028</v>
      </c>
      <c r="I176">
        <v>-46.099999999999994</v>
      </c>
      <c r="K176">
        <f t="shared" si="14"/>
        <v>4.9544787406999968E-2</v>
      </c>
    </row>
    <row r="177" spans="1:11" x14ac:dyDescent="0.25">
      <c r="A177">
        <v>176</v>
      </c>
      <c r="B177">
        <v>0.19950401782999999</v>
      </c>
      <c r="C177">
        <f t="shared" si="10"/>
        <v>0.24</v>
      </c>
      <c r="D177">
        <v>24</v>
      </c>
      <c r="E177">
        <f t="shared" si="11"/>
        <v>4.0495982169999998</v>
      </c>
      <c r="F177">
        <f t="shared" si="12"/>
        <v>16.399245719129578</v>
      </c>
      <c r="G177">
        <f t="shared" si="13"/>
        <v>0.16873325904166667</v>
      </c>
      <c r="H177">
        <v>-1.41500031948</v>
      </c>
      <c r="I177">
        <v>-57.400000000000006</v>
      </c>
      <c r="K177">
        <f t="shared" si="14"/>
        <v>4.049598217E-2</v>
      </c>
    </row>
    <row r="178" spans="1:11" x14ac:dyDescent="0.25">
      <c r="A178">
        <v>177</v>
      </c>
      <c r="B178">
        <v>0.276747941971</v>
      </c>
      <c r="C178">
        <f t="shared" si="10"/>
        <v>0.34</v>
      </c>
      <c r="D178">
        <v>34</v>
      </c>
      <c r="E178">
        <f t="shared" si="11"/>
        <v>6.3252058029000011</v>
      </c>
      <c r="F178">
        <f t="shared" si="12"/>
        <v>40.008228449039848</v>
      </c>
      <c r="G178">
        <f t="shared" si="13"/>
        <v>0.18603546479117652</v>
      </c>
      <c r="H178">
        <v>-1.30869483948</v>
      </c>
      <c r="I178">
        <v>-47.099999999999994</v>
      </c>
      <c r="K178">
        <f t="shared" si="14"/>
        <v>6.3252058029000024E-2</v>
      </c>
    </row>
    <row r="179" spans="1:11" x14ac:dyDescent="0.25">
      <c r="A179">
        <v>178</v>
      </c>
      <c r="B179">
        <v>0.162098288536</v>
      </c>
      <c r="C179">
        <f t="shared" si="10"/>
        <v>0.19500000000000001</v>
      </c>
      <c r="D179">
        <v>19.5</v>
      </c>
      <c r="E179">
        <f t="shared" si="11"/>
        <v>3.2901711463999987</v>
      </c>
      <c r="F179">
        <f t="shared" si="12"/>
        <v>10.825226172603083</v>
      </c>
      <c r="G179">
        <f t="shared" si="13"/>
        <v>0.16872672545641026</v>
      </c>
      <c r="H179">
        <v>-1.4326757192599999</v>
      </c>
      <c r="I179">
        <v>-64.400000000000006</v>
      </c>
      <c r="K179">
        <f t="shared" si="14"/>
        <v>3.2901711464000005E-2</v>
      </c>
    </row>
    <row r="180" spans="1:11" x14ac:dyDescent="0.25">
      <c r="A180">
        <v>179</v>
      </c>
      <c r="B180">
        <v>0.154880523682</v>
      </c>
      <c r="C180">
        <f t="shared" si="10"/>
        <v>0.19</v>
      </c>
      <c r="D180">
        <v>19</v>
      </c>
      <c r="E180">
        <f t="shared" si="11"/>
        <v>3.5119476318</v>
      </c>
      <c r="F180">
        <f t="shared" si="12"/>
        <v>12.333776168505629</v>
      </c>
      <c r="G180">
        <f t="shared" si="13"/>
        <v>0.18483934904210525</v>
      </c>
      <c r="H180">
        <v>-1.4499334096900001</v>
      </c>
      <c r="I180">
        <v>-63.400000000000006</v>
      </c>
      <c r="K180">
        <f t="shared" si="14"/>
        <v>3.5119476317999998E-2</v>
      </c>
    </row>
    <row r="181" spans="1:11" x14ac:dyDescent="0.25">
      <c r="A181">
        <v>180</v>
      </c>
      <c r="B181">
        <v>0.130373239517</v>
      </c>
      <c r="C181">
        <f t="shared" si="10"/>
        <v>0.13</v>
      </c>
      <c r="D181">
        <v>13</v>
      </c>
      <c r="E181">
        <f t="shared" si="11"/>
        <v>-3.7323951699999469E-2</v>
      </c>
      <c r="F181">
        <f t="shared" si="12"/>
        <v>1.3930773705038934E-3</v>
      </c>
      <c r="G181">
        <f t="shared" si="13"/>
        <v>2.8710732076922753E-3</v>
      </c>
      <c r="H181">
        <v>-1.49572503567</v>
      </c>
      <c r="I181">
        <v>-68</v>
      </c>
      <c r="K181">
        <f t="shared" si="14"/>
        <v>-3.732395169999958E-4</v>
      </c>
    </row>
    <row r="182" spans="1:11" x14ac:dyDescent="0.25">
      <c r="A182">
        <v>181</v>
      </c>
      <c r="B182">
        <v>0.152284383774</v>
      </c>
      <c r="C182">
        <f t="shared" si="10"/>
        <v>0.2</v>
      </c>
      <c r="D182">
        <v>20</v>
      </c>
      <c r="E182">
        <f t="shared" si="11"/>
        <v>4.7715616226000002</v>
      </c>
      <c r="F182">
        <f t="shared" si="12"/>
        <v>22.767800318269146</v>
      </c>
      <c r="G182">
        <f t="shared" si="13"/>
        <v>0.23857808113000006</v>
      </c>
      <c r="H182">
        <v>-1.4886765479999999</v>
      </c>
      <c r="I182">
        <v>-62.5</v>
      </c>
      <c r="K182">
        <f t="shared" si="14"/>
        <v>4.7715616226000013E-2</v>
      </c>
    </row>
    <row r="183" spans="1:11" x14ac:dyDescent="0.25">
      <c r="A183">
        <v>182</v>
      </c>
      <c r="B183">
        <v>0.17110693454699999</v>
      </c>
      <c r="C183">
        <f t="shared" si="10"/>
        <v>0.26500000000000001</v>
      </c>
      <c r="D183">
        <v>26.5</v>
      </c>
      <c r="E183">
        <f t="shared" si="11"/>
        <v>9.389306545300002</v>
      </c>
      <c r="F183">
        <f t="shared" si="12"/>
        <v>88.159077401613459</v>
      </c>
      <c r="G183">
        <f t="shared" si="13"/>
        <v>0.35431345453962271</v>
      </c>
      <c r="H183">
        <v>-1.4544210434</v>
      </c>
      <c r="I183">
        <v>-55.3</v>
      </c>
      <c r="K183">
        <f t="shared" si="14"/>
        <v>9.3893065453000024E-2</v>
      </c>
    </row>
    <row r="184" spans="1:11" x14ac:dyDescent="0.25">
      <c r="A184">
        <v>183</v>
      </c>
      <c r="B184">
        <v>0.13380098342899999</v>
      </c>
      <c r="C184">
        <f t="shared" si="10"/>
        <v>0.18</v>
      </c>
      <c r="D184">
        <v>18</v>
      </c>
      <c r="E184">
        <f t="shared" si="11"/>
        <v>4.6199016571000016</v>
      </c>
      <c r="F184">
        <f t="shared" si="12"/>
        <v>21.343491321275341</v>
      </c>
      <c r="G184">
        <f t="shared" si="13"/>
        <v>0.2566612031722223</v>
      </c>
      <c r="H184">
        <v>-1.47950637341</v>
      </c>
      <c r="I184">
        <v>-64.8</v>
      </c>
      <c r="K184">
        <f t="shared" si="14"/>
        <v>4.6199016571000007E-2</v>
      </c>
    </row>
    <row r="185" spans="1:11" x14ac:dyDescent="0.25">
      <c r="A185">
        <v>184</v>
      </c>
      <c r="B185">
        <v>0.14210236072499999</v>
      </c>
      <c r="C185">
        <f t="shared" si="10"/>
        <v>0.17</v>
      </c>
      <c r="D185">
        <v>17</v>
      </c>
      <c r="E185">
        <f t="shared" si="11"/>
        <v>2.789763927500001</v>
      </c>
      <c r="F185">
        <f t="shared" si="12"/>
        <v>7.7827827711802309</v>
      </c>
      <c r="G185">
        <f t="shared" si="13"/>
        <v>0.16410376044117661</v>
      </c>
      <c r="H185">
        <v>-1.4466333389299999</v>
      </c>
      <c r="I185">
        <v>-63.3</v>
      </c>
      <c r="K185">
        <f t="shared" si="14"/>
        <v>2.7897639275000025E-2</v>
      </c>
    </row>
    <row r="186" spans="1:11" x14ac:dyDescent="0.25">
      <c r="A186">
        <v>185</v>
      </c>
      <c r="B186">
        <v>0.108794689178</v>
      </c>
      <c r="C186">
        <f t="shared" si="10"/>
        <v>0.13</v>
      </c>
      <c r="D186">
        <v>13</v>
      </c>
      <c r="E186">
        <f t="shared" si="11"/>
        <v>2.1205310821999994</v>
      </c>
      <c r="F186">
        <f t="shared" si="12"/>
        <v>4.4966520705763005</v>
      </c>
      <c r="G186">
        <f t="shared" si="13"/>
        <v>0.16311777555384616</v>
      </c>
      <c r="H186">
        <v>-1.47801828384</v>
      </c>
      <c r="I186">
        <v>-66.8</v>
      </c>
      <c r="K186">
        <f t="shared" si="14"/>
        <v>2.1205310822000001E-2</v>
      </c>
    </row>
    <row r="187" spans="1:11" x14ac:dyDescent="0.25">
      <c r="A187">
        <v>186</v>
      </c>
      <c r="B187">
        <v>0.17749214172399999</v>
      </c>
      <c r="C187">
        <f t="shared" si="10"/>
        <v>0.28000000000000003</v>
      </c>
      <c r="D187">
        <v>28</v>
      </c>
      <c r="E187">
        <f t="shared" si="11"/>
        <v>10.250785827600001</v>
      </c>
      <c r="F187">
        <f t="shared" si="12"/>
        <v>105.07861008332505</v>
      </c>
      <c r="G187">
        <f t="shared" si="13"/>
        <v>0.36609949384285723</v>
      </c>
      <c r="H187">
        <v>-1.4275021553</v>
      </c>
      <c r="I187">
        <v>-55.8</v>
      </c>
      <c r="K187">
        <f t="shared" si="14"/>
        <v>0.10250785827600004</v>
      </c>
    </row>
    <row r="188" spans="1:11" x14ac:dyDescent="0.25">
      <c r="A188">
        <v>187</v>
      </c>
      <c r="B188">
        <v>0.21407508850099999</v>
      </c>
      <c r="C188">
        <f t="shared" si="10"/>
        <v>0.28999999999999998</v>
      </c>
      <c r="D188">
        <v>29</v>
      </c>
      <c r="E188">
        <f t="shared" si="11"/>
        <v>7.5924911499000025</v>
      </c>
      <c r="F188">
        <f t="shared" si="12"/>
        <v>57.645921861309866</v>
      </c>
      <c r="G188">
        <f t="shared" si="13"/>
        <v>0.26181003965172411</v>
      </c>
      <c r="H188">
        <v>-1.38794338703</v>
      </c>
      <c r="I188">
        <v>-52.7</v>
      </c>
      <c r="K188">
        <f t="shared" si="14"/>
        <v>7.5924911498999992E-2</v>
      </c>
    </row>
    <row r="189" spans="1:11" x14ac:dyDescent="0.25">
      <c r="A189">
        <v>188</v>
      </c>
      <c r="B189">
        <v>0.18502771854399999</v>
      </c>
      <c r="C189">
        <f t="shared" si="10"/>
        <v>0.23499999999999999</v>
      </c>
      <c r="D189">
        <v>23.5</v>
      </c>
      <c r="E189">
        <f t="shared" si="11"/>
        <v>4.9972281456000012</v>
      </c>
      <c r="F189">
        <f t="shared" si="12"/>
        <v>24.972289139176826</v>
      </c>
      <c r="G189">
        <f t="shared" si="13"/>
        <v>0.21264800619574467</v>
      </c>
      <c r="H189">
        <v>-1.35966706276</v>
      </c>
      <c r="I189">
        <v>-56.400000000000006</v>
      </c>
      <c r="K189">
        <f t="shared" si="14"/>
        <v>4.9972281455999995E-2</v>
      </c>
    </row>
    <row r="190" spans="1:11" x14ac:dyDescent="0.25">
      <c r="A190">
        <v>189</v>
      </c>
      <c r="B190">
        <v>0.199613213539</v>
      </c>
      <c r="C190">
        <f t="shared" si="10"/>
        <v>0.31</v>
      </c>
      <c r="D190">
        <v>31</v>
      </c>
      <c r="E190">
        <f t="shared" si="11"/>
        <v>11.038678646099999</v>
      </c>
      <c r="F190">
        <f t="shared" si="12"/>
        <v>121.85242625186412</v>
      </c>
      <c r="G190">
        <f t="shared" si="13"/>
        <v>0.35608640793870971</v>
      </c>
      <c r="H190">
        <v>-1.30527722836</v>
      </c>
      <c r="I190">
        <v>-47.400000000000006</v>
      </c>
      <c r="K190">
        <f t="shared" si="14"/>
        <v>0.110386786461</v>
      </c>
    </row>
    <row r="191" spans="1:11" x14ac:dyDescent="0.25">
      <c r="A191">
        <v>190</v>
      </c>
      <c r="B191">
        <v>0.17735874652899999</v>
      </c>
      <c r="C191">
        <f t="shared" si="10"/>
        <v>0.28999999999999998</v>
      </c>
      <c r="D191">
        <v>29</v>
      </c>
      <c r="E191">
        <f t="shared" si="11"/>
        <v>11.264125347100002</v>
      </c>
      <c r="F191">
        <f t="shared" si="12"/>
        <v>126.88051983518073</v>
      </c>
      <c r="G191">
        <f t="shared" si="13"/>
        <v>0.38841811541724136</v>
      </c>
      <c r="H191">
        <v>-1.3439007997500001</v>
      </c>
      <c r="I191">
        <v>-50.2</v>
      </c>
      <c r="K191">
        <f t="shared" si="14"/>
        <v>0.11264125347099999</v>
      </c>
    </row>
    <row r="192" spans="1:11" x14ac:dyDescent="0.25">
      <c r="A192">
        <v>191</v>
      </c>
      <c r="B192">
        <v>0.21182322502100001</v>
      </c>
      <c r="C192">
        <f t="shared" si="10"/>
        <v>0.34</v>
      </c>
      <c r="D192">
        <v>34</v>
      </c>
      <c r="E192">
        <f t="shared" si="11"/>
        <v>12.8176774979</v>
      </c>
      <c r="F192">
        <f t="shared" si="12"/>
        <v>164.29285644017202</v>
      </c>
      <c r="G192">
        <f t="shared" si="13"/>
        <v>0.37699051464411765</v>
      </c>
      <c r="H192">
        <v>-1.30616474152</v>
      </c>
      <c r="I192">
        <v>-45.3</v>
      </c>
      <c r="K192">
        <f t="shared" si="14"/>
        <v>0.12817677497900001</v>
      </c>
    </row>
    <row r="193" spans="1:11" x14ac:dyDescent="0.25">
      <c r="A193">
        <v>192</v>
      </c>
      <c r="B193">
        <v>0.20364105701400001</v>
      </c>
      <c r="C193">
        <f t="shared" si="10"/>
        <v>0.30499999999999999</v>
      </c>
      <c r="D193">
        <v>30.5</v>
      </c>
      <c r="E193">
        <f t="shared" si="11"/>
        <v>10.1358942986</v>
      </c>
      <c r="F193">
        <f t="shared" si="12"/>
        <v>102.73635323239199</v>
      </c>
      <c r="G193">
        <f t="shared" si="13"/>
        <v>0.33232440323278684</v>
      </c>
      <c r="H193">
        <v>-1.3136273622500001</v>
      </c>
      <c r="I193">
        <v>-47.3</v>
      </c>
      <c r="K193">
        <f t="shared" si="14"/>
        <v>0.10135894298599998</v>
      </c>
    </row>
    <row r="194" spans="1:11" x14ac:dyDescent="0.25">
      <c r="A194">
        <v>193</v>
      </c>
      <c r="B194">
        <v>0.22096252441399999</v>
      </c>
      <c r="C194">
        <f t="shared" si="10"/>
        <v>0.33500000000000002</v>
      </c>
      <c r="D194">
        <v>33.5</v>
      </c>
      <c r="E194">
        <f t="shared" si="11"/>
        <v>11.403747558599999</v>
      </c>
      <c r="F194">
        <f t="shared" si="12"/>
        <v>130.04545838027545</v>
      </c>
      <c r="G194">
        <f t="shared" si="13"/>
        <v>0.34041037488358217</v>
      </c>
      <c r="H194">
        <v>-1.3258833885200001</v>
      </c>
      <c r="I194">
        <v>-47.099999999999994</v>
      </c>
      <c r="K194">
        <f t="shared" si="14"/>
        <v>0.11403747558600003</v>
      </c>
    </row>
    <row r="195" spans="1:11" x14ac:dyDescent="0.25">
      <c r="A195">
        <v>194</v>
      </c>
      <c r="B195">
        <v>0.160641312599</v>
      </c>
      <c r="C195">
        <f t="shared" ref="C195:C225" si="15">D195/100</f>
        <v>0.23</v>
      </c>
      <c r="D195">
        <v>23</v>
      </c>
      <c r="E195">
        <f t="shared" ref="E195:E225" si="16">D195-B195*100</f>
        <v>6.9358687401000019</v>
      </c>
      <c r="F195">
        <f t="shared" ref="F195:F225" si="17">E195*E195</f>
        <v>48.106275179896386</v>
      </c>
      <c r="G195">
        <f t="shared" ref="G195:G225" si="18">ABS(C195-B195)/C195</f>
        <v>0.30155951043913048</v>
      </c>
      <c r="H195">
        <v>-1.34900069237</v>
      </c>
      <c r="I195">
        <v>-54.599999999999994</v>
      </c>
      <c r="K195">
        <f t="shared" ref="K195:K225" si="19">C195-B195</f>
        <v>6.9358687401000013E-2</v>
      </c>
    </row>
    <row r="196" spans="1:11" x14ac:dyDescent="0.25">
      <c r="A196">
        <v>195</v>
      </c>
      <c r="B196">
        <v>0.221989989281</v>
      </c>
      <c r="C196">
        <f t="shared" si="15"/>
        <v>0.36</v>
      </c>
      <c r="D196">
        <v>36</v>
      </c>
      <c r="E196">
        <f t="shared" si="16"/>
        <v>13.8010010719</v>
      </c>
      <c r="F196">
        <f t="shared" si="17"/>
        <v>190.46763058658496</v>
      </c>
      <c r="G196">
        <f t="shared" si="18"/>
        <v>0.38336114088611106</v>
      </c>
      <c r="H196">
        <v>-1.27084600925</v>
      </c>
      <c r="I196">
        <v>-41</v>
      </c>
      <c r="K196">
        <f t="shared" si="19"/>
        <v>0.13801001071899999</v>
      </c>
    </row>
    <row r="197" spans="1:11" x14ac:dyDescent="0.25">
      <c r="A197">
        <v>196</v>
      </c>
      <c r="B197">
        <v>0.27150690555599999</v>
      </c>
      <c r="C197">
        <f t="shared" si="15"/>
        <v>0.38</v>
      </c>
      <c r="D197">
        <v>38</v>
      </c>
      <c r="E197">
        <f t="shared" si="16"/>
        <v>10.849309444399999</v>
      </c>
      <c r="F197">
        <f t="shared" si="17"/>
        <v>117.70751542034702</v>
      </c>
      <c r="G197">
        <f t="shared" si="18"/>
        <v>0.28550814327368423</v>
      </c>
      <c r="H197">
        <v>-1.1945437192899999</v>
      </c>
      <c r="I197">
        <v>-36.599999999999994</v>
      </c>
      <c r="K197">
        <f t="shared" si="19"/>
        <v>0.10849309444400002</v>
      </c>
    </row>
    <row r="198" spans="1:11" x14ac:dyDescent="0.25">
      <c r="A198">
        <v>197</v>
      </c>
      <c r="B198">
        <v>0.23605716228500001</v>
      </c>
      <c r="C198">
        <f t="shared" si="15"/>
        <v>0.34499999999999997</v>
      </c>
      <c r="D198">
        <v>34.5</v>
      </c>
      <c r="E198">
        <f t="shared" si="16"/>
        <v>10.8942837715</v>
      </c>
      <c r="F198">
        <f t="shared" si="17"/>
        <v>118.68541889396826</v>
      </c>
      <c r="G198">
        <f t="shared" si="18"/>
        <v>0.31577634120289849</v>
      </c>
      <c r="H198">
        <v>-1.2570338249199999</v>
      </c>
      <c r="I198">
        <v>-41.099999999999994</v>
      </c>
      <c r="K198">
        <f t="shared" si="19"/>
        <v>0.10894283771499996</v>
      </c>
    </row>
    <row r="199" spans="1:11" x14ac:dyDescent="0.25">
      <c r="A199">
        <v>198</v>
      </c>
      <c r="B199">
        <v>0.283931732178</v>
      </c>
      <c r="C199">
        <f t="shared" si="15"/>
        <v>0.37</v>
      </c>
      <c r="D199">
        <v>37</v>
      </c>
      <c r="E199">
        <f t="shared" si="16"/>
        <v>8.6068267821999989</v>
      </c>
      <c r="F199">
        <f t="shared" si="17"/>
        <v>74.077467258795181</v>
      </c>
      <c r="G199">
        <f t="shared" si="18"/>
        <v>0.23261694005945946</v>
      </c>
      <c r="H199">
        <v>-1.2132192850100001</v>
      </c>
      <c r="I199">
        <v>-40.900000000000006</v>
      </c>
      <c r="K199">
        <f t="shared" si="19"/>
        <v>8.6068267822E-2</v>
      </c>
    </row>
    <row r="200" spans="1:11" x14ac:dyDescent="0.25">
      <c r="A200">
        <v>199</v>
      </c>
      <c r="B200">
        <v>0.28573834896099998</v>
      </c>
      <c r="C200">
        <f t="shared" si="15"/>
        <v>0.4</v>
      </c>
      <c r="D200">
        <v>40</v>
      </c>
      <c r="E200">
        <f t="shared" si="16"/>
        <v>11.426165103900001</v>
      </c>
      <c r="F200">
        <f t="shared" si="17"/>
        <v>130.55724898158212</v>
      </c>
      <c r="G200">
        <f t="shared" si="18"/>
        <v>0.28565412759750008</v>
      </c>
      <c r="H200">
        <v>-1.2420258522000001</v>
      </c>
      <c r="I200">
        <v>-38.099999999999994</v>
      </c>
      <c r="K200">
        <f t="shared" si="19"/>
        <v>0.11426165103900005</v>
      </c>
    </row>
    <row r="201" spans="1:11" x14ac:dyDescent="0.25">
      <c r="A201">
        <v>200</v>
      </c>
      <c r="B201">
        <v>0.16261863708499999</v>
      </c>
      <c r="C201">
        <f t="shared" si="15"/>
        <v>0.19500000000000001</v>
      </c>
      <c r="D201">
        <v>19.5</v>
      </c>
      <c r="E201">
        <f t="shared" si="16"/>
        <v>3.2381362915000018</v>
      </c>
      <c r="F201">
        <f t="shared" si="17"/>
        <v>10.485526642329384</v>
      </c>
      <c r="G201">
        <f t="shared" si="18"/>
        <v>0.16605827135897444</v>
      </c>
      <c r="H201">
        <v>-1.37049472332</v>
      </c>
      <c r="I201">
        <v>-60.2</v>
      </c>
      <c r="K201">
        <f t="shared" si="19"/>
        <v>3.2381362915000017E-2</v>
      </c>
    </row>
    <row r="202" spans="1:11" x14ac:dyDescent="0.25">
      <c r="A202">
        <v>201</v>
      </c>
      <c r="B202">
        <v>0.277972340584</v>
      </c>
      <c r="C202">
        <f t="shared" si="15"/>
        <v>0.33500000000000002</v>
      </c>
      <c r="D202">
        <v>33.5</v>
      </c>
      <c r="E202">
        <f t="shared" si="16"/>
        <v>5.7027659415999992</v>
      </c>
      <c r="F202">
        <f t="shared" si="17"/>
        <v>32.521539384672927</v>
      </c>
      <c r="G202">
        <f t="shared" si="18"/>
        <v>0.17023181915223887</v>
      </c>
      <c r="H202">
        <v>-1.2554485797899999</v>
      </c>
      <c r="I202">
        <v>-45.900000000000006</v>
      </c>
      <c r="K202">
        <f t="shared" si="19"/>
        <v>5.7027659416000021E-2</v>
      </c>
    </row>
    <row r="203" spans="1:11" x14ac:dyDescent="0.25">
      <c r="A203">
        <v>202</v>
      </c>
      <c r="B203">
        <v>0.138024091721</v>
      </c>
      <c r="C203">
        <f t="shared" si="15"/>
        <v>0.21</v>
      </c>
      <c r="D203">
        <v>21</v>
      </c>
      <c r="E203">
        <f t="shared" si="16"/>
        <v>7.1975908279000009</v>
      </c>
      <c r="F203">
        <f t="shared" si="17"/>
        <v>51.805313725870221</v>
      </c>
      <c r="G203">
        <f t="shared" si="18"/>
        <v>0.34274242037619046</v>
      </c>
      <c r="H203">
        <v>-1.3965194225299999</v>
      </c>
      <c r="I203">
        <v>-60.599999999999994</v>
      </c>
      <c r="K203">
        <f t="shared" si="19"/>
        <v>7.1975908278999995E-2</v>
      </c>
    </row>
    <row r="204" spans="1:11" x14ac:dyDescent="0.25">
      <c r="A204">
        <v>203</v>
      </c>
      <c r="B204">
        <v>0.19601607322699999</v>
      </c>
      <c r="C204">
        <f t="shared" si="15"/>
        <v>0.28000000000000003</v>
      </c>
      <c r="D204">
        <v>28</v>
      </c>
      <c r="E204">
        <f t="shared" si="16"/>
        <v>8.3983926773000022</v>
      </c>
      <c r="F204">
        <f t="shared" si="17"/>
        <v>70.532999562126292</v>
      </c>
      <c r="G204">
        <f t="shared" si="18"/>
        <v>0.29994259561785724</v>
      </c>
      <c r="H204">
        <v>-1.3613752126700001</v>
      </c>
      <c r="I204">
        <v>-50.900000000000006</v>
      </c>
      <c r="K204">
        <f t="shared" si="19"/>
        <v>8.3983926773000039E-2</v>
      </c>
    </row>
    <row r="205" spans="1:11" x14ac:dyDescent="0.25">
      <c r="A205">
        <v>204</v>
      </c>
      <c r="B205">
        <v>0.237566828728</v>
      </c>
      <c r="C205">
        <f t="shared" si="15"/>
        <v>0.35</v>
      </c>
      <c r="D205">
        <v>35</v>
      </c>
      <c r="E205">
        <f t="shared" si="16"/>
        <v>11.243317127200001</v>
      </c>
      <c r="F205">
        <f t="shared" si="17"/>
        <v>126.41218002278889</v>
      </c>
      <c r="G205">
        <f t="shared" si="18"/>
        <v>0.32123763220571422</v>
      </c>
      <c r="H205">
        <v>-1.2977095842399999</v>
      </c>
      <c r="I205">
        <v>-43.099999999999994</v>
      </c>
      <c r="K205">
        <f t="shared" si="19"/>
        <v>0.11243317127199998</v>
      </c>
    </row>
    <row r="206" spans="1:11" x14ac:dyDescent="0.25">
      <c r="A206">
        <v>205</v>
      </c>
      <c r="B206">
        <v>0.24655532836899999</v>
      </c>
      <c r="C206">
        <f t="shared" si="15"/>
        <v>0.32</v>
      </c>
      <c r="D206">
        <v>32</v>
      </c>
      <c r="E206">
        <f t="shared" si="16"/>
        <v>7.3444671631000027</v>
      </c>
      <c r="F206">
        <f t="shared" si="17"/>
        <v>53.941197909854203</v>
      </c>
      <c r="G206">
        <f t="shared" si="18"/>
        <v>0.22951459884687506</v>
      </c>
      <c r="H206">
        <v>-1.3297476768500001</v>
      </c>
      <c r="I206">
        <v>-50.7</v>
      </c>
      <c r="K206">
        <f t="shared" si="19"/>
        <v>7.3444671631000019E-2</v>
      </c>
    </row>
    <row r="207" spans="1:11" x14ac:dyDescent="0.25">
      <c r="A207">
        <v>206</v>
      </c>
      <c r="B207">
        <v>0.25631546974199998</v>
      </c>
      <c r="C207">
        <f t="shared" si="15"/>
        <v>0.31</v>
      </c>
      <c r="D207">
        <v>31</v>
      </c>
      <c r="E207">
        <f t="shared" si="16"/>
        <v>5.3684530258000009</v>
      </c>
      <c r="F207">
        <f t="shared" si="17"/>
        <v>28.820287890221184</v>
      </c>
      <c r="G207">
        <f t="shared" si="18"/>
        <v>0.17317590405806457</v>
      </c>
      <c r="H207">
        <v>-1.32338178158</v>
      </c>
      <c r="I207">
        <v>-51.099999999999994</v>
      </c>
      <c r="K207">
        <f t="shared" si="19"/>
        <v>5.3684530258000018E-2</v>
      </c>
    </row>
    <row r="208" spans="1:11" x14ac:dyDescent="0.25">
      <c r="A208">
        <v>207</v>
      </c>
      <c r="B208">
        <v>0.12981116771699999</v>
      </c>
      <c r="C208">
        <f t="shared" si="15"/>
        <v>0.17</v>
      </c>
      <c r="D208">
        <v>17</v>
      </c>
      <c r="E208">
        <f t="shared" si="16"/>
        <v>4.0188832283</v>
      </c>
      <c r="F208">
        <f t="shared" si="17"/>
        <v>16.151422402711031</v>
      </c>
      <c r="G208">
        <f t="shared" si="18"/>
        <v>0.23640489578235305</v>
      </c>
      <c r="H208">
        <v>-1.4546751976000001</v>
      </c>
      <c r="I208">
        <v>-67</v>
      </c>
      <c r="K208">
        <f t="shared" si="19"/>
        <v>4.018883228300002E-2</v>
      </c>
    </row>
    <row r="209" spans="1:11" x14ac:dyDescent="0.25">
      <c r="A209">
        <v>208</v>
      </c>
      <c r="B209">
        <v>0.16056549549099999</v>
      </c>
      <c r="C209">
        <f t="shared" si="15"/>
        <v>0.19</v>
      </c>
      <c r="D209">
        <v>19</v>
      </c>
      <c r="E209">
        <f t="shared" si="16"/>
        <v>2.9434504509000021</v>
      </c>
      <c r="F209">
        <f t="shared" si="17"/>
        <v>8.6639005569034264</v>
      </c>
      <c r="G209">
        <f t="shared" si="18"/>
        <v>0.15491844478421057</v>
      </c>
      <c r="H209">
        <v>-1.48775100708</v>
      </c>
      <c r="I209">
        <v>-60.2</v>
      </c>
      <c r="K209">
        <f t="shared" si="19"/>
        <v>2.9434504509000009E-2</v>
      </c>
    </row>
    <row r="210" spans="1:11" x14ac:dyDescent="0.25">
      <c r="A210">
        <v>209</v>
      </c>
      <c r="B210">
        <v>0.20073425769799999</v>
      </c>
      <c r="C210">
        <f t="shared" si="15"/>
        <v>0.28000000000000003</v>
      </c>
      <c r="D210">
        <v>28</v>
      </c>
      <c r="E210">
        <f t="shared" si="16"/>
        <v>7.9265742302</v>
      </c>
      <c r="F210">
        <f t="shared" si="17"/>
        <v>62.830579026870723</v>
      </c>
      <c r="G210">
        <f t="shared" si="18"/>
        <v>0.28309193679285727</v>
      </c>
      <c r="H210">
        <v>-1.43066966534</v>
      </c>
      <c r="I210">
        <v>-55.099999999999994</v>
      </c>
      <c r="K210">
        <f t="shared" si="19"/>
        <v>7.9265742302000036E-2</v>
      </c>
    </row>
    <row r="211" spans="1:11" x14ac:dyDescent="0.25">
      <c r="A211">
        <v>210</v>
      </c>
      <c r="B211">
        <v>0.22571420669600001</v>
      </c>
      <c r="C211">
        <f t="shared" si="15"/>
        <v>0.28999999999999998</v>
      </c>
      <c r="D211">
        <v>29</v>
      </c>
      <c r="E211">
        <f t="shared" si="16"/>
        <v>6.4285793303999981</v>
      </c>
      <c r="F211">
        <f t="shared" si="17"/>
        <v>41.326632207246085</v>
      </c>
      <c r="G211">
        <f t="shared" si="18"/>
        <v>0.22167514932413784</v>
      </c>
      <c r="H211">
        <v>-1.37106060982</v>
      </c>
      <c r="I211">
        <v>-53.599999999999994</v>
      </c>
      <c r="K211">
        <f t="shared" si="19"/>
        <v>6.4285793303999972E-2</v>
      </c>
    </row>
    <row r="212" spans="1:11" x14ac:dyDescent="0.25">
      <c r="A212">
        <v>211</v>
      </c>
      <c r="B212">
        <v>0.246424674988</v>
      </c>
      <c r="C212">
        <f t="shared" si="15"/>
        <v>0.27</v>
      </c>
      <c r="D212">
        <v>27</v>
      </c>
      <c r="E212">
        <f t="shared" si="16"/>
        <v>2.3575325012000015</v>
      </c>
      <c r="F212">
        <f t="shared" si="17"/>
        <v>5.5579594942143347</v>
      </c>
      <c r="G212">
        <f t="shared" si="18"/>
        <v>8.7316018562963033E-2</v>
      </c>
      <c r="H212">
        <v>-1.3587840795499999</v>
      </c>
      <c r="I212">
        <v>-54.599999999999994</v>
      </c>
      <c r="K212">
        <f t="shared" si="19"/>
        <v>2.357532501200002E-2</v>
      </c>
    </row>
    <row r="213" spans="1:11" x14ac:dyDescent="0.25">
      <c r="A213">
        <v>212</v>
      </c>
      <c r="B213">
        <v>0.134290575981</v>
      </c>
      <c r="C213">
        <f t="shared" si="15"/>
        <v>0.2</v>
      </c>
      <c r="D213">
        <v>20</v>
      </c>
      <c r="E213">
        <f t="shared" si="16"/>
        <v>6.5709424019</v>
      </c>
      <c r="F213">
        <f t="shared" si="17"/>
        <v>43.177284049087341</v>
      </c>
      <c r="G213">
        <f t="shared" si="18"/>
        <v>0.32854712009500003</v>
      </c>
      <c r="H213">
        <v>-1.49705243111</v>
      </c>
      <c r="I213">
        <v>-62.400000000000006</v>
      </c>
      <c r="K213">
        <f t="shared" si="19"/>
        <v>6.5709424019000012E-2</v>
      </c>
    </row>
    <row r="214" spans="1:11" x14ac:dyDescent="0.25">
      <c r="A214">
        <v>213</v>
      </c>
      <c r="B214">
        <v>0.16214144229899999</v>
      </c>
      <c r="C214">
        <f t="shared" si="15"/>
        <v>0.25</v>
      </c>
      <c r="D214">
        <v>25</v>
      </c>
      <c r="E214">
        <f t="shared" si="16"/>
        <v>8.7858557700999995</v>
      </c>
      <c r="F214">
        <f t="shared" si="17"/>
        <v>77.191261612999455</v>
      </c>
      <c r="G214">
        <f t="shared" si="18"/>
        <v>0.35143423080400005</v>
      </c>
      <c r="H214">
        <v>-1.4581093788099999</v>
      </c>
      <c r="I214">
        <v>-60.5</v>
      </c>
      <c r="K214">
        <f t="shared" si="19"/>
        <v>8.7858557701000012E-2</v>
      </c>
    </row>
    <row r="215" spans="1:11" x14ac:dyDescent="0.25">
      <c r="A215">
        <v>214</v>
      </c>
      <c r="B215">
        <v>0.10963356494900001</v>
      </c>
      <c r="C215">
        <f t="shared" si="15"/>
        <v>0.245</v>
      </c>
      <c r="D215">
        <v>24.5</v>
      </c>
      <c r="E215">
        <f t="shared" si="16"/>
        <v>13.536643505099999</v>
      </c>
      <c r="F215">
        <f t="shared" si="17"/>
        <v>183.24071738416598</v>
      </c>
      <c r="G215">
        <f t="shared" si="18"/>
        <v>0.55251606143265297</v>
      </c>
      <c r="H215">
        <v>-1.47213566303</v>
      </c>
      <c r="I215">
        <v>-55.7</v>
      </c>
      <c r="K215">
        <f t="shared" si="19"/>
        <v>0.13536643505099999</v>
      </c>
    </row>
    <row r="216" spans="1:11" x14ac:dyDescent="0.25">
      <c r="A216">
        <v>215</v>
      </c>
      <c r="B216">
        <v>0.16806972026799999</v>
      </c>
      <c r="C216">
        <f t="shared" si="15"/>
        <v>0.22</v>
      </c>
      <c r="D216">
        <v>22</v>
      </c>
      <c r="E216">
        <f t="shared" si="16"/>
        <v>5.1930279731999995</v>
      </c>
      <c r="F216">
        <f t="shared" si="17"/>
        <v>26.967539530437694</v>
      </c>
      <c r="G216">
        <f t="shared" si="18"/>
        <v>0.23604672605454552</v>
      </c>
      <c r="H216">
        <v>-1.4423396587399999</v>
      </c>
      <c r="I216">
        <v>-60.8</v>
      </c>
      <c r="K216">
        <f t="shared" si="19"/>
        <v>5.1930279732000012E-2</v>
      </c>
    </row>
    <row r="217" spans="1:11" x14ac:dyDescent="0.25">
      <c r="A217">
        <v>216</v>
      </c>
      <c r="B217">
        <v>0.13453018665300001</v>
      </c>
      <c r="C217">
        <f t="shared" si="15"/>
        <v>0.21</v>
      </c>
      <c r="D217">
        <v>21</v>
      </c>
      <c r="E217">
        <f t="shared" si="16"/>
        <v>7.5469813346999981</v>
      </c>
      <c r="F217">
        <f t="shared" si="17"/>
        <v>56.956927266310167</v>
      </c>
      <c r="G217">
        <f t="shared" si="18"/>
        <v>0.3593800635571428</v>
      </c>
      <c r="H217">
        <v>-1.4518392086</v>
      </c>
      <c r="I217">
        <v>-60.2</v>
      </c>
      <c r="K217">
        <f t="shared" si="19"/>
        <v>7.5469813346999981E-2</v>
      </c>
    </row>
    <row r="218" spans="1:11" x14ac:dyDescent="0.25">
      <c r="A218">
        <v>217</v>
      </c>
      <c r="B218">
        <v>0.203278660774</v>
      </c>
      <c r="C218">
        <f t="shared" si="15"/>
        <v>0.22500000000000001</v>
      </c>
      <c r="D218">
        <v>22.5</v>
      </c>
      <c r="E218">
        <f t="shared" si="16"/>
        <v>2.1721339226000005</v>
      </c>
      <c r="F218">
        <f t="shared" si="17"/>
        <v>4.7181657777096646</v>
      </c>
      <c r="G218">
        <f t="shared" si="18"/>
        <v>9.6539285448888901E-2</v>
      </c>
      <c r="H218">
        <v>-1.39340627193</v>
      </c>
      <c r="I218">
        <v>-58.7</v>
      </c>
      <c r="K218">
        <f t="shared" si="19"/>
        <v>2.1721339226000003E-2</v>
      </c>
    </row>
    <row r="219" spans="1:11" x14ac:dyDescent="0.25">
      <c r="A219">
        <v>218</v>
      </c>
      <c r="B219">
        <v>0.17724537849399999</v>
      </c>
      <c r="C219">
        <f t="shared" si="15"/>
        <v>0.23499999999999999</v>
      </c>
      <c r="D219">
        <v>23.5</v>
      </c>
      <c r="E219">
        <f t="shared" si="16"/>
        <v>5.7754621506000028</v>
      </c>
      <c r="F219">
        <f t="shared" si="17"/>
        <v>33.355963053013213</v>
      </c>
      <c r="G219">
        <f t="shared" si="18"/>
        <v>0.24576434683404255</v>
      </c>
      <c r="H219">
        <v>-1.4013808965700001</v>
      </c>
      <c r="I219">
        <v>-57.2</v>
      </c>
      <c r="K219">
        <f t="shared" si="19"/>
        <v>5.7754621505999998E-2</v>
      </c>
    </row>
    <row r="220" spans="1:11" x14ac:dyDescent="0.25">
      <c r="A220">
        <v>219</v>
      </c>
      <c r="B220">
        <v>0.20571959018700001</v>
      </c>
      <c r="C220">
        <f t="shared" si="15"/>
        <v>0.24</v>
      </c>
      <c r="D220">
        <v>24</v>
      </c>
      <c r="E220">
        <f t="shared" si="16"/>
        <v>3.4280409813000006</v>
      </c>
      <c r="F220">
        <f t="shared" si="17"/>
        <v>11.751464969472272</v>
      </c>
      <c r="G220">
        <f t="shared" si="18"/>
        <v>0.14283504088749993</v>
      </c>
      <c r="H220">
        <v>-1.3909921646100001</v>
      </c>
      <c r="I220">
        <v>-55.900000000000006</v>
      </c>
      <c r="K220">
        <f t="shared" si="19"/>
        <v>3.4280409812999985E-2</v>
      </c>
    </row>
    <row r="221" spans="1:11" x14ac:dyDescent="0.25">
      <c r="A221">
        <v>220</v>
      </c>
      <c r="B221">
        <v>0.19076001644099999</v>
      </c>
      <c r="C221">
        <f t="shared" si="15"/>
        <v>0.24</v>
      </c>
      <c r="D221">
        <v>24</v>
      </c>
      <c r="E221">
        <f t="shared" si="16"/>
        <v>4.9239983559000002</v>
      </c>
      <c r="F221">
        <f t="shared" si="17"/>
        <v>24.245759808905905</v>
      </c>
      <c r="G221">
        <f t="shared" si="18"/>
        <v>0.20516659816250002</v>
      </c>
      <c r="H221">
        <v>-1.4424238205</v>
      </c>
      <c r="I221">
        <v>-56.8</v>
      </c>
      <c r="K221">
        <f t="shared" si="19"/>
        <v>4.9239983559E-2</v>
      </c>
    </row>
    <row r="222" spans="1:11" x14ac:dyDescent="0.25">
      <c r="A222">
        <v>221</v>
      </c>
      <c r="B222">
        <v>0.211817145348</v>
      </c>
      <c r="C222">
        <f t="shared" si="15"/>
        <v>0.21</v>
      </c>
      <c r="D222">
        <v>21</v>
      </c>
      <c r="E222">
        <f t="shared" si="16"/>
        <v>-0.1817145348000011</v>
      </c>
      <c r="F222">
        <f t="shared" si="17"/>
        <v>3.302017215758081E-2</v>
      </c>
      <c r="G222">
        <f t="shared" si="18"/>
        <v>8.6530730857143339E-3</v>
      </c>
      <c r="H222">
        <v>-1.4492766857099999</v>
      </c>
      <c r="I222">
        <v>-61.2</v>
      </c>
      <c r="K222">
        <f t="shared" si="19"/>
        <v>-1.8171453480000099E-3</v>
      </c>
    </row>
    <row r="223" spans="1:11" x14ac:dyDescent="0.25">
      <c r="A223">
        <v>222</v>
      </c>
      <c r="B223">
        <v>0.18301534652699999</v>
      </c>
      <c r="C223">
        <f t="shared" si="15"/>
        <v>0.215</v>
      </c>
      <c r="D223">
        <v>21.5</v>
      </c>
      <c r="E223">
        <f t="shared" si="16"/>
        <v>3.1984653473000009</v>
      </c>
      <c r="F223">
        <f t="shared" si="17"/>
        <v>10.230180577878915</v>
      </c>
      <c r="G223">
        <f t="shared" si="18"/>
        <v>0.14876583010697675</v>
      </c>
      <c r="H223">
        <v>-1.4492483139000001</v>
      </c>
      <c r="I223">
        <v>-61.8</v>
      </c>
      <c r="K223">
        <f t="shared" si="19"/>
        <v>3.1984653473000002E-2</v>
      </c>
    </row>
    <row r="224" spans="1:11" x14ac:dyDescent="0.25">
      <c r="A224">
        <v>223</v>
      </c>
      <c r="B224">
        <v>0.20520317554500001</v>
      </c>
      <c r="C224">
        <f t="shared" si="15"/>
        <v>0.28999999999999998</v>
      </c>
      <c r="D224">
        <v>29</v>
      </c>
      <c r="E224">
        <f t="shared" si="16"/>
        <v>8.4796824454999999</v>
      </c>
      <c r="F224">
        <f t="shared" si="17"/>
        <v>71.905014376520853</v>
      </c>
      <c r="G224">
        <f t="shared" si="18"/>
        <v>0.29240284294827579</v>
      </c>
      <c r="H224">
        <v>-1.43822085857</v>
      </c>
      <c r="I224">
        <v>-55</v>
      </c>
      <c r="K224">
        <f t="shared" si="19"/>
        <v>8.4796824454999975E-2</v>
      </c>
    </row>
    <row r="225" spans="1:11" x14ac:dyDescent="0.25">
      <c r="A225">
        <v>224</v>
      </c>
      <c r="B225">
        <v>0.18859767913799999</v>
      </c>
      <c r="C225">
        <f t="shared" si="15"/>
        <v>0.22</v>
      </c>
      <c r="D225">
        <v>22</v>
      </c>
      <c r="E225">
        <f t="shared" si="16"/>
        <v>3.140232086200001</v>
      </c>
      <c r="F225">
        <f t="shared" si="17"/>
        <v>9.861057555200011</v>
      </c>
      <c r="G225">
        <f t="shared" si="18"/>
        <v>0.14273782210000005</v>
      </c>
      <c r="H225">
        <v>-1.39510953426</v>
      </c>
      <c r="I225">
        <v>-60</v>
      </c>
      <c r="K225">
        <f t="shared" si="19"/>
        <v>3.140232086200001E-2</v>
      </c>
    </row>
    <row r="226" spans="1:11" x14ac:dyDescent="0.25">
      <c r="B226">
        <f>AVERAGE(B2:B225)</f>
        <v>0.2879927522901885</v>
      </c>
      <c r="C226">
        <f>AVERAGE(C2:C225)</f>
        <v>0.3542187499999998</v>
      </c>
      <c r="E226">
        <f>AVERAGE(E2:E225)</f>
        <v>6.6225997709811626</v>
      </c>
      <c r="F226">
        <f>AVERAGE(F2:F225)</f>
        <v>57.387213918891526</v>
      </c>
      <c r="G226">
        <f>AVERAGE(G2:G225)</f>
        <v>0.19748627323362511</v>
      </c>
    </row>
    <row r="227" spans="1:11" x14ac:dyDescent="0.25">
      <c r="B227">
        <f>MAX(B2:B226)</f>
        <v>0.62403547763800005</v>
      </c>
      <c r="C227">
        <f>MAX(C2:C226)</f>
        <v>0.66</v>
      </c>
      <c r="F227">
        <f>SQRT(F226)</f>
        <v>7.5754348996537173</v>
      </c>
    </row>
    <row r="228" spans="1:11" x14ac:dyDescent="0.25">
      <c r="B228">
        <f>MIN(B2:B227)</f>
        <v>7.7247738838200006E-2</v>
      </c>
      <c r="C228">
        <f>MIN(C2:C227)</f>
        <v>0.13</v>
      </c>
    </row>
    <row r="229" spans="1:11" x14ac:dyDescent="0.25">
      <c r="B229">
        <f>B227-B228</f>
        <v>0.54678773879980003</v>
      </c>
      <c r="C229">
        <f>C227-C228</f>
        <v>0.53</v>
      </c>
    </row>
    <row r="230" spans="1:11" x14ac:dyDescent="0.25">
      <c r="B230">
        <f>STDEVP(B2:B225)</f>
        <v>0.10208069166733433</v>
      </c>
      <c r="C230">
        <f>STDEVP(C2:C225)</f>
        <v>0.10665026039018743</v>
      </c>
    </row>
    <row r="231" spans="1:11" x14ac:dyDescent="0.25">
      <c r="B231">
        <f>B230/B226</f>
        <v>0.35445576618009933</v>
      </c>
      <c r="C231">
        <f>C230/C226</f>
        <v>0.30108586965028672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97"/>
  <sheetViews>
    <sheetView workbookViewId="0">
      <selection activeCell="C673" sqref="B1:C673"/>
    </sheetView>
  </sheetViews>
  <sheetFormatPr defaultRowHeight="13.8" x14ac:dyDescent="0.25"/>
  <sheetData>
    <row r="1" spans="1:7" x14ac:dyDescent="0.25">
      <c r="B1" t="s">
        <v>5</v>
      </c>
      <c r="C1" t="s">
        <v>6</v>
      </c>
    </row>
    <row r="2" spans="1:7" x14ac:dyDescent="0.25">
      <c r="A2">
        <v>1</v>
      </c>
      <c r="B2" s="4">
        <v>0.18</v>
      </c>
      <c r="C2">
        <v>0.1247829198799999</v>
      </c>
      <c r="F2" s="4">
        <v>0.22</v>
      </c>
      <c r="G2">
        <v>0.16525459289</v>
      </c>
    </row>
    <row r="3" spans="1:7" x14ac:dyDescent="0.25">
      <c r="B3" s="4">
        <v>0.23</v>
      </c>
      <c r="C3">
        <v>0.19774174690000001</v>
      </c>
      <c r="F3" s="4">
        <v>0.38500000000000001</v>
      </c>
      <c r="G3">
        <v>0.28629159928000014</v>
      </c>
    </row>
    <row r="4" spans="1:7" x14ac:dyDescent="0.25">
      <c r="B4" s="4">
        <v>0.33</v>
      </c>
      <c r="C4">
        <v>0.26188886165999992</v>
      </c>
      <c r="F4" s="4">
        <v>0.34</v>
      </c>
      <c r="G4">
        <v>0.27617251873000015</v>
      </c>
    </row>
    <row r="5" spans="1:7" x14ac:dyDescent="0.25">
      <c r="B5" s="4">
        <v>0.315</v>
      </c>
      <c r="C5">
        <v>0.25276684761000001</v>
      </c>
      <c r="F5" s="4">
        <v>0.34499999999999997</v>
      </c>
      <c r="G5">
        <v>0.26532542706000006</v>
      </c>
    </row>
    <row r="6" spans="1:7" x14ac:dyDescent="0.25">
      <c r="B6" s="4">
        <v>0.29499999999999998</v>
      </c>
      <c r="C6">
        <v>0.21696484089000001</v>
      </c>
      <c r="F6" s="4">
        <v>0.36499999999999999</v>
      </c>
      <c r="G6">
        <v>0.27562534808999994</v>
      </c>
    </row>
    <row r="7" spans="1:7" x14ac:dyDescent="0.25">
      <c r="B7" s="4">
        <v>0.3</v>
      </c>
      <c r="C7">
        <v>0.22838640212999994</v>
      </c>
      <c r="F7" s="4">
        <v>0.30499999999999999</v>
      </c>
      <c r="G7">
        <v>0.24787819385000009</v>
      </c>
    </row>
    <row r="8" spans="1:7" x14ac:dyDescent="0.25">
      <c r="B8" s="4">
        <v>0.34</v>
      </c>
      <c r="C8">
        <v>0.25223803519999999</v>
      </c>
      <c r="F8" s="4">
        <v>0.38500000000000001</v>
      </c>
      <c r="G8">
        <v>0.27307236193999995</v>
      </c>
    </row>
    <row r="9" spans="1:7" x14ac:dyDescent="0.25">
      <c r="B9" s="4">
        <v>0.28999999999999998</v>
      </c>
      <c r="C9">
        <v>0.24312710761999989</v>
      </c>
      <c r="F9" s="4">
        <v>0.28000000000000003</v>
      </c>
      <c r="G9">
        <v>0.21978569030999995</v>
      </c>
    </row>
    <row r="10" spans="1:7" x14ac:dyDescent="0.25">
      <c r="B10" s="4">
        <v>0.35</v>
      </c>
      <c r="C10">
        <v>0.28683471679999983</v>
      </c>
      <c r="F10" s="4">
        <v>0.42</v>
      </c>
      <c r="G10">
        <v>0.32966732978999991</v>
      </c>
    </row>
    <row r="11" spans="1:7" x14ac:dyDescent="0.25">
      <c r="B11" s="4">
        <v>0.31</v>
      </c>
      <c r="C11">
        <v>0.26844620705</v>
      </c>
      <c r="F11" s="4">
        <v>0.34499999999999997</v>
      </c>
      <c r="G11">
        <v>0.28769814969000018</v>
      </c>
    </row>
    <row r="12" spans="1:7" x14ac:dyDescent="0.25">
      <c r="B12" s="4">
        <v>0.36</v>
      </c>
      <c r="C12">
        <v>0.27506184578000004</v>
      </c>
      <c r="F12" s="4">
        <v>0.37</v>
      </c>
      <c r="G12">
        <v>0.31737852096000019</v>
      </c>
    </row>
    <row r="13" spans="1:7" x14ac:dyDescent="0.25">
      <c r="B13" s="4">
        <v>0.32</v>
      </c>
      <c r="C13">
        <v>0.29356920719000001</v>
      </c>
      <c r="F13" s="4">
        <v>0.36499999999999999</v>
      </c>
      <c r="G13">
        <v>0.29022538661999997</v>
      </c>
    </row>
    <row r="14" spans="1:7" x14ac:dyDescent="0.25">
      <c r="B14" s="4">
        <v>0.25800000000000001</v>
      </c>
      <c r="C14">
        <v>0.19059455395000002</v>
      </c>
      <c r="F14" s="4">
        <v>0.37</v>
      </c>
      <c r="G14">
        <v>0.27650284768</v>
      </c>
    </row>
    <row r="15" spans="1:7" x14ac:dyDescent="0.25">
      <c r="B15" s="4">
        <v>0.31</v>
      </c>
      <c r="C15">
        <v>0.24435400962999987</v>
      </c>
      <c r="F15" s="4">
        <v>0.36499999999999999</v>
      </c>
      <c r="G15">
        <v>0.29897904395999997</v>
      </c>
    </row>
    <row r="16" spans="1:7" x14ac:dyDescent="0.25">
      <c r="B16" s="4">
        <v>0.28999999999999998</v>
      </c>
      <c r="C16">
        <v>0.26135051250000019</v>
      </c>
      <c r="F16" s="4">
        <v>0.36499999999999999</v>
      </c>
      <c r="G16">
        <v>0.26901733874999989</v>
      </c>
    </row>
    <row r="17" spans="2:7" x14ac:dyDescent="0.25">
      <c r="B17" s="4">
        <v>0.4</v>
      </c>
      <c r="C17">
        <v>0.33824515342999995</v>
      </c>
      <c r="F17" s="4">
        <v>0.30499999999999999</v>
      </c>
      <c r="G17">
        <v>0.27643549443000004</v>
      </c>
    </row>
    <row r="18" spans="2:7" x14ac:dyDescent="0.25">
      <c r="B18" s="4">
        <v>0.36</v>
      </c>
      <c r="C18">
        <v>0.28373157977999997</v>
      </c>
      <c r="F18" s="4">
        <v>0.30499999999999999</v>
      </c>
      <c r="G18">
        <v>0.27756989001999988</v>
      </c>
    </row>
    <row r="19" spans="2:7" x14ac:dyDescent="0.25">
      <c r="B19" s="4">
        <v>0.33500000000000002</v>
      </c>
      <c r="C19">
        <v>0.25539314746999997</v>
      </c>
      <c r="F19" s="4">
        <v>0.42499999999999999</v>
      </c>
      <c r="G19">
        <v>0.36771726607999988</v>
      </c>
    </row>
    <row r="20" spans="2:7" x14ac:dyDescent="0.25">
      <c r="B20" s="4">
        <v>0.38</v>
      </c>
      <c r="C20">
        <v>0.32592880726000018</v>
      </c>
      <c r="F20" s="4">
        <v>0.43</v>
      </c>
      <c r="G20">
        <v>0.36165404319999994</v>
      </c>
    </row>
    <row r="21" spans="2:7" x14ac:dyDescent="0.25">
      <c r="B21" s="4">
        <v>0.29199999999999998</v>
      </c>
      <c r="C21">
        <v>0.26494479180000008</v>
      </c>
      <c r="F21" s="4">
        <v>0.36</v>
      </c>
      <c r="G21">
        <v>0.29241132735999997</v>
      </c>
    </row>
    <row r="22" spans="2:7" x14ac:dyDescent="0.25">
      <c r="B22" s="4">
        <v>0.32</v>
      </c>
      <c r="C22">
        <v>0.22315049171000001</v>
      </c>
      <c r="F22" s="4">
        <v>0.49</v>
      </c>
      <c r="G22">
        <v>0.39798414706999985</v>
      </c>
    </row>
    <row r="23" spans="2:7" x14ac:dyDescent="0.25">
      <c r="B23" s="4">
        <v>0.34</v>
      </c>
      <c r="C23">
        <v>0.2634834051099999</v>
      </c>
      <c r="F23" s="4">
        <v>0.40500000000000003</v>
      </c>
      <c r="G23">
        <v>0.30884122848999995</v>
      </c>
    </row>
    <row r="24" spans="2:7" x14ac:dyDescent="0.25">
      <c r="B24" s="4">
        <v>0.29199999999999998</v>
      </c>
      <c r="C24">
        <v>0.19404613972000018</v>
      </c>
      <c r="F24" s="4">
        <v>0.3</v>
      </c>
      <c r="G24">
        <v>0.25066161156</v>
      </c>
    </row>
    <row r="25" spans="2:7" x14ac:dyDescent="0.25">
      <c r="B25" s="4">
        <v>0.35</v>
      </c>
      <c r="C25">
        <v>0.24515676498000016</v>
      </c>
      <c r="F25" s="4">
        <v>0.4</v>
      </c>
      <c r="G25">
        <v>0.33397197723000005</v>
      </c>
    </row>
    <row r="26" spans="2:7" x14ac:dyDescent="0.25">
      <c r="B26" s="4">
        <v>0.42200000000000004</v>
      </c>
      <c r="C26">
        <v>0.29222238063999995</v>
      </c>
      <c r="F26" s="4">
        <v>0.42</v>
      </c>
      <c r="G26">
        <v>0.33601975440999987</v>
      </c>
    </row>
    <row r="27" spans="2:7" x14ac:dyDescent="0.25">
      <c r="B27" s="4">
        <v>0.36</v>
      </c>
      <c r="C27">
        <v>0.29242730140000006</v>
      </c>
      <c r="F27" s="4">
        <v>0.45</v>
      </c>
      <c r="G27">
        <v>0.35911297798000019</v>
      </c>
    </row>
    <row r="28" spans="2:7" x14ac:dyDescent="0.25">
      <c r="B28" s="4">
        <v>0.34499999999999997</v>
      </c>
      <c r="C28">
        <v>0.24788558482999989</v>
      </c>
      <c r="F28" s="4">
        <v>0.24</v>
      </c>
      <c r="G28">
        <v>0.21192777157000009</v>
      </c>
    </row>
    <row r="29" spans="2:7" x14ac:dyDescent="0.25">
      <c r="B29" s="4">
        <v>0.32500000000000001</v>
      </c>
      <c r="C29">
        <v>0.23882031441000007</v>
      </c>
      <c r="F29" s="4">
        <v>0.38500000000000001</v>
      </c>
      <c r="G29">
        <v>0.29580557347000003</v>
      </c>
    </row>
    <row r="30" spans="2:7" x14ac:dyDescent="0.25">
      <c r="B30" s="4">
        <v>0.38</v>
      </c>
      <c r="C30">
        <v>0.30435156821999998</v>
      </c>
      <c r="F30" s="4">
        <v>0.35499999999999998</v>
      </c>
      <c r="G30">
        <v>0.28505015374000009</v>
      </c>
    </row>
    <row r="31" spans="2:7" x14ac:dyDescent="0.25">
      <c r="B31" s="4">
        <v>0.39200000000000002</v>
      </c>
      <c r="C31">
        <v>0.27850270270999999</v>
      </c>
      <c r="F31" s="4">
        <v>0.42499999999999999</v>
      </c>
      <c r="G31">
        <v>0.36128723621000014</v>
      </c>
    </row>
    <row r="32" spans="2:7" x14ac:dyDescent="0.25">
      <c r="B32" s="4">
        <v>0.37</v>
      </c>
      <c r="C32">
        <v>0.25854563714000012</v>
      </c>
      <c r="F32" s="4">
        <v>0.47</v>
      </c>
      <c r="G32">
        <v>0.35921788215999984</v>
      </c>
    </row>
    <row r="33" spans="2:7" x14ac:dyDescent="0.25">
      <c r="B33" s="4">
        <v>0.34</v>
      </c>
      <c r="C33">
        <v>0.22635853291000019</v>
      </c>
      <c r="F33" s="4">
        <v>0.39500000000000002</v>
      </c>
      <c r="G33">
        <v>0.27575778961000008</v>
      </c>
    </row>
    <row r="34" spans="2:7" x14ac:dyDescent="0.25">
      <c r="B34" s="4">
        <v>0.28999999999999998</v>
      </c>
      <c r="C34">
        <v>0.2300767898499998</v>
      </c>
      <c r="F34" s="4">
        <v>0.38500000000000001</v>
      </c>
      <c r="G34">
        <v>0.30525970459000007</v>
      </c>
    </row>
    <row r="35" spans="2:7" x14ac:dyDescent="0.25">
      <c r="B35" s="4">
        <v>0.26</v>
      </c>
      <c r="C35">
        <v>0.1983680725100001</v>
      </c>
      <c r="F35" s="4">
        <v>0.36499999999999999</v>
      </c>
      <c r="G35">
        <v>0.26247072220000001</v>
      </c>
    </row>
    <row r="36" spans="2:7" x14ac:dyDescent="0.25">
      <c r="B36" s="4">
        <v>0.44500000000000001</v>
      </c>
      <c r="C36">
        <v>0.35314965247999996</v>
      </c>
      <c r="F36" s="4">
        <v>0.315</v>
      </c>
      <c r="G36">
        <v>0.24992525577000002</v>
      </c>
    </row>
    <row r="37" spans="2:7" x14ac:dyDescent="0.25">
      <c r="B37" s="4">
        <v>0.375</v>
      </c>
      <c r="C37">
        <v>0.30806899070999982</v>
      </c>
      <c r="F37" s="4">
        <v>0.22</v>
      </c>
      <c r="G37">
        <v>0.17583596706000004</v>
      </c>
    </row>
    <row r="38" spans="2:7" x14ac:dyDescent="0.25">
      <c r="B38" s="4">
        <v>0.38</v>
      </c>
      <c r="C38">
        <v>0.33245468139000001</v>
      </c>
      <c r="F38" s="4">
        <v>0.34499999999999997</v>
      </c>
      <c r="G38">
        <v>0.24131512641999997</v>
      </c>
    </row>
    <row r="39" spans="2:7" x14ac:dyDescent="0.25">
      <c r="B39" s="4">
        <v>0.315</v>
      </c>
      <c r="C39">
        <v>0.26219916343000005</v>
      </c>
      <c r="F39" s="4">
        <v>0.32</v>
      </c>
      <c r="G39">
        <v>0.20343601704000003</v>
      </c>
    </row>
    <row r="40" spans="2:7" x14ac:dyDescent="0.25">
      <c r="B40" s="4">
        <v>0.33</v>
      </c>
      <c r="C40">
        <v>0.26087641715999998</v>
      </c>
      <c r="F40" s="4">
        <v>0.37</v>
      </c>
      <c r="G40">
        <v>0.28181624413000006</v>
      </c>
    </row>
    <row r="41" spans="2:7" x14ac:dyDescent="0.25">
      <c r="B41" s="4">
        <v>0.24</v>
      </c>
      <c r="C41">
        <v>0.18817985057999986</v>
      </c>
      <c r="F41" s="4">
        <v>0.315</v>
      </c>
      <c r="G41">
        <v>0.21026730536999994</v>
      </c>
    </row>
    <row r="42" spans="2:7" x14ac:dyDescent="0.25">
      <c r="B42" s="4">
        <v>0.32</v>
      </c>
      <c r="C42">
        <v>0.21669876575000013</v>
      </c>
      <c r="F42" s="4">
        <v>0.38500000000000001</v>
      </c>
      <c r="G42">
        <v>0.27514135837999998</v>
      </c>
    </row>
    <row r="43" spans="2:7" x14ac:dyDescent="0.25">
      <c r="B43" s="4">
        <v>0.41</v>
      </c>
      <c r="C43">
        <v>0.30722534657000011</v>
      </c>
      <c r="F43" s="4">
        <v>0.35499999999999998</v>
      </c>
      <c r="G43">
        <v>0.27552103995999988</v>
      </c>
    </row>
    <row r="44" spans="2:7" x14ac:dyDescent="0.25">
      <c r="B44" s="4">
        <v>0.33</v>
      </c>
      <c r="C44">
        <v>0.29085075854999998</v>
      </c>
      <c r="F44" s="4">
        <v>0.35</v>
      </c>
      <c r="G44">
        <v>0.2712167501399998</v>
      </c>
    </row>
    <row r="45" spans="2:7" x14ac:dyDescent="0.25">
      <c r="B45" s="4">
        <v>0.34499999999999997</v>
      </c>
      <c r="C45">
        <v>0.29263842105999993</v>
      </c>
      <c r="F45" s="4">
        <v>0.32500000000000001</v>
      </c>
      <c r="G45">
        <v>0.20580363274000013</v>
      </c>
    </row>
    <row r="46" spans="2:7" x14ac:dyDescent="0.25">
      <c r="B46" s="4">
        <v>0.30499999999999999</v>
      </c>
      <c r="C46">
        <v>0.27115166186999984</v>
      </c>
      <c r="F46">
        <v>0.27</v>
      </c>
      <c r="G46">
        <v>0.19457894563700001</v>
      </c>
    </row>
    <row r="47" spans="2:7" x14ac:dyDescent="0.25">
      <c r="B47" s="4">
        <v>0.30499999999999999</v>
      </c>
      <c r="C47">
        <v>0.30668044089999991</v>
      </c>
      <c r="F47">
        <v>0.3</v>
      </c>
      <c r="G47">
        <v>0.221372827888</v>
      </c>
    </row>
    <row r="48" spans="2:7" x14ac:dyDescent="0.25">
      <c r="B48" s="4">
        <v>0.26</v>
      </c>
      <c r="C48">
        <v>0.27643048763000011</v>
      </c>
      <c r="F48">
        <v>0.44</v>
      </c>
      <c r="G48">
        <v>0.34171068668400001</v>
      </c>
    </row>
    <row r="49" spans="2:7" x14ac:dyDescent="0.25">
      <c r="B49" s="4">
        <v>0.31</v>
      </c>
      <c r="C49">
        <v>0.22213673590999994</v>
      </c>
      <c r="F49">
        <v>0.33</v>
      </c>
      <c r="G49">
        <v>0.32560256123499998</v>
      </c>
    </row>
    <row r="50" spans="2:7" x14ac:dyDescent="0.25">
      <c r="B50" s="4">
        <v>0.22</v>
      </c>
      <c r="C50">
        <v>0.18182432651000013</v>
      </c>
      <c r="F50">
        <v>0.38</v>
      </c>
      <c r="G50">
        <v>0.22605155408399999</v>
      </c>
    </row>
    <row r="51" spans="2:7" x14ac:dyDescent="0.25">
      <c r="B51" s="4">
        <v>0.3</v>
      </c>
      <c r="C51">
        <v>0.27924728393999998</v>
      </c>
      <c r="F51">
        <v>0.4</v>
      </c>
      <c r="G51">
        <v>0.29526305198699998</v>
      </c>
    </row>
    <row r="52" spans="2:7" x14ac:dyDescent="0.25">
      <c r="B52" s="4">
        <v>0.4</v>
      </c>
      <c r="C52">
        <v>0.31833183765999995</v>
      </c>
      <c r="F52">
        <v>0.39</v>
      </c>
      <c r="G52">
        <v>0.29467645287499999</v>
      </c>
    </row>
    <row r="53" spans="2:7" x14ac:dyDescent="0.25">
      <c r="B53" s="4">
        <v>0.28499999999999998</v>
      </c>
      <c r="C53">
        <v>0.23037898541000001</v>
      </c>
      <c r="F53">
        <v>0.34</v>
      </c>
      <c r="G53">
        <v>0.23550100624600001</v>
      </c>
    </row>
    <row r="54" spans="2:7" x14ac:dyDescent="0.25">
      <c r="B54" s="4">
        <v>0.33</v>
      </c>
      <c r="C54">
        <v>0.26197242736999993</v>
      </c>
      <c r="F54">
        <v>0.4</v>
      </c>
      <c r="G54">
        <v>0.30237466096900001</v>
      </c>
    </row>
    <row r="55" spans="2:7" x14ac:dyDescent="0.25">
      <c r="B55" s="4">
        <v>0.29499999999999998</v>
      </c>
      <c r="C55">
        <v>0.2494099140099999</v>
      </c>
      <c r="F55">
        <v>0.24</v>
      </c>
      <c r="G55">
        <v>0.20145149529</v>
      </c>
    </row>
    <row r="56" spans="2:7" x14ac:dyDescent="0.25">
      <c r="B56" s="4">
        <v>0.34</v>
      </c>
      <c r="C56">
        <v>0.2820802926999999</v>
      </c>
      <c r="F56">
        <v>0.35</v>
      </c>
      <c r="G56">
        <v>0.26452460885000001</v>
      </c>
    </row>
    <row r="57" spans="2:7" x14ac:dyDescent="0.25">
      <c r="B57" s="4">
        <v>0.37</v>
      </c>
      <c r="C57">
        <v>0.28759407997000008</v>
      </c>
      <c r="F57">
        <v>0.28999999999999998</v>
      </c>
      <c r="G57">
        <v>0.23811455071000001</v>
      </c>
    </row>
    <row r="58" spans="2:7" x14ac:dyDescent="0.25">
      <c r="B58" s="4">
        <v>0.41499999999999998</v>
      </c>
      <c r="C58">
        <v>0.29992198944000004</v>
      </c>
      <c r="F58">
        <v>0.46</v>
      </c>
      <c r="G58">
        <v>0.38601213693600001</v>
      </c>
    </row>
    <row r="59" spans="2:7" x14ac:dyDescent="0.25">
      <c r="B59" s="4">
        <v>0.34</v>
      </c>
      <c r="C59">
        <v>0.30753636359999992</v>
      </c>
      <c r="F59">
        <v>0.43</v>
      </c>
      <c r="G59">
        <v>0.38465821743</v>
      </c>
    </row>
    <row r="60" spans="2:7" x14ac:dyDescent="0.25">
      <c r="B60" s="4">
        <v>0.4</v>
      </c>
      <c r="C60">
        <v>0.3202664852199999</v>
      </c>
      <c r="F60">
        <v>0.4</v>
      </c>
      <c r="G60">
        <v>0.34317958354900002</v>
      </c>
    </row>
    <row r="61" spans="2:7" x14ac:dyDescent="0.25">
      <c r="B61" s="4">
        <v>0.37</v>
      </c>
      <c r="C61">
        <v>0.28277325630000005</v>
      </c>
      <c r="F61">
        <v>0.4</v>
      </c>
      <c r="G61">
        <v>0.35124945640600003</v>
      </c>
    </row>
    <row r="62" spans="2:7" x14ac:dyDescent="0.25">
      <c r="B62" s="4">
        <v>0.34</v>
      </c>
      <c r="C62">
        <v>0.30594921112000018</v>
      </c>
      <c r="F62">
        <v>0.3</v>
      </c>
      <c r="G62">
        <v>0.27084773778900001</v>
      </c>
    </row>
    <row r="63" spans="2:7" x14ac:dyDescent="0.25">
      <c r="B63" s="4">
        <v>0.34</v>
      </c>
      <c r="C63">
        <v>0.26185190678000003</v>
      </c>
      <c r="F63">
        <v>0.31</v>
      </c>
      <c r="G63">
        <v>0.27782672643700002</v>
      </c>
    </row>
    <row r="64" spans="2:7" x14ac:dyDescent="0.25">
      <c r="B64" s="4">
        <v>0.31</v>
      </c>
      <c r="C64">
        <v>0.22219455241999997</v>
      </c>
      <c r="F64">
        <v>0.28999999999999998</v>
      </c>
      <c r="G64">
        <v>0.27234637737299999</v>
      </c>
    </row>
    <row r="65" spans="2:7" x14ac:dyDescent="0.25">
      <c r="B65" s="4">
        <v>0.28000000000000003</v>
      </c>
      <c r="C65">
        <v>0.22290825844000017</v>
      </c>
      <c r="F65">
        <v>0.27</v>
      </c>
      <c r="G65">
        <v>0.16684408485900001</v>
      </c>
    </row>
    <row r="66" spans="2:7" x14ac:dyDescent="0.25">
      <c r="B66" s="4">
        <v>0.26500000000000001</v>
      </c>
      <c r="C66">
        <v>0.18669950961999993</v>
      </c>
      <c r="F66">
        <v>0.32</v>
      </c>
      <c r="G66">
        <v>0.167719706893</v>
      </c>
    </row>
    <row r="67" spans="2:7" x14ac:dyDescent="0.25">
      <c r="B67" s="4">
        <v>0.27</v>
      </c>
      <c r="C67">
        <v>0.20796871184999999</v>
      </c>
      <c r="F67">
        <v>0.22</v>
      </c>
      <c r="G67">
        <v>0.194254100323</v>
      </c>
    </row>
    <row r="68" spans="2:7" x14ac:dyDescent="0.25">
      <c r="B68" s="4">
        <v>0.23</v>
      </c>
      <c r="C68">
        <v>0.19481563567999993</v>
      </c>
      <c r="F68">
        <v>0.32</v>
      </c>
      <c r="G68">
        <v>0.30976974964100001</v>
      </c>
    </row>
    <row r="69" spans="2:7" x14ac:dyDescent="0.25">
      <c r="B69" s="4">
        <v>0.19</v>
      </c>
      <c r="C69">
        <v>0.14536201953999983</v>
      </c>
      <c r="F69">
        <v>0.36</v>
      </c>
      <c r="G69">
        <v>0.348574519157</v>
      </c>
    </row>
    <row r="70" spans="2:7" x14ac:dyDescent="0.25">
      <c r="B70" s="4">
        <v>0.32500000000000001</v>
      </c>
      <c r="C70">
        <v>0.22810626030000014</v>
      </c>
      <c r="F70">
        <v>0.23</v>
      </c>
      <c r="G70">
        <v>0.183113709092</v>
      </c>
    </row>
    <row r="71" spans="2:7" x14ac:dyDescent="0.25">
      <c r="B71" s="4">
        <v>0.37</v>
      </c>
      <c r="C71">
        <v>0.30589902400999991</v>
      </c>
      <c r="F71">
        <v>0.27</v>
      </c>
      <c r="G71">
        <v>0.28322061896299999</v>
      </c>
    </row>
    <row r="72" spans="2:7" x14ac:dyDescent="0.25">
      <c r="B72" s="4">
        <v>0.34499999999999997</v>
      </c>
      <c r="C72">
        <v>0.29584753513000006</v>
      </c>
      <c r="F72">
        <v>0.2</v>
      </c>
      <c r="G72">
        <v>0.16871675849000001</v>
      </c>
    </row>
    <row r="73" spans="2:7" x14ac:dyDescent="0.25">
      <c r="B73" s="4">
        <v>0.37</v>
      </c>
      <c r="C73">
        <v>0.29879331589000002</v>
      </c>
      <c r="F73">
        <v>0.28000000000000003</v>
      </c>
      <c r="G73">
        <v>0.29767060279800001</v>
      </c>
    </row>
    <row r="74" spans="2:7" x14ac:dyDescent="0.25">
      <c r="B74" s="4">
        <v>0.4</v>
      </c>
      <c r="C74">
        <v>0.28536820411000008</v>
      </c>
      <c r="F74">
        <v>0.31</v>
      </c>
      <c r="G74">
        <v>0.27130302786799998</v>
      </c>
    </row>
    <row r="75" spans="2:7" x14ac:dyDescent="0.25">
      <c r="B75" s="4">
        <v>0.33500000000000002</v>
      </c>
      <c r="C75">
        <v>0.26070427895000003</v>
      </c>
      <c r="F75">
        <v>0.34</v>
      </c>
      <c r="G75">
        <v>0.33187222480799999</v>
      </c>
    </row>
    <row r="76" spans="2:7" x14ac:dyDescent="0.25">
      <c r="B76" s="4">
        <v>0.41499999999999998</v>
      </c>
      <c r="C76">
        <v>0.36164987087</v>
      </c>
      <c r="F76">
        <v>0.41</v>
      </c>
      <c r="G76">
        <v>0.33319771289799999</v>
      </c>
    </row>
    <row r="77" spans="2:7" x14ac:dyDescent="0.25">
      <c r="B77" s="4">
        <v>0.32500000000000001</v>
      </c>
      <c r="C77">
        <v>0.29436647892000001</v>
      </c>
      <c r="F77">
        <v>0.28999999999999998</v>
      </c>
      <c r="G77">
        <v>0.25329446792600002</v>
      </c>
    </row>
    <row r="78" spans="2:7" x14ac:dyDescent="0.25">
      <c r="B78" s="4">
        <v>0.36499999999999999</v>
      </c>
      <c r="C78">
        <v>0.33132910727999998</v>
      </c>
      <c r="F78">
        <v>0.39</v>
      </c>
      <c r="G78">
        <v>0.34340488910700001</v>
      </c>
    </row>
    <row r="79" spans="2:7" x14ac:dyDescent="0.25">
      <c r="B79" s="4">
        <v>0.34</v>
      </c>
      <c r="C79">
        <v>0.31714379787000002</v>
      </c>
      <c r="F79">
        <v>0.31</v>
      </c>
      <c r="G79">
        <v>0.29445183277100001</v>
      </c>
    </row>
    <row r="80" spans="2:7" x14ac:dyDescent="0.25">
      <c r="B80" s="4">
        <v>0.37</v>
      </c>
      <c r="C80">
        <v>0.3418782949400001</v>
      </c>
      <c r="F80" s="4">
        <v>0.19</v>
      </c>
      <c r="G80">
        <v>0.15184122562399999</v>
      </c>
    </row>
    <row r="81" spans="2:7" x14ac:dyDescent="0.25">
      <c r="B81" s="4">
        <v>0.4</v>
      </c>
      <c r="C81">
        <v>0.3012424707400001</v>
      </c>
      <c r="F81" s="4">
        <v>0.23499999999999999</v>
      </c>
      <c r="G81">
        <v>0.22797899186600001</v>
      </c>
    </row>
    <row r="82" spans="2:7" x14ac:dyDescent="0.25">
      <c r="B82" s="4">
        <v>0.39500000000000002</v>
      </c>
      <c r="C82">
        <v>0.30410790443000013</v>
      </c>
      <c r="F82" s="4">
        <v>0.24</v>
      </c>
      <c r="G82">
        <v>0.23525682330100001</v>
      </c>
    </row>
    <row r="83" spans="2:7" x14ac:dyDescent="0.25">
      <c r="B83" s="4">
        <v>0.35499999999999998</v>
      </c>
      <c r="C83">
        <v>0.24495196341999992</v>
      </c>
      <c r="F83" s="4">
        <v>0.28499999999999998</v>
      </c>
      <c r="G83">
        <v>0.25799829006200004</v>
      </c>
    </row>
    <row r="84" spans="2:7" x14ac:dyDescent="0.25">
      <c r="B84" s="4">
        <v>0.32500000000000001</v>
      </c>
      <c r="C84">
        <v>0.23408401011999991</v>
      </c>
      <c r="F84" s="4">
        <v>0.26</v>
      </c>
      <c r="G84">
        <v>0.22238067030899999</v>
      </c>
    </row>
    <row r="85" spans="2:7" x14ac:dyDescent="0.25">
      <c r="B85" s="4">
        <v>0.33</v>
      </c>
      <c r="C85">
        <v>0.26937413215000006</v>
      </c>
      <c r="F85" s="4">
        <v>0.245</v>
      </c>
      <c r="G85">
        <v>0.19016258657000001</v>
      </c>
    </row>
    <row r="86" spans="2:7" x14ac:dyDescent="0.25">
      <c r="B86" s="4">
        <v>0.28499999999999998</v>
      </c>
      <c r="C86">
        <v>0.17773163317999985</v>
      </c>
      <c r="F86" s="4">
        <v>0.28000000000000003</v>
      </c>
      <c r="G86">
        <v>0.22680819273</v>
      </c>
    </row>
    <row r="87" spans="2:7" x14ac:dyDescent="0.25">
      <c r="B87" s="4">
        <v>0.3</v>
      </c>
      <c r="C87">
        <v>0.19164967536999988</v>
      </c>
      <c r="F87" s="4">
        <v>0.28499999999999998</v>
      </c>
      <c r="G87">
        <v>0.27546736836399999</v>
      </c>
    </row>
    <row r="88" spans="2:7" x14ac:dyDescent="0.25">
      <c r="B88" s="4">
        <v>0.28499999999999998</v>
      </c>
      <c r="C88">
        <v>0.18881762027000004</v>
      </c>
      <c r="F88" s="4">
        <v>0.30499999999999999</v>
      </c>
      <c r="G88">
        <v>0.37373015522960001</v>
      </c>
    </row>
    <row r="89" spans="2:7" x14ac:dyDescent="0.25">
      <c r="B89" s="4">
        <v>0.32500000000000001</v>
      </c>
      <c r="C89">
        <v>0.23422312736999995</v>
      </c>
      <c r="F89" s="4">
        <v>0.28000000000000003</v>
      </c>
      <c r="G89">
        <v>0.329962911606</v>
      </c>
    </row>
    <row r="90" spans="2:7" x14ac:dyDescent="0.25">
      <c r="B90" s="4">
        <v>0.35</v>
      </c>
      <c r="C90">
        <v>0.2814608812299999</v>
      </c>
      <c r="F90" s="4">
        <v>0.33</v>
      </c>
      <c r="G90">
        <v>0.34831950306890003</v>
      </c>
    </row>
    <row r="91" spans="2:7" x14ac:dyDescent="0.25">
      <c r="B91" s="4">
        <v>0.36</v>
      </c>
      <c r="C91">
        <v>0.27820312976000006</v>
      </c>
      <c r="F91" s="4">
        <v>0.33</v>
      </c>
      <c r="G91">
        <v>0.3461517715454</v>
      </c>
    </row>
    <row r="92" spans="2:7" x14ac:dyDescent="0.25">
      <c r="B92" s="4">
        <v>0.35</v>
      </c>
      <c r="C92">
        <v>0.23431968689000016</v>
      </c>
      <c r="F92" s="4">
        <v>0.32</v>
      </c>
      <c r="G92">
        <v>0.36019540071489997</v>
      </c>
    </row>
    <row r="93" spans="2:7" x14ac:dyDescent="0.25">
      <c r="B93" s="4">
        <v>0.33</v>
      </c>
      <c r="C93">
        <v>0.24233710765999983</v>
      </c>
      <c r="F93" s="4">
        <v>0.30499999999999999</v>
      </c>
      <c r="G93">
        <v>0.35955432295799999</v>
      </c>
    </row>
    <row r="94" spans="2:7" x14ac:dyDescent="0.25">
      <c r="B94" s="4">
        <v>0.32500000000000001</v>
      </c>
      <c r="C94">
        <v>0.2674576044100001</v>
      </c>
      <c r="F94" s="4">
        <v>0.26500000000000001</v>
      </c>
      <c r="G94">
        <v>0.34306416153910002</v>
      </c>
    </row>
    <row r="95" spans="2:7" x14ac:dyDescent="0.25">
      <c r="B95" s="4">
        <v>0.32500000000000001</v>
      </c>
      <c r="C95">
        <v>0.28425073623999997</v>
      </c>
      <c r="F95" s="4">
        <v>0.3</v>
      </c>
      <c r="G95">
        <v>0.39833057165149999</v>
      </c>
    </row>
    <row r="96" spans="2:7" x14ac:dyDescent="0.25">
      <c r="B96" s="4">
        <v>0.29499999999999998</v>
      </c>
      <c r="C96">
        <v>0.20403039454999994</v>
      </c>
      <c r="F96" s="4">
        <v>0.255</v>
      </c>
      <c r="G96">
        <v>0.33621675014500002</v>
      </c>
    </row>
    <row r="97" spans="2:7" x14ac:dyDescent="0.25">
      <c r="B97" s="4">
        <v>0.375</v>
      </c>
      <c r="C97">
        <v>0.31939816474999994</v>
      </c>
      <c r="F97" s="4">
        <v>0.33</v>
      </c>
      <c r="G97">
        <v>0.37283841013910002</v>
      </c>
    </row>
    <row r="98" spans="2:7" x14ac:dyDescent="0.25">
      <c r="B98" s="4">
        <v>0.35</v>
      </c>
      <c r="C98">
        <v>0.2839626073799999</v>
      </c>
      <c r="F98" s="4">
        <v>0.47</v>
      </c>
      <c r="G98">
        <v>0.45142835617069998</v>
      </c>
    </row>
    <row r="99" spans="2:7" x14ac:dyDescent="0.25">
      <c r="B99" s="4">
        <v>0.38</v>
      </c>
      <c r="C99">
        <v>0.29366576671</v>
      </c>
      <c r="F99" s="4">
        <v>0.32</v>
      </c>
      <c r="G99">
        <v>0.34912747383120002</v>
      </c>
    </row>
    <row r="100" spans="2:7" x14ac:dyDescent="0.25">
      <c r="B100" s="4">
        <v>0.38</v>
      </c>
      <c r="C100">
        <v>0.31288957595999989</v>
      </c>
      <c r="F100" s="4">
        <v>0.42</v>
      </c>
      <c r="G100">
        <v>0.43859735369682001</v>
      </c>
    </row>
    <row r="101" spans="2:7" x14ac:dyDescent="0.25">
      <c r="B101" s="4">
        <v>0.32</v>
      </c>
      <c r="C101">
        <v>0.25128328799999999</v>
      </c>
      <c r="F101" s="4">
        <v>0.24</v>
      </c>
      <c r="G101">
        <v>0.27619201183300002</v>
      </c>
    </row>
    <row r="102" spans="2:7" x14ac:dyDescent="0.25">
      <c r="B102" s="4">
        <v>0.315</v>
      </c>
      <c r="C102">
        <v>0.23160517215999987</v>
      </c>
      <c r="F102" s="4">
        <v>0.23</v>
      </c>
      <c r="G102">
        <v>0.27070105314299997</v>
      </c>
    </row>
    <row r="103" spans="2:7" x14ac:dyDescent="0.25">
      <c r="B103" s="4">
        <v>0.23</v>
      </c>
      <c r="C103">
        <v>0.17790937422999997</v>
      </c>
      <c r="F103" s="4">
        <v>0.34200000000000003</v>
      </c>
      <c r="G103">
        <v>0.35473227739329999</v>
      </c>
    </row>
    <row r="104" spans="2:7" x14ac:dyDescent="0.25">
      <c r="B104" s="4">
        <v>0.32500000000000001</v>
      </c>
      <c r="C104">
        <v>0.2483574152000001</v>
      </c>
      <c r="F104" s="4">
        <v>0.435</v>
      </c>
      <c r="G104">
        <v>0.41712025046349999</v>
      </c>
    </row>
    <row r="105" spans="2:7" x14ac:dyDescent="0.25">
      <c r="B105" s="4">
        <v>0.25</v>
      </c>
      <c r="C105">
        <v>0.18265497684999987</v>
      </c>
      <c r="F105" s="4">
        <v>0.32500000000000001</v>
      </c>
      <c r="G105">
        <v>0.31113079428699997</v>
      </c>
    </row>
    <row r="106" spans="2:7" x14ac:dyDescent="0.25">
      <c r="B106" s="4">
        <v>0.25</v>
      </c>
      <c r="C106">
        <v>0.16483819484999995</v>
      </c>
      <c r="F106" s="4">
        <v>0.23499999999999999</v>
      </c>
      <c r="G106">
        <v>0.24212007463000002</v>
      </c>
    </row>
    <row r="107" spans="2:7" x14ac:dyDescent="0.25">
      <c r="B107" s="4">
        <v>0.30499999999999999</v>
      </c>
      <c r="C107">
        <v>0.21598041058000006</v>
      </c>
      <c r="F107" s="4">
        <v>0.30499999999999999</v>
      </c>
      <c r="G107">
        <v>0.23901570081699999</v>
      </c>
    </row>
    <row r="108" spans="2:7" x14ac:dyDescent="0.25">
      <c r="B108" s="4">
        <v>0.34</v>
      </c>
      <c r="C108">
        <v>0.30470538139999981</v>
      </c>
      <c r="F108" s="4">
        <v>0.3</v>
      </c>
      <c r="G108">
        <v>0.28120222926100003</v>
      </c>
    </row>
    <row r="109" spans="2:7" x14ac:dyDescent="0.25">
      <c r="B109" s="4">
        <v>0.23</v>
      </c>
      <c r="C109">
        <v>0.18097019195999997</v>
      </c>
      <c r="F109" s="4">
        <v>0.40500000000000003</v>
      </c>
      <c r="G109">
        <v>0.34907892584799999</v>
      </c>
    </row>
    <row r="110" spans="2:7" x14ac:dyDescent="0.25">
      <c r="B110" s="4">
        <v>0.38</v>
      </c>
      <c r="C110">
        <v>0.30883514882000007</v>
      </c>
      <c r="F110" s="4">
        <v>0.34499999999999997</v>
      </c>
      <c r="G110">
        <v>0.32901412487000004</v>
      </c>
    </row>
    <row r="111" spans="2:7" x14ac:dyDescent="0.25">
      <c r="B111" s="4">
        <v>0.28999999999999998</v>
      </c>
      <c r="C111">
        <v>0.25438082217999991</v>
      </c>
      <c r="F111" s="4">
        <v>0.3</v>
      </c>
      <c r="G111">
        <v>0.20255074143400001</v>
      </c>
    </row>
    <row r="112" spans="2:7" x14ac:dyDescent="0.25">
      <c r="B112" s="4">
        <v>0.40500000000000003</v>
      </c>
      <c r="C112">
        <v>0.32334244250999999</v>
      </c>
      <c r="F112" s="4">
        <v>0.32500000000000001</v>
      </c>
      <c r="G112">
        <v>0.222152205706</v>
      </c>
    </row>
    <row r="113" spans="2:7" x14ac:dyDescent="0.25">
      <c r="B113" s="4">
        <v>0.3</v>
      </c>
      <c r="C113">
        <v>0.21227240561999983</v>
      </c>
      <c r="F113" s="4">
        <v>0.3</v>
      </c>
      <c r="G113">
        <v>0.20364600658400001</v>
      </c>
    </row>
    <row r="114" spans="2:7" x14ac:dyDescent="0.25">
      <c r="B114" s="4">
        <v>0.215</v>
      </c>
      <c r="C114">
        <v>0.10752892493999999</v>
      </c>
      <c r="F114" s="4">
        <v>0.26</v>
      </c>
      <c r="G114">
        <v>0.24883301794500001</v>
      </c>
    </row>
    <row r="115" spans="2:7" x14ac:dyDescent="0.25">
      <c r="B115" s="4">
        <v>0.31</v>
      </c>
      <c r="C115">
        <v>0.1698834896100001</v>
      </c>
      <c r="F115" s="4">
        <v>0.19500000000000001</v>
      </c>
      <c r="G115">
        <v>0.15708816289900002</v>
      </c>
    </row>
    <row r="116" spans="2:7" x14ac:dyDescent="0.25">
      <c r="B116" s="4">
        <v>0.4</v>
      </c>
      <c r="C116">
        <v>0.28673541546000014</v>
      </c>
      <c r="F116" s="4">
        <v>0.33500000000000002</v>
      </c>
      <c r="G116">
        <v>0.26490167021800004</v>
      </c>
    </row>
    <row r="117" spans="2:7" x14ac:dyDescent="0.25">
      <c r="B117" s="4">
        <v>0.36499999999999999</v>
      </c>
      <c r="C117">
        <v>0.23567473889000001</v>
      </c>
      <c r="F117" s="4">
        <v>0.23</v>
      </c>
      <c r="G117">
        <v>0.17746681213400001</v>
      </c>
    </row>
    <row r="118" spans="2:7" x14ac:dyDescent="0.25">
      <c r="B118" s="4">
        <v>0.36</v>
      </c>
      <c r="C118">
        <v>0.25001609324999996</v>
      </c>
      <c r="F118" s="4">
        <v>0.245</v>
      </c>
      <c r="G118">
        <v>0.29922634601600001</v>
      </c>
    </row>
    <row r="119" spans="2:7" x14ac:dyDescent="0.25">
      <c r="B119" s="4">
        <v>0.43</v>
      </c>
      <c r="C119">
        <v>0.33793830872000008</v>
      </c>
      <c r="F119" s="4">
        <v>0.26500000000000001</v>
      </c>
      <c r="G119">
        <v>0.207377465963</v>
      </c>
    </row>
    <row r="120" spans="2:7" x14ac:dyDescent="0.25">
      <c r="B120" s="4">
        <v>0.42499999999999999</v>
      </c>
      <c r="C120">
        <v>0.32658910751000003</v>
      </c>
      <c r="F120" s="4">
        <v>0.36</v>
      </c>
      <c r="G120">
        <v>0.27624446392099999</v>
      </c>
    </row>
    <row r="121" spans="2:7" x14ac:dyDescent="0.25">
      <c r="B121" s="4">
        <v>0.44</v>
      </c>
      <c r="C121">
        <v>0.3358169794000001</v>
      </c>
      <c r="F121" s="4">
        <v>0.28499999999999998</v>
      </c>
      <c r="G121">
        <v>0.216957631111</v>
      </c>
    </row>
    <row r="122" spans="2:7" x14ac:dyDescent="0.25">
      <c r="B122" s="4">
        <v>0.435</v>
      </c>
      <c r="C122">
        <v>0.33991861343000007</v>
      </c>
      <c r="F122" s="4">
        <v>0.30499999999999999</v>
      </c>
      <c r="G122">
        <v>0.209276380539</v>
      </c>
    </row>
    <row r="123" spans="2:7" x14ac:dyDescent="0.25">
      <c r="B123" s="4">
        <v>0.4</v>
      </c>
      <c r="C123">
        <v>0.33363473415999989</v>
      </c>
      <c r="F123" s="4">
        <v>0.25</v>
      </c>
      <c r="G123">
        <v>0.28955179691300004</v>
      </c>
    </row>
    <row r="124" spans="2:7" x14ac:dyDescent="0.25">
      <c r="B124" s="4">
        <v>0.46500000000000002</v>
      </c>
      <c r="C124">
        <v>0.35297894477000002</v>
      </c>
      <c r="F124">
        <v>0.20499999999999999</v>
      </c>
      <c r="G124">
        <v>0.141470789909</v>
      </c>
    </row>
    <row r="125" spans="2:7" x14ac:dyDescent="0.25">
      <c r="B125" s="4">
        <v>0.39500000000000002</v>
      </c>
      <c r="C125">
        <v>0.29313075542</v>
      </c>
      <c r="F125">
        <v>0.21</v>
      </c>
      <c r="G125">
        <v>0.14870589971500001</v>
      </c>
    </row>
    <row r="126" spans="2:7" x14ac:dyDescent="0.25">
      <c r="B126" s="4">
        <v>0.32</v>
      </c>
      <c r="C126">
        <v>0.25824081898000006</v>
      </c>
      <c r="F126">
        <v>0.19</v>
      </c>
      <c r="G126">
        <v>0.14729350805300001</v>
      </c>
    </row>
    <row r="127" spans="2:7" x14ac:dyDescent="0.25">
      <c r="B127" s="4">
        <v>0.34499999999999997</v>
      </c>
      <c r="C127">
        <v>0.23946440219000009</v>
      </c>
      <c r="F127">
        <v>0.22500000000000001</v>
      </c>
      <c r="G127">
        <v>0.191054284573</v>
      </c>
    </row>
    <row r="128" spans="2:7" x14ac:dyDescent="0.25">
      <c r="B128" s="4">
        <v>0.42</v>
      </c>
      <c r="C128">
        <v>0.29214477538999994</v>
      </c>
      <c r="F128">
        <v>0.185</v>
      </c>
      <c r="G128">
        <v>0.16289198398599999</v>
      </c>
    </row>
    <row r="129" spans="2:7" x14ac:dyDescent="0.25">
      <c r="B129" s="4">
        <v>0.46500000000000002</v>
      </c>
      <c r="C129">
        <v>0.36785721779000013</v>
      </c>
      <c r="F129">
        <v>0.27</v>
      </c>
      <c r="G129">
        <v>0.14166718721400001</v>
      </c>
    </row>
    <row r="130" spans="2:7" x14ac:dyDescent="0.25">
      <c r="B130" s="4">
        <v>0.38</v>
      </c>
      <c r="C130">
        <v>0.28383553027999997</v>
      </c>
      <c r="F130">
        <v>0.29499999999999998</v>
      </c>
      <c r="G130">
        <v>0.213236570358</v>
      </c>
    </row>
    <row r="131" spans="2:7" x14ac:dyDescent="0.25">
      <c r="B131" s="4">
        <v>0.38500000000000001</v>
      </c>
      <c r="C131">
        <v>0.26964461803999984</v>
      </c>
      <c r="F131">
        <v>0.27500000000000002</v>
      </c>
      <c r="G131">
        <v>0.21351695060699999</v>
      </c>
    </row>
    <row r="132" spans="2:7" x14ac:dyDescent="0.25">
      <c r="B132" s="4">
        <v>0.43</v>
      </c>
      <c r="C132">
        <v>0.33192336559000002</v>
      </c>
      <c r="F132">
        <v>0.3</v>
      </c>
      <c r="G132">
        <v>0.25512111186999997</v>
      </c>
    </row>
    <row r="133" spans="2:7" x14ac:dyDescent="0.25">
      <c r="B133" s="4">
        <v>0.38500000000000001</v>
      </c>
      <c r="C133">
        <v>0.30345249175999989</v>
      </c>
      <c r="F133">
        <v>0.28499999999999998</v>
      </c>
      <c r="G133">
        <v>0.26244741678200001</v>
      </c>
    </row>
    <row r="134" spans="2:7" x14ac:dyDescent="0.25">
      <c r="B134" s="4">
        <v>0.39</v>
      </c>
      <c r="C134">
        <v>0.31894290447999984</v>
      </c>
      <c r="F134">
        <v>0.33200000000000002</v>
      </c>
      <c r="G134">
        <v>0.25925081968300001</v>
      </c>
    </row>
    <row r="135" spans="2:7" x14ac:dyDescent="0.25">
      <c r="B135" s="4">
        <v>0.41499999999999998</v>
      </c>
      <c r="C135">
        <v>0.32413065433999999</v>
      </c>
      <c r="F135">
        <v>0.35</v>
      </c>
      <c r="G135">
        <v>0.28914856910699999</v>
      </c>
    </row>
    <row r="136" spans="2:7" x14ac:dyDescent="0.25">
      <c r="B136" s="4">
        <v>0.28499999999999998</v>
      </c>
      <c r="C136">
        <v>0.23729443549999996</v>
      </c>
      <c r="F136">
        <v>0.34499999999999997</v>
      </c>
      <c r="G136">
        <v>0.31945961713799997</v>
      </c>
    </row>
    <row r="137" spans="2:7" x14ac:dyDescent="0.25">
      <c r="B137" s="4">
        <v>0.32</v>
      </c>
      <c r="C137">
        <v>0.27293097972999991</v>
      </c>
      <c r="F137">
        <v>0.3</v>
      </c>
      <c r="G137">
        <v>0.270333051682</v>
      </c>
    </row>
    <row r="138" spans="2:7" x14ac:dyDescent="0.25">
      <c r="B138" s="4">
        <v>0.41499999999999998</v>
      </c>
      <c r="C138">
        <v>0.38769173622000008</v>
      </c>
      <c r="F138">
        <v>0.34</v>
      </c>
      <c r="G138">
        <v>0.27238535880999998</v>
      </c>
    </row>
    <row r="139" spans="2:7" x14ac:dyDescent="0.25">
      <c r="B139" s="4">
        <v>0.41499999999999998</v>
      </c>
      <c r="C139">
        <v>0.35655879973999993</v>
      </c>
      <c r="F139">
        <v>0.36</v>
      </c>
      <c r="G139">
        <v>0.28115493059199997</v>
      </c>
    </row>
    <row r="140" spans="2:7" x14ac:dyDescent="0.25">
      <c r="B140" s="4">
        <v>0.375</v>
      </c>
      <c r="C140">
        <v>0.32527446747000011</v>
      </c>
      <c r="F140">
        <v>0.42</v>
      </c>
      <c r="G140">
        <v>0.31759893894199998</v>
      </c>
    </row>
    <row r="141" spans="2:7" x14ac:dyDescent="0.25">
      <c r="B141" s="4">
        <v>0.39</v>
      </c>
      <c r="C141">
        <v>0.33339273930000002</v>
      </c>
      <c r="F141">
        <v>0.46</v>
      </c>
      <c r="G141">
        <v>0.33820068836200001</v>
      </c>
    </row>
    <row r="142" spans="2:7" x14ac:dyDescent="0.25">
      <c r="B142" s="4">
        <v>0.375</v>
      </c>
      <c r="C142">
        <v>0.31243813038000012</v>
      </c>
      <c r="F142">
        <v>0.34</v>
      </c>
      <c r="G142">
        <v>0.307047247887</v>
      </c>
    </row>
    <row r="143" spans="2:7" x14ac:dyDescent="0.25">
      <c r="B143" s="4">
        <v>0.34499999999999997</v>
      </c>
      <c r="C143">
        <v>0.28582167625999988</v>
      </c>
      <c r="F143">
        <v>0.32</v>
      </c>
      <c r="G143">
        <v>0.27966523170500002</v>
      </c>
    </row>
    <row r="144" spans="2:7" x14ac:dyDescent="0.25">
      <c r="B144" s="4">
        <v>0.39</v>
      </c>
      <c r="C144">
        <v>0.33707773684999998</v>
      </c>
      <c r="F144">
        <v>0.39</v>
      </c>
      <c r="G144">
        <v>0.373090863228</v>
      </c>
    </row>
    <row r="145" spans="2:7" x14ac:dyDescent="0.25">
      <c r="B145" s="4">
        <v>0.35</v>
      </c>
      <c r="C145">
        <v>0.24970614909999989</v>
      </c>
      <c r="F145">
        <v>0.28499999999999998</v>
      </c>
      <c r="G145">
        <v>0.23333889246</v>
      </c>
    </row>
    <row r="146" spans="2:7" x14ac:dyDescent="0.25">
      <c r="B146" s="4">
        <v>0.32</v>
      </c>
      <c r="C146">
        <v>0.26810908317000015</v>
      </c>
      <c r="F146">
        <v>0.29499999999999998</v>
      </c>
      <c r="G146">
        <v>0.24192994833000001</v>
      </c>
    </row>
    <row r="147" spans="2:7" x14ac:dyDescent="0.25">
      <c r="B147" s="4">
        <v>0.33</v>
      </c>
      <c r="C147">
        <v>0.24781572818999997</v>
      </c>
      <c r="F147">
        <v>0.315</v>
      </c>
      <c r="G147">
        <v>0.23069894313799999</v>
      </c>
    </row>
    <row r="148" spans="2:7" x14ac:dyDescent="0.25">
      <c r="B148" s="4">
        <v>0.39500000000000002</v>
      </c>
      <c r="C148">
        <v>0.38968729973000005</v>
      </c>
      <c r="F148">
        <v>0.39500000000000002</v>
      </c>
      <c r="G148">
        <v>0.35642117261900003</v>
      </c>
    </row>
    <row r="149" spans="2:7" x14ac:dyDescent="0.25">
      <c r="B149" s="4">
        <v>0.42</v>
      </c>
      <c r="C149">
        <v>0.36306214332000009</v>
      </c>
      <c r="F149">
        <v>0.33</v>
      </c>
      <c r="G149">
        <v>0.27454960346200002</v>
      </c>
    </row>
    <row r="150" spans="2:7" x14ac:dyDescent="0.25">
      <c r="B150" s="4">
        <v>0.36499999999999999</v>
      </c>
      <c r="C150">
        <v>0.29781091212999988</v>
      </c>
      <c r="F150">
        <v>0.26500000000000001</v>
      </c>
      <c r="G150">
        <v>0.23314082622499999</v>
      </c>
    </row>
    <row r="151" spans="2:7" x14ac:dyDescent="0.25">
      <c r="B151" s="4">
        <v>0.36</v>
      </c>
      <c r="C151">
        <v>0.29752337932999984</v>
      </c>
      <c r="F151">
        <v>0.22500000000000001</v>
      </c>
      <c r="G151">
        <v>9.5548927783999996E-2</v>
      </c>
    </row>
    <row r="152" spans="2:7" x14ac:dyDescent="0.25">
      <c r="B152" s="4">
        <v>0.36</v>
      </c>
      <c r="C152">
        <v>0.28528666496999988</v>
      </c>
      <c r="F152">
        <v>0.315</v>
      </c>
      <c r="G152">
        <v>0.22886753082299999</v>
      </c>
    </row>
    <row r="153" spans="2:7" x14ac:dyDescent="0.25">
      <c r="B153" s="4">
        <v>0.29499999999999998</v>
      </c>
      <c r="C153">
        <v>0.22605073452000002</v>
      </c>
      <c r="F153">
        <v>0.29499999999999998</v>
      </c>
      <c r="G153">
        <v>0.18388539552700001</v>
      </c>
    </row>
    <row r="154" spans="2:7" x14ac:dyDescent="0.25">
      <c r="B154" s="4">
        <v>0.34</v>
      </c>
      <c r="C154">
        <v>0.29100513457999999</v>
      </c>
      <c r="F154">
        <v>0.33500000000000002</v>
      </c>
      <c r="G154">
        <v>0.31189322471600001</v>
      </c>
    </row>
    <row r="155" spans="2:7" x14ac:dyDescent="0.25">
      <c r="B155" s="4">
        <v>0.37</v>
      </c>
      <c r="C155">
        <v>0.29639577865</v>
      </c>
      <c r="F155">
        <v>0.28499999999999998</v>
      </c>
      <c r="G155">
        <v>0.24350166320800001</v>
      </c>
    </row>
    <row r="156" spans="2:7" x14ac:dyDescent="0.25">
      <c r="B156" s="4">
        <v>0.32</v>
      </c>
      <c r="C156">
        <v>0.26641988754000012</v>
      </c>
      <c r="F156">
        <v>0.3</v>
      </c>
      <c r="G156">
        <v>0.25739723444000001</v>
      </c>
    </row>
    <row r="157" spans="2:7" x14ac:dyDescent="0.25">
      <c r="B157" s="4">
        <v>0.40500000000000003</v>
      </c>
      <c r="C157">
        <v>0.29347407817000004</v>
      </c>
      <c r="F157">
        <v>0.28999999999999998</v>
      </c>
      <c r="G157">
        <v>0.22068375349</v>
      </c>
    </row>
    <row r="158" spans="2:7" x14ac:dyDescent="0.25">
      <c r="B158" s="4">
        <v>0.42499999999999999</v>
      </c>
      <c r="C158">
        <v>0.33702695369999991</v>
      </c>
      <c r="F158">
        <v>0.25</v>
      </c>
      <c r="G158">
        <v>0.19977450370800001</v>
      </c>
    </row>
    <row r="159" spans="2:7" x14ac:dyDescent="0.25">
      <c r="B159" s="4">
        <v>0.41</v>
      </c>
      <c r="C159">
        <v>0.34794723988000009</v>
      </c>
      <c r="F159">
        <v>0.185</v>
      </c>
      <c r="G159">
        <v>0.11394786834700001</v>
      </c>
    </row>
    <row r="160" spans="2:7" x14ac:dyDescent="0.25">
      <c r="B160" s="4">
        <v>0.39</v>
      </c>
      <c r="C160">
        <v>0.34211659430999997</v>
      </c>
      <c r="F160">
        <v>0.28499999999999998</v>
      </c>
      <c r="G160">
        <v>0.23132944107100001</v>
      </c>
    </row>
    <row r="161" spans="2:7" x14ac:dyDescent="0.25">
      <c r="B161" s="4">
        <v>0.40500000000000003</v>
      </c>
      <c r="C161">
        <v>0.3064048290300001</v>
      </c>
      <c r="F161">
        <v>0.23499999999999999</v>
      </c>
      <c r="G161">
        <v>0.19256579875900001</v>
      </c>
    </row>
    <row r="162" spans="2:7" x14ac:dyDescent="0.25">
      <c r="B162" s="4">
        <v>0.245</v>
      </c>
      <c r="C162">
        <v>0.15666496754000003</v>
      </c>
      <c r="F162">
        <v>0.23</v>
      </c>
      <c r="G162">
        <v>0.20795875787699999</v>
      </c>
    </row>
    <row r="163" spans="2:7" x14ac:dyDescent="0.25">
      <c r="B163" s="4">
        <v>0.41899999999999998</v>
      </c>
      <c r="C163">
        <v>0.38250279426000011</v>
      </c>
      <c r="F163">
        <v>0.26500000000000001</v>
      </c>
      <c r="G163">
        <v>0.21337586641299999</v>
      </c>
    </row>
    <row r="164" spans="2:7" x14ac:dyDescent="0.25">
      <c r="B164" s="4">
        <v>0.44500000000000001</v>
      </c>
      <c r="C164">
        <v>0.35728919506000012</v>
      </c>
      <c r="F164">
        <v>0.25</v>
      </c>
      <c r="G164">
        <v>0.177531123161</v>
      </c>
    </row>
    <row r="165" spans="2:7" x14ac:dyDescent="0.25">
      <c r="B165" s="4">
        <v>0.375</v>
      </c>
      <c r="C165">
        <v>0.2777189016299999</v>
      </c>
      <c r="F165">
        <v>0.23</v>
      </c>
      <c r="G165">
        <v>0.188770413399</v>
      </c>
    </row>
    <row r="166" spans="2:7" x14ac:dyDescent="0.25">
      <c r="B166" s="4">
        <v>0.40500000000000003</v>
      </c>
      <c r="C166">
        <v>0.32646799086999989</v>
      </c>
      <c r="F166">
        <v>0.315</v>
      </c>
      <c r="G166">
        <v>0.21726000308999999</v>
      </c>
    </row>
    <row r="167" spans="2:7" x14ac:dyDescent="0.25">
      <c r="B167" s="4">
        <v>0.33</v>
      </c>
      <c r="C167">
        <v>0.23476290702999991</v>
      </c>
      <c r="F167">
        <v>0.29499999999999998</v>
      </c>
      <c r="G167">
        <v>0.25284540653199999</v>
      </c>
    </row>
    <row r="168" spans="2:7" x14ac:dyDescent="0.25">
      <c r="B168" s="4">
        <v>0.39</v>
      </c>
      <c r="C168">
        <v>0.25197720527</v>
      </c>
      <c r="F168" s="4">
        <v>0.2</v>
      </c>
      <c r="G168">
        <v>0.152284383774</v>
      </c>
    </row>
    <row r="169" spans="2:7" x14ac:dyDescent="0.25">
      <c r="B169" s="4">
        <v>0.39</v>
      </c>
      <c r="C169">
        <v>0.28157627583</v>
      </c>
      <c r="F169" s="4">
        <v>0.26500000000000001</v>
      </c>
      <c r="G169">
        <v>0.17110693454699999</v>
      </c>
    </row>
    <row r="170" spans="2:7" x14ac:dyDescent="0.25">
      <c r="B170" s="4">
        <v>0.39</v>
      </c>
      <c r="C170">
        <v>0.27802157402000005</v>
      </c>
      <c r="F170" s="4">
        <v>0.18</v>
      </c>
      <c r="G170">
        <v>0.13380098342899999</v>
      </c>
    </row>
    <row r="171" spans="2:7" x14ac:dyDescent="0.25">
      <c r="B171" s="4">
        <v>0.33</v>
      </c>
      <c r="C171">
        <v>0.24645650386999995</v>
      </c>
      <c r="F171" s="4">
        <v>0.17</v>
      </c>
      <c r="G171">
        <v>0.14210236072499999</v>
      </c>
    </row>
    <row r="172" spans="2:7" x14ac:dyDescent="0.25">
      <c r="B172" s="4">
        <v>0.35499999999999998</v>
      </c>
      <c r="C172">
        <v>0.24243462086000012</v>
      </c>
      <c r="F172" s="4">
        <v>0.13</v>
      </c>
      <c r="G172">
        <v>0.108794689178</v>
      </c>
    </row>
    <row r="173" spans="2:7" x14ac:dyDescent="0.25">
      <c r="B173" s="4">
        <v>0.40500000000000003</v>
      </c>
      <c r="C173">
        <v>0.24336278438999992</v>
      </c>
      <c r="F173" s="4">
        <v>0.28000000000000003</v>
      </c>
      <c r="G173">
        <v>0.17749214172399999</v>
      </c>
    </row>
    <row r="174" spans="2:7" x14ac:dyDescent="0.25">
      <c r="B174" s="4">
        <v>0.34</v>
      </c>
      <c r="C174">
        <v>0.2024461031</v>
      </c>
      <c r="F174" s="4">
        <v>0.28999999999999998</v>
      </c>
      <c r="G174">
        <v>0.21407508850099999</v>
      </c>
    </row>
    <row r="175" spans="2:7" x14ac:dyDescent="0.25">
      <c r="B175" s="4">
        <v>0.41499999999999998</v>
      </c>
      <c r="C175">
        <v>0.28195655346000015</v>
      </c>
      <c r="F175" s="4">
        <v>0.23499999999999999</v>
      </c>
      <c r="G175">
        <v>0.18502771854399999</v>
      </c>
    </row>
    <row r="176" spans="2:7" x14ac:dyDescent="0.25">
      <c r="B176" s="4">
        <v>0.39</v>
      </c>
      <c r="C176">
        <v>0.23303699492999996</v>
      </c>
      <c r="F176" s="4">
        <v>0.31</v>
      </c>
      <c r="G176">
        <v>0.199613213539</v>
      </c>
    </row>
    <row r="177" spans="1:7" x14ac:dyDescent="0.25">
      <c r="B177" s="4">
        <v>0.3</v>
      </c>
      <c r="C177">
        <v>0.22248172759999996</v>
      </c>
      <c r="F177" s="4">
        <v>0.28999999999999998</v>
      </c>
      <c r="G177">
        <v>0.17735874652899999</v>
      </c>
    </row>
    <row r="178" spans="1:7" x14ac:dyDescent="0.25">
      <c r="B178" s="4">
        <v>0.315</v>
      </c>
      <c r="C178">
        <v>0.22770357131999996</v>
      </c>
      <c r="F178" s="4">
        <v>0.34</v>
      </c>
      <c r="G178">
        <v>0.21182322502100001</v>
      </c>
    </row>
    <row r="179" spans="1:7" x14ac:dyDescent="0.25">
      <c r="B179" s="4">
        <v>0.37</v>
      </c>
      <c r="C179">
        <v>0.3074241876599999</v>
      </c>
      <c r="F179" s="4">
        <v>0.30499999999999999</v>
      </c>
      <c r="G179">
        <v>0.20364105701400001</v>
      </c>
    </row>
    <row r="180" spans="1:7" x14ac:dyDescent="0.25">
      <c r="B180" s="4">
        <v>0.31</v>
      </c>
      <c r="C180">
        <v>0.24864971637999989</v>
      </c>
      <c r="F180" s="4">
        <v>0.33500000000000002</v>
      </c>
      <c r="G180">
        <v>0.22096252441399999</v>
      </c>
    </row>
    <row r="181" spans="1:7" x14ac:dyDescent="0.25">
      <c r="B181" s="4">
        <v>0.32500000000000001</v>
      </c>
      <c r="C181">
        <v>0.21710407733999992</v>
      </c>
      <c r="F181" s="4">
        <v>0.23</v>
      </c>
      <c r="G181">
        <v>0.160641312599</v>
      </c>
    </row>
    <row r="182" spans="1:7" x14ac:dyDescent="0.25">
      <c r="A182">
        <v>2</v>
      </c>
      <c r="B182">
        <v>0.28999999999999998</v>
      </c>
      <c r="C182">
        <v>0.30383735895199998</v>
      </c>
      <c r="F182" s="4">
        <v>0.36</v>
      </c>
      <c r="G182">
        <v>0.221989989281</v>
      </c>
    </row>
    <row r="183" spans="1:7" x14ac:dyDescent="0.25">
      <c r="B183">
        <v>0.35</v>
      </c>
      <c r="C183">
        <v>0.31095969677000002</v>
      </c>
      <c r="F183" s="4">
        <v>0.38</v>
      </c>
      <c r="G183">
        <v>0.27150690555599999</v>
      </c>
    </row>
    <row r="184" spans="1:7" x14ac:dyDescent="0.25">
      <c r="B184">
        <v>0.47</v>
      </c>
      <c r="C184">
        <v>0.41333651542700001</v>
      </c>
      <c r="F184" s="4">
        <v>0.34499999999999997</v>
      </c>
      <c r="G184">
        <v>0.23605716228500001</v>
      </c>
    </row>
    <row r="185" spans="1:7" x14ac:dyDescent="0.25">
      <c r="B185">
        <v>0.33200000000000002</v>
      </c>
      <c r="C185">
        <v>0.35983610153200002</v>
      </c>
      <c r="F185" s="4">
        <v>0.37</v>
      </c>
      <c r="G185">
        <v>0.283931732178</v>
      </c>
    </row>
    <row r="186" spans="1:7" x14ac:dyDescent="0.25">
      <c r="B186">
        <v>0.46</v>
      </c>
      <c r="C186">
        <v>0.40337520837800001</v>
      </c>
      <c r="F186" s="4">
        <v>0.4</v>
      </c>
      <c r="G186">
        <v>0.28573834896099998</v>
      </c>
    </row>
    <row r="187" spans="1:7" x14ac:dyDescent="0.25">
      <c r="B187">
        <v>0.42</v>
      </c>
      <c r="C187">
        <v>0.39390009641599999</v>
      </c>
      <c r="F187" s="4">
        <v>0.19500000000000001</v>
      </c>
      <c r="G187">
        <v>0.16261863708499999</v>
      </c>
    </row>
    <row r="188" spans="1:7" x14ac:dyDescent="0.25">
      <c r="B188">
        <v>0.41</v>
      </c>
      <c r="C188">
        <v>0.37318140268299999</v>
      </c>
      <c r="F188" s="4">
        <v>0.33500000000000002</v>
      </c>
      <c r="G188">
        <v>0.277972340584</v>
      </c>
    </row>
    <row r="189" spans="1:7" x14ac:dyDescent="0.25">
      <c r="B189">
        <v>0.39</v>
      </c>
      <c r="C189">
        <v>0.40823188424099999</v>
      </c>
      <c r="F189" s="4">
        <v>0.21</v>
      </c>
      <c r="G189">
        <v>0.138024091721</v>
      </c>
    </row>
    <row r="190" spans="1:7" x14ac:dyDescent="0.25">
      <c r="B190">
        <v>0.46</v>
      </c>
      <c r="C190">
        <v>0.42290949821500001</v>
      </c>
      <c r="F190" s="4">
        <v>0.28000000000000003</v>
      </c>
      <c r="G190">
        <v>0.19601607322699999</v>
      </c>
    </row>
    <row r="191" spans="1:7" x14ac:dyDescent="0.25">
      <c r="B191">
        <v>0.48499999999999999</v>
      </c>
      <c r="C191">
        <v>0.426935195923</v>
      </c>
      <c r="F191" s="4">
        <v>0.35</v>
      </c>
      <c r="G191">
        <v>0.237566828728</v>
      </c>
    </row>
    <row r="192" spans="1:7" x14ac:dyDescent="0.25">
      <c r="B192">
        <v>0.45</v>
      </c>
      <c r="C192">
        <v>0.40362989902500002</v>
      </c>
      <c r="F192" s="4">
        <v>0.32</v>
      </c>
      <c r="G192">
        <v>0.24655532836899999</v>
      </c>
    </row>
    <row r="193" spans="2:7" x14ac:dyDescent="0.25">
      <c r="B193">
        <v>0.43</v>
      </c>
      <c r="C193">
        <v>0.438109129667</v>
      </c>
      <c r="F193" s="4">
        <v>0.31</v>
      </c>
      <c r="G193">
        <v>0.25631546974199998</v>
      </c>
    </row>
    <row r="194" spans="2:7" x14ac:dyDescent="0.25">
      <c r="B194">
        <v>0.39</v>
      </c>
      <c r="C194">
        <v>0.279698938131</v>
      </c>
      <c r="F194" s="4">
        <v>0.17</v>
      </c>
      <c r="G194">
        <v>0.12981116771699999</v>
      </c>
    </row>
    <row r="195" spans="2:7" x14ac:dyDescent="0.25">
      <c r="B195">
        <v>0.39</v>
      </c>
      <c r="C195">
        <v>0.37761968374299998</v>
      </c>
      <c r="F195" s="4">
        <v>0.19</v>
      </c>
      <c r="G195">
        <v>0.16056549549099999</v>
      </c>
    </row>
    <row r="196" spans="2:7" x14ac:dyDescent="0.25">
      <c r="B196">
        <v>0.46</v>
      </c>
      <c r="C196">
        <v>0.405407130718</v>
      </c>
      <c r="F196" s="4">
        <v>0.28000000000000003</v>
      </c>
      <c r="G196">
        <v>0.20073425769799999</v>
      </c>
    </row>
    <row r="197" spans="2:7" x14ac:dyDescent="0.25">
      <c r="B197">
        <v>0.55000000000000004</v>
      </c>
      <c r="C197">
        <v>0.46820795535999998</v>
      </c>
      <c r="F197" s="4">
        <v>0.28999999999999998</v>
      </c>
      <c r="G197">
        <v>0.22571420669600001</v>
      </c>
    </row>
    <row r="198" spans="2:7" x14ac:dyDescent="0.25">
      <c r="B198">
        <v>0.51</v>
      </c>
      <c r="C198">
        <v>0.42613726854299999</v>
      </c>
      <c r="F198" s="4">
        <v>0.27</v>
      </c>
      <c r="G198">
        <v>0.246424674988</v>
      </c>
    </row>
    <row r="199" spans="2:7" x14ac:dyDescent="0.25">
      <c r="B199">
        <v>0.47</v>
      </c>
      <c r="C199">
        <v>0.40625643730200001</v>
      </c>
      <c r="F199" s="4">
        <v>0.2</v>
      </c>
      <c r="G199">
        <v>0.134290575981</v>
      </c>
    </row>
    <row r="200" spans="2:7" x14ac:dyDescent="0.25">
      <c r="B200">
        <v>0.5</v>
      </c>
      <c r="C200">
        <v>0.40169775485999998</v>
      </c>
      <c r="F200" s="4">
        <v>0.25</v>
      </c>
      <c r="G200">
        <v>0.16214144229899999</v>
      </c>
    </row>
    <row r="201" spans="2:7" x14ac:dyDescent="0.25">
      <c r="B201">
        <v>0.43</v>
      </c>
      <c r="C201">
        <v>0.39953523874300001</v>
      </c>
      <c r="F201" s="4">
        <v>0.245</v>
      </c>
      <c r="G201">
        <v>0.10963356494900001</v>
      </c>
    </row>
    <row r="202" spans="2:7" x14ac:dyDescent="0.25">
      <c r="B202">
        <v>0.43</v>
      </c>
      <c r="C202">
        <v>0.38714814186099999</v>
      </c>
      <c r="F202" s="4">
        <v>0.22</v>
      </c>
      <c r="G202">
        <v>0.16806972026799999</v>
      </c>
    </row>
    <row r="203" spans="2:7" x14ac:dyDescent="0.25">
      <c r="B203">
        <v>0.4</v>
      </c>
      <c r="C203">
        <v>0.35937905311599999</v>
      </c>
      <c r="F203" s="4">
        <v>0.21</v>
      </c>
      <c r="G203">
        <v>0.13453018665300001</v>
      </c>
    </row>
    <row r="204" spans="2:7" x14ac:dyDescent="0.25">
      <c r="B204">
        <v>0.315</v>
      </c>
      <c r="C204">
        <v>0.252234339714</v>
      </c>
      <c r="F204" s="4">
        <v>0.22500000000000001</v>
      </c>
      <c r="G204">
        <v>0.203278660774</v>
      </c>
    </row>
    <row r="205" spans="2:7" x14ac:dyDescent="0.25">
      <c r="B205">
        <v>0.36</v>
      </c>
      <c r="C205">
        <v>0.30003648996400001</v>
      </c>
      <c r="F205" s="4">
        <v>0.23499999999999999</v>
      </c>
      <c r="G205">
        <v>0.17724537849399999</v>
      </c>
    </row>
    <row r="206" spans="2:7" x14ac:dyDescent="0.25">
      <c r="B206">
        <v>0.505</v>
      </c>
      <c r="C206">
        <v>0.41893190145499998</v>
      </c>
      <c r="F206" s="4">
        <v>0.24</v>
      </c>
      <c r="G206">
        <v>0.20571959018700001</v>
      </c>
    </row>
    <row r="207" spans="2:7" x14ac:dyDescent="0.25">
      <c r="B207">
        <v>0.47</v>
      </c>
      <c r="C207">
        <v>0.40753519535100002</v>
      </c>
      <c r="F207" s="4">
        <v>0.24</v>
      </c>
      <c r="G207">
        <v>0.19076001644099999</v>
      </c>
    </row>
    <row r="208" spans="2:7" x14ac:dyDescent="0.25">
      <c r="B208">
        <v>0.47499999999999998</v>
      </c>
      <c r="C208">
        <v>0.37744671106299998</v>
      </c>
      <c r="F208" s="4">
        <v>0.21</v>
      </c>
      <c r="G208">
        <v>0.211817145348</v>
      </c>
    </row>
    <row r="209" spans="2:7" x14ac:dyDescent="0.25">
      <c r="B209">
        <v>0.47</v>
      </c>
      <c r="C209">
        <v>0.34715858101800001</v>
      </c>
      <c r="F209" s="4">
        <v>0.215</v>
      </c>
      <c r="G209">
        <v>0.18301534652699999</v>
      </c>
    </row>
    <row r="210" spans="2:7" x14ac:dyDescent="0.25">
      <c r="B210">
        <v>0.47</v>
      </c>
      <c r="C210">
        <v>0.39582955837200001</v>
      </c>
      <c r="F210" s="4">
        <v>0.28999999999999998</v>
      </c>
      <c r="G210">
        <v>0.20520317554500001</v>
      </c>
    </row>
    <row r="211" spans="2:7" x14ac:dyDescent="0.25">
      <c r="B211">
        <v>0.41</v>
      </c>
      <c r="C211">
        <v>0.33302992582300001</v>
      </c>
      <c r="F211" s="4">
        <v>0.22</v>
      </c>
      <c r="G211">
        <v>0.18859767913799999</v>
      </c>
    </row>
    <row r="212" spans="2:7" x14ac:dyDescent="0.25">
      <c r="B212">
        <v>0.43</v>
      </c>
      <c r="C212">
        <v>0.342413693666</v>
      </c>
    </row>
    <row r="213" spans="2:7" x14ac:dyDescent="0.25">
      <c r="B213">
        <v>0.35</v>
      </c>
      <c r="C213">
        <v>0.28041243553200002</v>
      </c>
    </row>
    <row r="214" spans="2:7" x14ac:dyDescent="0.25">
      <c r="B214">
        <v>0.4</v>
      </c>
      <c r="C214">
        <v>0.32676807045900003</v>
      </c>
    </row>
    <row r="215" spans="2:7" x14ac:dyDescent="0.25">
      <c r="B215">
        <v>0.39</v>
      </c>
      <c r="C215">
        <v>0.281403452158</v>
      </c>
    </row>
    <row r="216" spans="2:7" x14ac:dyDescent="0.25">
      <c r="B216">
        <v>0.56999999999999995</v>
      </c>
      <c r="C216">
        <v>0.48836666345599999</v>
      </c>
    </row>
    <row r="217" spans="2:7" x14ac:dyDescent="0.25">
      <c r="B217">
        <v>0.5</v>
      </c>
      <c r="C217">
        <v>0.45855268836000002</v>
      </c>
    </row>
    <row r="218" spans="2:7" x14ac:dyDescent="0.25">
      <c r="B218">
        <v>0.56000000000000005</v>
      </c>
      <c r="C218">
        <v>0.50121963024100002</v>
      </c>
    </row>
    <row r="219" spans="2:7" x14ac:dyDescent="0.25">
      <c r="B219">
        <v>0.42</v>
      </c>
      <c r="C219">
        <v>0.36112159490599999</v>
      </c>
    </row>
    <row r="220" spans="2:7" x14ac:dyDescent="0.25">
      <c r="B220">
        <v>0.39</v>
      </c>
      <c r="C220">
        <v>0.34247174859000001</v>
      </c>
    </row>
    <row r="221" spans="2:7" x14ac:dyDescent="0.25">
      <c r="B221">
        <v>0.39</v>
      </c>
      <c r="C221">
        <v>0.36219012737299999</v>
      </c>
    </row>
    <row r="222" spans="2:7" x14ac:dyDescent="0.25">
      <c r="B222">
        <v>0.42</v>
      </c>
      <c r="C222">
        <v>0.37496191263200002</v>
      </c>
    </row>
    <row r="223" spans="2:7" x14ac:dyDescent="0.25">
      <c r="B223">
        <v>0.56000000000000005</v>
      </c>
      <c r="C223">
        <v>0.50643193721799995</v>
      </c>
    </row>
    <row r="224" spans="2:7" x14ac:dyDescent="0.25">
      <c r="B224">
        <v>0.55000000000000004</v>
      </c>
      <c r="C224">
        <v>0.45688280463199998</v>
      </c>
    </row>
    <row r="225" spans="2:3" x14ac:dyDescent="0.25">
      <c r="B225">
        <v>0.44</v>
      </c>
      <c r="C225">
        <v>0.42860633134800002</v>
      </c>
    </row>
    <row r="226" spans="2:3" x14ac:dyDescent="0.25">
      <c r="B226">
        <v>0.47</v>
      </c>
      <c r="C226">
        <v>0.39245894551299998</v>
      </c>
    </row>
    <row r="227" spans="2:3" x14ac:dyDescent="0.25">
      <c r="B227">
        <v>0.53</v>
      </c>
      <c r="C227">
        <v>0.457176029682</v>
      </c>
    </row>
    <row r="228" spans="2:3" x14ac:dyDescent="0.25">
      <c r="B228">
        <v>0.56000000000000005</v>
      </c>
      <c r="C228">
        <v>0.41983473300899998</v>
      </c>
    </row>
    <row r="229" spans="2:3" x14ac:dyDescent="0.25">
      <c r="B229">
        <v>0.39</v>
      </c>
      <c r="C229">
        <v>0.33003586530700002</v>
      </c>
    </row>
    <row r="230" spans="2:3" x14ac:dyDescent="0.25">
      <c r="B230">
        <v>0.37</v>
      </c>
      <c r="C230">
        <v>0.32691860199</v>
      </c>
    </row>
    <row r="231" spans="2:3" x14ac:dyDescent="0.25">
      <c r="B231">
        <v>0.47</v>
      </c>
      <c r="C231">
        <v>0.46470156311999999</v>
      </c>
    </row>
    <row r="232" spans="2:3" x14ac:dyDescent="0.25">
      <c r="B232">
        <v>0.49</v>
      </c>
      <c r="C232">
        <v>0.496678054333</v>
      </c>
    </row>
    <row r="233" spans="2:3" x14ac:dyDescent="0.25">
      <c r="B233">
        <v>0.36</v>
      </c>
      <c r="C233">
        <v>0.36139667034099998</v>
      </c>
    </row>
    <row r="234" spans="2:3" x14ac:dyDescent="0.25">
      <c r="B234">
        <v>0.54</v>
      </c>
      <c r="C234">
        <v>0.44371792674100002</v>
      </c>
    </row>
    <row r="235" spans="2:3" x14ac:dyDescent="0.25">
      <c r="B235">
        <v>0.39</v>
      </c>
      <c r="C235">
        <v>0.39570206403699998</v>
      </c>
    </row>
    <row r="236" spans="2:3" x14ac:dyDescent="0.25">
      <c r="B236">
        <v>0.6</v>
      </c>
      <c r="C236">
        <v>0.45567017793699999</v>
      </c>
    </row>
    <row r="237" spans="2:3" x14ac:dyDescent="0.25">
      <c r="B237">
        <v>0.51</v>
      </c>
      <c r="C237">
        <v>0.45908987522099998</v>
      </c>
    </row>
    <row r="238" spans="2:3" x14ac:dyDescent="0.25">
      <c r="B238">
        <v>0.49</v>
      </c>
      <c r="C238">
        <v>0.49083882570300003</v>
      </c>
    </row>
    <row r="239" spans="2:3" x14ac:dyDescent="0.25">
      <c r="B239">
        <v>0.47</v>
      </c>
      <c r="C239">
        <v>0.46531561017</v>
      </c>
    </row>
    <row r="240" spans="2:3" x14ac:dyDescent="0.25">
      <c r="B240">
        <v>0.53</v>
      </c>
      <c r="C240">
        <v>0.42992275953300002</v>
      </c>
    </row>
    <row r="241" spans="2:3" x14ac:dyDescent="0.25">
      <c r="B241">
        <v>0.42</v>
      </c>
      <c r="C241">
        <v>0.39848601818099999</v>
      </c>
    </row>
    <row r="242" spans="2:3" x14ac:dyDescent="0.25">
      <c r="B242">
        <v>0.5</v>
      </c>
      <c r="C242">
        <v>0.49746912717800001</v>
      </c>
    </row>
    <row r="243" spans="2:3" x14ac:dyDescent="0.25">
      <c r="B243">
        <v>0.4</v>
      </c>
      <c r="C243">
        <v>0.43776655197100001</v>
      </c>
    </row>
    <row r="244" spans="2:3" x14ac:dyDescent="0.25">
      <c r="B244">
        <v>0.39</v>
      </c>
      <c r="C244">
        <v>0.39710006117800001</v>
      </c>
    </row>
    <row r="245" spans="2:3" x14ac:dyDescent="0.25">
      <c r="B245">
        <v>0.31</v>
      </c>
      <c r="C245">
        <v>0.33487948775300003</v>
      </c>
    </row>
    <row r="246" spans="2:3" x14ac:dyDescent="0.25">
      <c r="B246">
        <v>0.41</v>
      </c>
      <c r="C246">
        <v>0.41131058335300003</v>
      </c>
    </row>
    <row r="247" spans="2:3" x14ac:dyDescent="0.25">
      <c r="B247">
        <v>0.32</v>
      </c>
      <c r="C247">
        <v>0.31647914648100001</v>
      </c>
    </row>
    <row r="248" spans="2:3" x14ac:dyDescent="0.25">
      <c r="B248">
        <v>0.35</v>
      </c>
      <c r="C248">
        <v>0.34723028540599998</v>
      </c>
    </row>
    <row r="249" spans="2:3" x14ac:dyDescent="0.25">
      <c r="B249">
        <v>0.3</v>
      </c>
      <c r="C249">
        <v>0.26783797144900001</v>
      </c>
    </row>
    <row r="250" spans="2:3" x14ac:dyDescent="0.25">
      <c r="B250">
        <v>0.37</v>
      </c>
      <c r="C250">
        <v>0.355424761772</v>
      </c>
    </row>
    <row r="251" spans="2:3" x14ac:dyDescent="0.25">
      <c r="B251">
        <v>0.5</v>
      </c>
      <c r="C251">
        <v>0.47465914487799998</v>
      </c>
    </row>
    <row r="252" spans="2:3" x14ac:dyDescent="0.25">
      <c r="B252">
        <v>0.52</v>
      </c>
      <c r="C252">
        <v>0.46572732925400001</v>
      </c>
    </row>
    <row r="253" spans="2:3" x14ac:dyDescent="0.25">
      <c r="B253">
        <v>0.52</v>
      </c>
      <c r="C253">
        <v>0.505425870419</v>
      </c>
    </row>
    <row r="254" spans="2:3" x14ac:dyDescent="0.25">
      <c r="B254">
        <v>0.43</v>
      </c>
      <c r="C254">
        <v>0.40627619624099998</v>
      </c>
    </row>
    <row r="255" spans="2:3" x14ac:dyDescent="0.25">
      <c r="B255">
        <v>0.47</v>
      </c>
      <c r="C255">
        <v>0.40710607171099999</v>
      </c>
    </row>
    <row r="256" spans="2:3" x14ac:dyDescent="0.25">
      <c r="B256">
        <v>0.56999999999999995</v>
      </c>
      <c r="C256">
        <v>0.53566861152599998</v>
      </c>
    </row>
    <row r="257" spans="2:3" x14ac:dyDescent="0.25">
      <c r="B257">
        <v>0.41</v>
      </c>
      <c r="C257">
        <v>0.402172297239</v>
      </c>
    </row>
    <row r="258" spans="2:3" x14ac:dyDescent="0.25">
      <c r="B258">
        <v>0.49</v>
      </c>
      <c r="C258">
        <v>0.48613107204400002</v>
      </c>
    </row>
    <row r="259" spans="2:3" x14ac:dyDescent="0.25">
      <c r="B259">
        <v>0.42</v>
      </c>
      <c r="C259">
        <v>0.40592741966200002</v>
      </c>
    </row>
    <row r="260" spans="2:3" x14ac:dyDescent="0.25">
      <c r="B260">
        <v>0.49</v>
      </c>
      <c r="C260">
        <v>0.413811564445</v>
      </c>
    </row>
    <row r="261" spans="2:3" x14ac:dyDescent="0.25">
      <c r="B261">
        <v>0.5</v>
      </c>
      <c r="C261">
        <v>0.46000680327400001</v>
      </c>
    </row>
    <row r="262" spans="2:3" x14ac:dyDescent="0.25">
      <c r="B262">
        <v>0.49</v>
      </c>
      <c r="C262">
        <v>0.38974958658199998</v>
      </c>
    </row>
    <row r="263" spans="2:3" x14ac:dyDescent="0.25">
      <c r="B263">
        <v>0.44</v>
      </c>
      <c r="C263">
        <v>0.31832098960900002</v>
      </c>
    </row>
    <row r="264" spans="2:3" x14ac:dyDescent="0.25">
      <c r="B264">
        <v>0.4</v>
      </c>
      <c r="C264">
        <v>0.29663944244399998</v>
      </c>
    </row>
    <row r="265" spans="2:3" x14ac:dyDescent="0.25">
      <c r="B265">
        <v>0.5</v>
      </c>
      <c r="C265">
        <v>0.38139414787300002</v>
      </c>
    </row>
    <row r="266" spans="2:3" x14ac:dyDescent="0.25">
      <c r="B266">
        <v>0.41</v>
      </c>
      <c r="C266">
        <v>0.248527124524</v>
      </c>
    </row>
    <row r="267" spans="2:3" x14ac:dyDescent="0.25">
      <c r="B267">
        <v>0.34</v>
      </c>
      <c r="C267">
        <v>0.239671990275</v>
      </c>
    </row>
    <row r="268" spans="2:3" x14ac:dyDescent="0.25">
      <c r="B268">
        <v>0.4</v>
      </c>
      <c r="C268">
        <v>0.31414711475399998</v>
      </c>
    </row>
    <row r="269" spans="2:3" x14ac:dyDescent="0.25">
      <c r="B269">
        <v>0.38</v>
      </c>
      <c r="C269">
        <v>0.34058171510700003</v>
      </c>
    </row>
    <row r="270" spans="2:3" x14ac:dyDescent="0.25">
      <c r="B270">
        <v>0.43</v>
      </c>
      <c r="C270">
        <v>0.36517149209999999</v>
      </c>
    </row>
    <row r="271" spans="2:3" x14ac:dyDescent="0.25">
      <c r="B271">
        <v>0.47</v>
      </c>
      <c r="C271">
        <v>0.39447608590099997</v>
      </c>
    </row>
    <row r="272" spans="2:3" x14ac:dyDescent="0.25">
      <c r="B272">
        <v>0.48</v>
      </c>
      <c r="C272">
        <v>0.41081517934799999</v>
      </c>
    </row>
    <row r="273" spans="2:3" x14ac:dyDescent="0.25">
      <c r="B273">
        <v>0.44</v>
      </c>
      <c r="C273">
        <v>0.39555576443700002</v>
      </c>
    </row>
    <row r="274" spans="2:3" x14ac:dyDescent="0.25">
      <c r="B274">
        <v>0.44</v>
      </c>
      <c r="C274">
        <v>0.39205950498600001</v>
      </c>
    </row>
    <row r="275" spans="2:3" x14ac:dyDescent="0.25">
      <c r="B275">
        <v>0.56000000000000005</v>
      </c>
      <c r="C275">
        <v>0.49983853101699999</v>
      </c>
    </row>
    <row r="276" spans="2:3" x14ac:dyDescent="0.25">
      <c r="B276">
        <v>0.44</v>
      </c>
      <c r="C276">
        <v>0.40174034237900003</v>
      </c>
    </row>
    <row r="277" spans="2:3" x14ac:dyDescent="0.25">
      <c r="B277">
        <v>0.53</v>
      </c>
      <c r="C277">
        <v>0.49147921800599997</v>
      </c>
    </row>
    <row r="278" spans="2:3" x14ac:dyDescent="0.25">
      <c r="B278">
        <v>0.5</v>
      </c>
      <c r="C278">
        <v>0.43214777112000002</v>
      </c>
    </row>
    <row r="279" spans="2:3" x14ac:dyDescent="0.25">
      <c r="B279">
        <v>0.54</v>
      </c>
      <c r="C279">
        <v>0.51311838626899997</v>
      </c>
    </row>
    <row r="280" spans="2:3" x14ac:dyDescent="0.25">
      <c r="B280">
        <v>0.49</v>
      </c>
      <c r="C280">
        <v>0.46179550886199999</v>
      </c>
    </row>
    <row r="281" spans="2:3" x14ac:dyDescent="0.25">
      <c r="B281">
        <v>0.46</v>
      </c>
      <c r="C281">
        <v>0.44508305191999997</v>
      </c>
    </row>
    <row r="282" spans="2:3" x14ac:dyDescent="0.25">
      <c r="B282">
        <v>0.44</v>
      </c>
      <c r="C282">
        <v>0.38854408264200002</v>
      </c>
    </row>
    <row r="283" spans="2:3" x14ac:dyDescent="0.25">
      <c r="B283">
        <v>0.46</v>
      </c>
      <c r="C283">
        <v>0.39981308579399999</v>
      </c>
    </row>
    <row r="284" spans="2:3" x14ac:dyDescent="0.25">
      <c r="B284">
        <v>0.42</v>
      </c>
      <c r="C284">
        <v>0.44437956810000001</v>
      </c>
    </row>
    <row r="285" spans="2:3" x14ac:dyDescent="0.25">
      <c r="B285">
        <v>0.31</v>
      </c>
      <c r="C285">
        <v>0.30459073185899999</v>
      </c>
    </row>
    <row r="286" spans="2:3" x14ac:dyDescent="0.25">
      <c r="B286">
        <v>0.3</v>
      </c>
      <c r="C286">
        <v>0.26303023099900003</v>
      </c>
    </row>
    <row r="287" spans="2:3" x14ac:dyDescent="0.25">
      <c r="B287">
        <v>0.44</v>
      </c>
      <c r="C287">
        <v>0.35832104086900002</v>
      </c>
    </row>
    <row r="288" spans="2:3" x14ac:dyDescent="0.25">
      <c r="B288">
        <v>0.47</v>
      </c>
      <c r="C288">
        <v>0.46189635992099998</v>
      </c>
    </row>
    <row r="289" spans="2:3" x14ac:dyDescent="0.25">
      <c r="B289">
        <v>0.47</v>
      </c>
      <c r="C289">
        <v>0.39623749256099999</v>
      </c>
    </row>
    <row r="290" spans="2:3" x14ac:dyDescent="0.25">
      <c r="B290">
        <v>0.57999999999999996</v>
      </c>
      <c r="C290">
        <v>0.50007653236399996</v>
      </c>
    </row>
    <row r="291" spans="2:3" x14ac:dyDescent="0.25">
      <c r="B291">
        <v>0.36</v>
      </c>
      <c r="C291">
        <v>0.37659633159599998</v>
      </c>
    </row>
    <row r="292" spans="2:3" x14ac:dyDescent="0.25">
      <c r="B292">
        <v>0.49</v>
      </c>
      <c r="C292">
        <v>0.480641752481</v>
      </c>
    </row>
    <row r="293" spans="2:3" x14ac:dyDescent="0.25">
      <c r="B293">
        <v>0.41</v>
      </c>
      <c r="C293">
        <v>0.38689488172499997</v>
      </c>
    </row>
    <row r="294" spans="2:3" x14ac:dyDescent="0.25">
      <c r="B294">
        <v>0.18</v>
      </c>
      <c r="C294">
        <v>0.147735923529</v>
      </c>
    </row>
    <row r="295" spans="2:3" x14ac:dyDescent="0.25">
      <c r="B295">
        <v>0.3</v>
      </c>
      <c r="C295">
        <v>0.23383449017999999</v>
      </c>
    </row>
    <row r="296" spans="2:3" x14ac:dyDescent="0.25">
      <c r="B296">
        <v>0.38</v>
      </c>
      <c r="C296">
        <v>0.37256047129600001</v>
      </c>
    </row>
    <row r="297" spans="2:3" x14ac:dyDescent="0.25">
      <c r="B297">
        <v>0.33</v>
      </c>
      <c r="C297">
        <v>0.32193136215200002</v>
      </c>
    </row>
    <row r="298" spans="2:3" x14ac:dyDescent="0.25">
      <c r="B298">
        <v>0.34</v>
      </c>
      <c r="C298">
        <v>0.30225431919099999</v>
      </c>
    </row>
    <row r="299" spans="2:3" x14ac:dyDescent="0.25">
      <c r="B299">
        <v>0.35</v>
      </c>
      <c r="C299">
        <v>0.409364759922</v>
      </c>
    </row>
    <row r="300" spans="2:3" x14ac:dyDescent="0.25">
      <c r="B300">
        <v>0.42</v>
      </c>
      <c r="C300">
        <v>0.39935457706499999</v>
      </c>
    </row>
    <row r="301" spans="2:3" x14ac:dyDescent="0.25">
      <c r="B301">
        <v>0.4</v>
      </c>
      <c r="C301">
        <v>0.345488965511</v>
      </c>
    </row>
    <row r="302" spans="2:3" x14ac:dyDescent="0.25">
      <c r="B302">
        <v>0.38</v>
      </c>
      <c r="C302">
        <v>0.345258712769</v>
      </c>
    </row>
    <row r="303" spans="2:3" x14ac:dyDescent="0.25">
      <c r="B303">
        <v>0.37</v>
      </c>
      <c r="C303">
        <v>0.31744831800500001</v>
      </c>
    </row>
    <row r="304" spans="2:3" x14ac:dyDescent="0.25">
      <c r="B304">
        <v>0.2</v>
      </c>
      <c r="C304">
        <v>0.23407615721200001</v>
      </c>
    </row>
    <row r="305" spans="1:3" x14ac:dyDescent="0.25">
      <c r="B305">
        <v>0.33</v>
      </c>
      <c r="C305">
        <v>0.32764193415600001</v>
      </c>
    </row>
    <row r="306" spans="1:3" x14ac:dyDescent="0.25">
      <c r="B306">
        <v>0.27</v>
      </c>
      <c r="C306">
        <v>0.269730806351</v>
      </c>
    </row>
    <row r="307" spans="1:3" x14ac:dyDescent="0.25">
      <c r="B307">
        <v>0.25</v>
      </c>
      <c r="C307">
        <v>0.19374570250500001</v>
      </c>
    </row>
    <row r="308" spans="1:3" x14ac:dyDescent="0.25">
      <c r="B308">
        <v>0.3</v>
      </c>
      <c r="C308">
        <v>0.31432378292099999</v>
      </c>
    </row>
    <row r="309" spans="1:3" x14ac:dyDescent="0.25">
      <c r="B309">
        <v>0.33</v>
      </c>
      <c r="C309">
        <v>0.35802417993500002</v>
      </c>
    </row>
    <row r="310" spans="1:3" x14ac:dyDescent="0.25">
      <c r="B310">
        <v>0.37</v>
      </c>
      <c r="C310">
        <v>0.317534327507</v>
      </c>
    </row>
    <row r="311" spans="1:3" x14ac:dyDescent="0.25">
      <c r="B311">
        <v>0.33</v>
      </c>
      <c r="C311">
        <v>0.238135665655</v>
      </c>
    </row>
    <row r="312" spans="1:3" x14ac:dyDescent="0.25">
      <c r="B312">
        <v>0.32</v>
      </c>
      <c r="C312">
        <v>0.26067429781000001</v>
      </c>
    </row>
    <row r="313" spans="1:3" x14ac:dyDescent="0.25">
      <c r="B313">
        <v>0.34</v>
      </c>
      <c r="C313">
        <v>0.312442988157</v>
      </c>
    </row>
    <row r="314" spans="1:3" x14ac:dyDescent="0.25">
      <c r="B314">
        <v>0.4</v>
      </c>
      <c r="C314">
        <v>0.32269901037199999</v>
      </c>
    </row>
    <row r="315" spans="1:3" x14ac:dyDescent="0.25">
      <c r="A315">
        <v>3</v>
      </c>
      <c r="B315" s="4">
        <v>0.28300000000000003</v>
      </c>
      <c r="C315">
        <v>0.27874603748322002</v>
      </c>
    </row>
    <row r="316" spans="1:3" x14ac:dyDescent="0.25">
      <c r="B316" s="4">
        <v>0.33</v>
      </c>
      <c r="C316">
        <v>0.33166465044020005</v>
      </c>
    </row>
    <row r="317" spans="1:3" x14ac:dyDescent="0.25">
      <c r="B317" s="4">
        <v>0.45</v>
      </c>
      <c r="C317">
        <v>0.46316680192900006</v>
      </c>
    </row>
    <row r="318" spans="1:3" x14ac:dyDescent="0.25">
      <c r="B318" s="4">
        <v>0.41499999999999998</v>
      </c>
      <c r="C318">
        <v>0.42674711227400003</v>
      </c>
    </row>
    <row r="319" spans="1:3" x14ac:dyDescent="0.25">
      <c r="B319" s="4">
        <v>0.4</v>
      </c>
      <c r="C319">
        <v>0.41758242130300005</v>
      </c>
    </row>
    <row r="320" spans="1:3" x14ac:dyDescent="0.25">
      <c r="B320" s="4">
        <v>0.49200000000000005</v>
      </c>
      <c r="C320">
        <v>0.51572379350700004</v>
      </c>
    </row>
    <row r="321" spans="2:3" x14ac:dyDescent="0.25">
      <c r="B321" s="4">
        <v>0.46500000000000002</v>
      </c>
      <c r="C321">
        <v>0.47372689724000006</v>
      </c>
    </row>
    <row r="322" spans="2:3" x14ac:dyDescent="0.25">
      <c r="B322" s="4">
        <v>0.51500000000000001</v>
      </c>
      <c r="C322">
        <v>0.52291193485300003</v>
      </c>
    </row>
    <row r="323" spans="2:3" x14ac:dyDescent="0.25">
      <c r="B323" s="4">
        <v>0.49</v>
      </c>
      <c r="C323">
        <v>0.50405898570999996</v>
      </c>
    </row>
    <row r="324" spans="2:3" x14ac:dyDescent="0.25">
      <c r="B324" s="4">
        <v>0.47</v>
      </c>
      <c r="C324">
        <v>0.47626998901400003</v>
      </c>
    </row>
    <row r="325" spans="2:3" x14ac:dyDescent="0.25">
      <c r="B325" s="4">
        <v>0.45200000000000001</v>
      </c>
      <c r="C325">
        <v>0.52651819467500005</v>
      </c>
    </row>
    <row r="326" spans="2:3" x14ac:dyDescent="0.25">
      <c r="B326" s="4">
        <v>0.46</v>
      </c>
      <c r="C326">
        <v>0.50751694917699997</v>
      </c>
    </row>
    <row r="327" spans="2:3" x14ac:dyDescent="0.25">
      <c r="B327" s="4">
        <v>0.38</v>
      </c>
      <c r="C327">
        <v>0.391182451248</v>
      </c>
    </row>
    <row r="328" spans="2:3" x14ac:dyDescent="0.25">
      <c r="B328" s="4">
        <v>0.37</v>
      </c>
      <c r="C328">
        <v>0.45915093898800002</v>
      </c>
    </row>
    <row r="329" spans="2:3" x14ac:dyDescent="0.25">
      <c r="B329" s="4">
        <v>0.44</v>
      </c>
      <c r="C329">
        <v>0.47537568092300003</v>
      </c>
    </row>
    <row r="330" spans="2:3" x14ac:dyDescent="0.25">
      <c r="B330" s="4">
        <v>0.54500000000000004</v>
      </c>
      <c r="C330">
        <v>0.5681061434750001</v>
      </c>
    </row>
    <row r="331" spans="2:3" x14ac:dyDescent="0.25">
      <c r="B331" s="4">
        <v>0.435</v>
      </c>
      <c r="C331">
        <v>0.48295977592500006</v>
      </c>
    </row>
    <row r="332" spans="2:3" x14ac:dyDescent="0.25">
      <c r="B332" s="4">
        <v>0.36</v>
      </c>
      <c r="C332">
        <v>0.42965933561300002</v>
      </c>
    </row>
    <row r="333" spans="2:3" x14ac:dyDescent="0.25">
      <c r="B333" s="4">
        <v>0.52</v>
      </c>
      <c r="C333">
        <v>0.51039710521699999</v>
      </c>
    </row>
    <row r="334" spans="2:3" x14ac:dyDescent="0.25">
      <c r="B334" s="4">
        <v>0.41</v>
      </c>
      <c r="C334">
        <v>0.54165992021599996</v>
      </c>
    </row>
    <row r="335" spans="2:3" x14ac:dyDescent="0.25">
      <c r="B335" s="4">
        <v>0.43</v>
      </c>
      <c r="C335">
        <v>0.51917293548599996</v>
      </c>
    </row>
    <row r="336" spans="2:3" x14ac:dyDescent="0.25">
      <c r="B336" s="4">
        <v>0.41</v>
      </c>
      <c r="C336">
        <v>0.492840914726</v>
      </c>
    </row>
    <row r="337" spans="2:3" x14ac:dyDescent="0.25">
      <c r="B337" s="4">
        <v>0.33</v>
      </c>
      <c r="C337">
        <v>0.35146221399310001</v>
      </c>
    </row>
    <row r="338" spans="2:3" x14ac:dyDescent="0.25">
      <c r="B338" s="4">
        <v>0.42499999999999999</v>
      </c>
      <c r="C338">
        <v>0.47123548269300003</v>
      </c>
    </row>
    <row r="339" spans="2:3" x14ac:dyDescent="0.25">
      <c r="B339" s="4">
        <v>0.46</v>
      </c>
      <c r="C339">
        <v>0.53128865242000001</v>
      </c>
    </row>
    <row r="340" spans="2:3" x14ac:dyDescent="0.25">
      <c r="B340" s="4">
        <v>0.47499999999999998</v>
      </c>
      <c r="C340">
        <v>0.53879311561599996</v>
      </c>
    </row>
    <row r="341" spans="2:3" x14ac:dyDescent="0.25">
      <c r="B341" s="4">
        <v>0.47</v>
      </c>
      <c r="C341">
        <v>0.51767632246000006</v>
      </c>
    </row>
    <row r="342" spans="2:3" x14ac:dyDescent="0.25">
      <c r="B342" s="4">
        <v>0.42</v>
      </c>
      <c r="C342">
        <v>0.50593665123000009</v>
      </c>
    </row>
    <row r="343" spans="2:3" x14ac:dyDescent="0.25">
      <c r="B343" s="4">
        <v>0.48499999999999999</v>
      </c>
      <c r="C343">
        <v>0.55642005681999995</v>
      </c>
    </row>
    <row r="344" spans="2:3" x14ac:dyDescent="0.25">
      <c r="B344" s="4">
        <v>0.43799999999999994</v>
      </c>
      <c r="C344">
        <v>0.49158450841900003</v>
      </c>
    </row>
    <row r="345" spans="2:3" x14ac:dyDescent="0.25">
      <c r="B345" s="4">
        <v>0.45500000000000002</v>
      </c>
      <c r="C345">
        <v>0.50736740112300005</v>
      </c>
    </row>
    <row r="346" spans="2:3" x14ac:dyDescent="0.25">
      <c r="B346" s="4">
        <v>0.34499999999999997</v>
      </c>
      <c r="C346">
        <v>0.42443457126600004</v>
      </c>
    </row>
    <row r="347" spans="2:3" x14ac:dyDescent="0.25">
      <c r="B347" s="4">
        <v>0.40500000000000003</v>
      </c>
      <c r="C347">
        <v>0.46887418508500001</v>
      </c>
    </row>
    <row r="348" spans="2:3" x14ac:dyDescent="0.25">
      <c r="B348" s="4">
        <v>0.35</v>
      </c>
      <c r="C348">
        <v>0.41154333829900003</v>
      </c>
    </row>
    <row r="349" spans="2:3" x14ac:dyDescent="0.25">
      <c r="B349" s="4">
        <v>0.57999999999999996</v>
      </c>
      <c r="C349">
        <v>0.6301999974250001</v>
      </c>
    </row>
    <row r="350" spans="2:3" x14ac:dyDescent="0.25">
      <c r="B350" s="4">
        <v>0.48499999999999999</v>
      </c>
      <c r="C350">
        <v>0.58833536386499996</v>
      </c>
    </row>
    <row r="351" spans="2:3" x14ac:dyDescent="0.25">
      <c r="B351" s="4">
        <v>0.55000000000000004</v>
      </c>
      <c r="C351">
        <v>0.65469339370700008</v>
      </c>
    </row>
    <row r="352" spans="2:3" x14ac:dyDescent="0.25">
      <c r="B352" s="4">
        <v>0.42</v>
      </c>
      <c r="C352">
        <v>0.47453662633900007</v>
      </c>
    </row>
    <row r="353" spans="2:3" x14ac:dyDescent="0.25">
      <c r="B353" s="4">
        <v>0.41499999999999998</v>
      </c>
      <c r="C353">
        <v>0.48543932914700005</v>
      </c>
    </row>
    <row r="354" spans="2:3" x14ac:dyDescent="0.25">
      <c r="B354" s="4">
        <v>0.39500000000000002</v>
      </c>
      <c r="C354">
        <v>0.46983405828500002</v>
      </c>
    </row>
    <row r="355" spans="2:3" x14ac:dyDescent="0.25">
      <c r="B355" s="4">
        <v>0.46</v>
      </c>
      <c r="C355">
        <v>0.48028048753700003</v>
      </c>
    </row>
    <row r="356" spans="2:3" x14ac:dyDescent="0.25">
      <c r="B356" s="4">
        <v>0.57999999999999996</v>
      </c>
      <c r="C356">
        <v>0.596185951233</v>
      </c>
    </row>
    <row r="357" spans="2:3" x14ac:dyDescent="0.25">
      <c r="B357" s="4">
        <v>0.36499999999999999</v>
      </c>
      <c r="C357">
        <v>0.47833451509500002</v>
      </c>
    </row>
    <row r="358" spans="2:3" x14ac:dyDescent="0.25">
      <c r="B358" s="4">
        <v>0.43</v>
      </c>
      <c r="C358">
        <v>0.496990590096</v>
      </c>
    </row>
    <row r="359" spans="2:3" x14ac:dyDescent="0.25">
      <c r="B359" s="4">
        <v>0.4</v>
      </c>
      <c r="C359">
        <v>0.43924280881900002</v>
      </c>
    </row>
    <row r="360" spans="2:3" x14ac:dyDescent="0.25">
      <c r="B360" s="4">
        <v>0.45500000000000002</v>
      </c>
      <c r="C360">
        <v>0.52089282751100008</v>
      </c>
    </row>
    <row r="361" spans="2:3" x14ac:dyDescent="0.25">
      <c r="B361" s="4">
        <v>0.55100000000000005</v>
      </c>
      <c r="C361">
        <v>0.48850020647000003</v>
      </c>
    </row>
    <row r="362" spans="2:3" x14ac:dyDescent="0.25">
      <c r="B362" s="4">
        <v>0.33</v>
      </c>
      <c r="C362">
        <v>0.38567361116400001</v>
      </c>
    </row>
    <row r="363" spans="2:3" x14ac:dyDescent="0.25">
      <c r="B363" s="4">
        <v>0.36</v>
      </c>
      <c r="C363">
        <v>0.39949437856700004</v>
      </c>
    </row>
    <row r="364" spans="2:3" x14ac:dyDescent="0.25">
      <c r="B364" s="4">
        <v>0.46</v>
      </c>
      <c r="C364">
        <v>0.47826126098600003</v>
      </c>
    </row>
    <row r="365" spans="2:3" x14ac:dyDescent="0.25">
      <c r="B365" s="4">
        <v>0.44</v>
      </c>
      <c r="C365">
        <v>0.49274346113200002</v>
      </c>
    </row>
    <row r="366" spans="2:3" x14ac:dyDescent="0.25">
      <c r="B366" s="4">
        <v>0.43</v>
      </c>
      <c r="C366">
        <v>0.41695567846300002</v>
      </c>
    </row>
    <row r="367" spans="2:3" x14ac:dyDescent="0.25">
      <c r="B367" s="4">
        <v>0.495</v>
      </c>
      <c r="C367">
        <v>0.465345351696</v>
      </c>
    </row>
    <row r="368" spans="2:3" x14ac:dyDescent="0.25">
      <c r="B368" s="4">
        <v>0.35499999999999998</v>
      </c>
      <c r="C368">
        <v>0.398679583073</v>
      </c>
    </row>
    <row r="369" spans="2:3" x14ac:dyDescent="0.25">
      <c r="B369" s="4">
        <v>0.53500000000000003</v>
      </c>
      <c r="C369">
        <v>0.57748260974900001</v>
      </c>
    </row>
    <row r="370" spans="2:3" x14ac:dyDescent="0.25">
      <c r="B370" s="4">
        <v>0.5</v>
      </c>
      <c r="C370">
        <v>0.53479012727700004</v>
      </c>
    </row>
    <row r="371" spans="2:3" x14ac:dyDescent="0.25">
      <c r="B371" s="4">
        <v>0.495</v>
      </c>
      <c r="C371">
        <v>0.52998342990900005</v>
      </c>
    </row>
    <row r="372" spans="2:3" x14ac:dyDescent="0.25">
      <c r="B372" s="4">
        <v>0.495</v>
      </c>
      <c r="C372">
        <v>0.50495263814900004</v>
      </c>
    </row>
    <row r="373" spans="2:3" x14ac:dyDescent="0.25">
      <c r="B373" s="4">
        <v>0.47</v>
      </c>
      <c r="C373">
        <v>0.51311752080899997</v>
      </c>
    </row>
    <row r="374" spans="2:3" x14ac:dyDescent="0.25">
      <c r="B374" s="4">
        <v>0.41499999999999998</v>
      </c>
      <c r="C374">
        <v>0.453245072365</v>
      </c>
    </row>
    <row r="375" spans="2:3" x14ac:dyDescent="0.25">
      <c r="B375" s="4">
        <v>0.47499999999999998</v>
      </c>
      <c r="C375">
        <v>0.53872373580900001</v>
      </c>
    </row>
    <row r="376" spans="2:3" x14ac:dyDescent="0.25">
      <c r="B376" s="4">
        <v>0.46</v>
      </c>
      <c r="C376">
        <v>0.529917089939</v>
      </c>
    </row>
    <row r="377" spans="2:3" x14ac:dyDescent="0.25">
      <c r="B377" s="4">
        <v>0.38500000000000001</v>
      </c>
      <c r="C377">
        <v>0.42406508207300003</v>
      </c>
    </row>
    <row r="378" spans="2:3" x14ac:dyDescent="0.25">
      <c r="B378" s="4">
        <v>0.41</v>
      </c>
      <c r="C378">
        <v>0.407927958965</v>
      </c>
    </row>
    <row r="379" spans="2:3" x14ac:dyDescent="0.25">
      <c r="B379" s="4">
        <v>0.41499999999999998</v>
      </c>
      <c r="C379">
        <v>0.467035560608</v>
      </c>
    </row>
    <row r="380" spans="2:3" x14ac:dyDescent="0.25">
      <c r="B380" s="4">
        <v>0.315</v>
      </c>
      <c r="C380">
        <v>0.34933104991910002</v>
      </c>
    </row>
    <row r="381" spans="2:3" x14ac:dyDescent="0.25">
      <c r="B381" s="4">
        <v>0.37</v>
      </c>
      <c r="C381">
        <v>0.40925314903300003</v>
      </c>
    </row>
    <row r="382" spans="2:3" x14ac:dyDescent="0.25">
      <c r="B382" s="4">
        <v>0.28999999999999998</v>
      </c>
      <c r="C382">
        <v>0.32698950052260001</v>
      </c>
    </row>
    <row r="383" spans="2:3" x14ac:dyDescent="0.25">
      <c r="B383" s="4">
        <v>0.37</v>
      </c>
      <c r="C383">
        <v>0.44932356357600001</v>
      </c>
    </row>
    <row r="384" spans="2:3" x14ac:dyDescent="0.25">
      <c r="B384" s="4">
        <v>0.56000000000000005</v>
      </c>
      <c r="C384">
        <v>0.5820187616350001</v>
      </c>
    </row>
    <row r="385" spans="2:3" x14ac:dyDescent="0.25">
      <c r="B385" s="4">
        <v>0.48499999999999999</v>
      </c>
      <c r="C385">
        <v>0.512814908028</v>
      </c>
    </row>
    <row r="386" spans="2:3" x14ac:dyDescent="0.25">
      <c r="B386" s="4">
        <v>0.52</v>
      </c>
      <c r="C386">
        <v>0.56662955761</v>
      </c>
    </row>
    <row r="387" spans="2:3" x14ac:dyDescent="0.25">
      <c r="B387" s="4">
        <v>0.34</v>
      </c>
      <c r="C387">
        <v>0.47138723611800004</v>
      </c>
    </row>
    <row r="388" spans="2:3" x14ac:dyDescent="0.25">
      <c r="B388" s="4">
        <v>0.45500000000000002</v>
      </c>
      <c r="C388">
        <v>0.488486735821</v>
      </c>
    </row>
    <row r="389" spans="2:3" x14ac:dyDescent="0.25">
      <c r="B389" s="4">
        <v>0.54</v>
      </c>
      <c r="C389">
        <v>0.60866042852400004</v>
      </c>
    </row>
    <row r="390" spans="2:3" x14ac:dyDescent="0.25">
      <c r="B390" s="4">
        <v>0.41</v>
      </c>
      <c r="C390">
        <v>0.50900950908700004</v>
      </c>
    </row>
    <row r="391" spans="2:3" x14ac:dyDescent="0.25">
      <c r="B391" s="4">
        <v>0.49</v>
      </c>
      <c r="C391">
        <v>0.59179726123800003</v>
      </c>
    </row>
    <row r="392" spans="2:3" x14ac:dyDescent="0.25">
      <c r="B392" s="4">
        <v>0.38</v>
      </c>
      <c r="C392">
        <v>0.50740989923500002</v>
      </c>
    </row>
    <row r="393" spans="2:3" x14ac:dyDescent="0.25">
      <c r="B393" s="4">
        <v>0.56499999999999995</v>
      </c>
      <c r="C393">
        <v>0.65284642458000008</v>
      </c>
    </row>
    <row r="394" spans="2:3" x14ac:dyDescent="0.25">
      <c r="B394" s="4">
        <v>0.505</v>
      </c>
      <c r="C394">
        <v>0.55815496921500007</v>
      </c>
    </row>
    <row r="395" spans="2:3" x14ac:dyDescent="0.25">
      <c r="B395" s="4">
        <v>0.51</v>
      </c>
      <c r="C395">
        <v>0.5526601958270001</v>
      </c>
    </row>
    <row r="396" spans="2:3" x14ac:dyDescent="0.25">
      <c r="B396" s="4">
        <v>0.41</v>
      </c>
      <c r="C396">
        <v>0.45361837625500001</v>
      </c>
    </row>
    <row r="397" spans="2:3" x14ac:dyDescent="0.25">
      <c r="B397" s="4">
        <v>0.36</v>
      </c>
      <c r="C397">
        <v>0.42906787872300001</v>
      </c>
    </row>
    <row r="398" spans="2:3" x14ac:dyDescent="0.25">
      <c r="B398" s="4">
        <v>0.5</v>
      </c>
      <c r="C398">
        <v>0.5611082005500001</v>
      </c>
    </row>
    <row r="399" spans="2:3" x14ac:dyDescent="0.25">
      <c r="B399" s="4">
        <v>0.33</v>
      </c>
      <c r="C399">
        <v>0.40182474136400004</v>
      </c>
    </row>
    <row r="400" spans="2:3" x14ac:dyDescent="0.25">
      <c r="B400" s="4">
        <v>0.315</v>
      </c>
      <c r="C400">
        <v>0.396745352745</v>
      </c>
    </row>
    <row r="401" spans="2:3" x14ac:dyDescent="0.25">
      <c r="B401" s="4">
        <v>0.41</v>
      </c>
      <c r="C401">
        <v>0.46595540523500001</v>
      </c>
    </row>
    <row r="402" spans="2:3" x14ac:dyDescent="0.25">
      <c r="B402" s="4">
        <v>0.39500000000000002</v>
      </c>
      <c r="C402">
        <v>0.49173673868200002</v>
      </c>
    </row>
    <row r="403" spans="2:3" x14ac:dyDescent="0.25">
      <c r="B403" s="4">
        <v>0.40500000000000003</v>
      </c>
      <c r="C403">
        <v>0.50073829174000006</v>
      </c>
    </row>
    <row r="404" spans="2:3" x14ac:dyDescent="0.25">
      <c r="B404" s="4">
        <v>0.49</v>
      </c>
      <c r="C404">
        <v>0.53521069765100004</v>
      </c>
    </row>
    <row r="405" spans="2:3" x14ac:dyDescent="0.25">
      <c r="B405" s="4">
        <v>0.375</v>
      </c>
      <c r="C405">
        <v>0.46229937553400002</v>
      </c>
    </row>
    <row r="406" spans="2:3" x14ac:dyDescent="0.25">
      <c r="B406" s="4">
        <v>0.435</v>
      </c>
      <c r="C406">
        <v>0.50040730714799997</v>
      </c>
    </row>
    <row r="407" spans="2:3" x14ac:dyDescent="0.25">
      <c r="B407" s="4">
        <v>0.46500000000000002</v>
      </c>
      <c r="C407">
        <v>0.50723436355600005</v>
      </c>
    </row>
    <row r="408" spans="2:3" x14ac:dyDescent="0.25">
      <c r="B408" s="4">
        <v>0.51</v>
      </c>
      <c r="C408">
        <v>0.57603201150900007</v>
      </c>
    </row>
    <row r="409" spans="2:3" x14ac:dyDescent="0.25">
      <c r="B409" s="4">
        <v>0.39500000000000002</v>
      </c>
      <c r="C409">
        <v>0.48227545499800006</v>
      </c>
    </row>
    <row r="410" spans="2:3" x14ac:dyDescent="0.25">
      <c r="B410" s="4">
        <v>0.53500000000000003</v>
      </c>
      <c r="C410">
        <v>0.57576498269999998</v>
      </c>
    </row>
    <row r="411" spans="2:3" x14ac:dyDescent="0.25">
      <c r="B411" s="4">
        <v>0.46500000000000002</v>
      </c>
      <c r="C411">
        <v>0.53920569896699999</v>
      </c>
    </row>
    <row r="412" spans="2:3" x14ac:dyDescent="0.25">
      <c r="B412" s="4">
        <v>0.56000000000000005</v>
      </c>
      <c r="C412">
        <v>0.59232470274000004</v>
      </c>
    </row>
    <row r="413" spans="2:3" x14ac:dyDescent="0.25">
      <c r="B413" s="4">
        <v>0.505</v>
      </c>
      <c r="C413">
        <v>0.52683791399000002</v>
      </c>
    </row>
    <row r="414" spans="2:3" x14ac:dyDescent="0.25">
      <c r="B414" s="4">
        <v>0.4</v>
      </c>
      <c r="C414">
        <v>0.50609090805099999</v>
      </c>
    </row>
    <row r="415" spans="2:3" x14ac:dyDescent="0.25">
      <c r="B415" s="4">
        <v>0.42</v>
      </c>
      <c r="C415">
        <v>0.47150644540800002</v>
      </c>
    </row>
    <row r="416" spans="2:3" x14ac:dyDescent="0.25">
      <c r="B416" s="4">
        <v>0.45</v>
      </c>
      <c r="C416">
        <v>0.49143323183100002</v>
      </c>
    </row>
    <row r="417" spans="2:3" x14ac:dyDescent="0.25">
      <c r="B417" s="4">
        <v>0.46500000000000002</v>
      </c>
      <c r="C417">
        <v>0.49750670671500002</v>
      </c>
    </row>
    <row r="418" spans="2:3" x14ac:dyDescent="0.25">
      <c r="B418" s="4">
        <v>0.33</v>
      </c>
      <c r="C418">
        <v>0.35445490360260001</v>
      </c>
    </row>
    <row r="419" spans="2:3" x14ac:dyDescent="0.25">
      <c r="B419" s="4">
        <v>0.32500000000000001</v>
      </c>
      <c r="C419">
        <v>0.35629144191740003</v>
      </c>
    </row>
    <row r="420" spans="2:3" x14ac:dyDescent="0.25">
      <c r="B420" s="4">
        <v>0.40500000000000003</v>
      </c>
      <c r="C420">
        <v>0.43274280309700003</v>
      </c>
    </row>
    <row r="421" spans="2:3" x14ac:dyDescent="0.25">
      <c r="B421" s="4">
        <v>0.47</v>
      </c>
      <c r="C421">
        <v>0.55651280164700001</v>
      </c>
    </row>
    <row r="422" spans="2:3" x14ac:dyDescent="0.25">
      <c r="B422" s="4">
        <v>0.38</v>
      </c>
      <c r="C422">
        <v>0.42518535137200003</v>
      </c>
    </row>
    <row r="423" spans="2:3" x14ac:dyDescent="0.25">
      <c r="B423" s="4">
        <v>0.49</v>
      </c>
      <c r="C423">
        <v>0.54746779680299995</v>
      </c>
    </row>
    <row r="424" spans="2:3" x14ac:dyDescent="0.25">
      <c r="B424" s="4">
        <v>0.37</v>
      </c>
      <c r="C424">
        <v>0.41286161422700002</v>
      </c>
    </row>
    <row r="425" spans="2:3" x14ac:dyDescent="0.25">
      <c r="B425" s="4">
        <v>0.55000000000000004</v>
      </c>
      <c r="C425">
        <v>0.553402094841</v>
      </c>
    </row>
    <row r="426" spans="2:3" x14ac:dyDescent="0.25">
      <c r="B426" s="4">
        <v>0.38</v>
      </c>
      <c r="C426">
        <v>0.40913292646400001</v>
      </c>
    </row>
    <row r="427" spans="2:3" x14ac:dyDescent="0.25">
      <c r="B427" s="4">
        <v>0.16</v>
      </c>
      <c r="C427">
        <v>4.5559110640999989E-2</v>
      </c>
    </row>
    <row r="428" spans="2:3" x14ac:dyDescent="0.25">
      <c r="B428" s="4">
        <v>0.27</v>
      </c>
      <c r="C428">
        <v>0.18440252780900002</v>
      </c>
    </row>
    <row r="429" spans="2:3" x14ac:dyDescent="0.25">
      <c r="B429" s="4">
        <v>0.33</v>
      </c>
      <c r="C429">
        <v>0.30603873968100004</v>
      </c>
    </row>
    <row r="430" spans="2:3" x14ac:dyDescent="0.25">
      <c r="B430" s="4">
        <v>0.28999999999999998</v>
      </c>
      <c r="C430">
        <v>0.25969183683399999</v>
      </c>
    </row>
    <row r="431" spans="2:3" x14ac:dyDescent="0.25">
      <c r="B431" s="4">
        <v>0.27500000000000002</v>
      </c>
      <c r="C431">
        <v>0.30750826239600004</v>
      </c>
    </row>
    <row r="432" spans="2:3" x14ac:dyDescent="0.25">
      <c r="B432" s="4">
        <v>0.39</v>
      </c>
      <c r="C432">
        <v>0.38929084181790002</v>
      </c>
    </row>
    <row r="433" spans="2:3" x14ac:dyDescent="0.25">
      <c r="B433" s="4">
        <v>0.28499999999999998</v>
      </c>
      <c r="C433">
        <v>0.40973991394039999</v>
      </c>
    </row>
    <row r="434" spans="2:3" x14ac:dyDescent="0.25">
      <c r="B434" s="4">
        <v>0.34</v>
      </c>
      <c r="C434">
        <v>0.336562993526</v>
      </c>
    </row>
    <row r="435" spans="2:3" x14ac:dyDescent="0.25">
      <c r="B435" s="4">
        <v>0.4</v>
      </c>
      <c r="C435">
        <v>0.36766112089159997</v>
      </c>
    </row>
    <row r="436" spans="2:3" x14ac:dyDescent="0.25">
      <c r="B436" s="4">
        <v>0.3</v>
      </c>
      <c r="C436">
        <v>0.13405329227399998</v>
      </c>
    </row>
    <row r="437" spans="2:3" x14ac:dyDescent="0.25">
      <c r="B437" s="4">
        <v>0.28999999999999998</v>
      </c>
      <c r="C437">
        <v>0.115459742546</v>
      </c>
    </row>
    <row r="438" spans="2:3" x14ac:dyDescent="0.25">
      <c r="B438" s="4">
        <v>0.27500000000000002</v>
      </c>
      <c r="C438">
        <v>0.20257267594299999</v>
      </c>
    </row>
    <row r="439" spans="2:3" x14ac:dyDescent="0.25">
      <c r="B439" s="4">
        <v>0.27</v>
      </c>
      <c r="C439">
        <v>0.226196276546</v>
      </c>
    </row>
    <row r="440" spans="2:3" x14ac:dyDescent="0.25">
      <c r="B440" s="4">
        <v>0.33500000000000002</v>
      </c>
      <c r="C440">
        <v>0.33659965038299999</v>
      </c>
    </row>
    <row r="441" spans="2:3" x14ac:dyDescent="0.25">
      <c r="B441" s="4">
        <v>0.4</v>
      </c>
      <c r="C441">
        <v>0.37103462457659997</v>
      </c>
    </row>
    <row r="442" spans="2:3" x14ac:dyDescent="0.25">
      <c r="B442" s="4">
        <v>0.33</v>
      </c>
      <c r="C442">
        <v>0.35487547755240001</v>
      </c>
    </row>
    <row r="443" spans="2:3" x14ac:dyDescent="0.25">
      <c r="B443" s="4">
        <v>0.33500000000000002</v>
      </c>
      <c r="C443">
        <v>0.34455406904219998</v>
      </c>
    </row>
    <row r="444" spans="2:3" x14ac:dyDescent="0.25">
      <c r="B444" s="4">
        <v>0.33</v>
      </c>
      <c r="C444">
        <v>0.33739051461199998</v>
      </c>
    </row>
    <row r="445" spans="2:3" x14ac:dyDescent="0.25">
      <c r="B445" s="4">
        <v>0.41</v>
      </c>
      <c r="C445">
        <v>0.38501692056659997</v>
      </c>
    </row>
    <row r="446" spans="2:3" x14ac:dyDescent="0.25">
      <c r="B446" s="4">
        <v>0.38500000000000001</v>
      </c>
      <c r="C446">
        <v>0.37784332275389998</v>
      </c>
    </row>
    <row r="447" spans="2:3" x14ac:dyDescent="0.25">
      <c r="B447" s="4">
        <v>0.31</v>
      </c>
      <c r="C447">
        <v>0.39114716887470002</v>
      </c>
    </row>
    <row r="448" spans="2:3" x14ac:dyDescent="0.25">
      <c r="B448" s="4">
        <v>0.27500000000000002</v>
      </c>
      <c r="C448">
        <v>0.28151363372799998</v>
      </c>
    </row>
    <row r="449" spans="2:3" x14ac:dyDescent="0.25">
      <c r="B449" s="4">
        <v>0.33</v>
      </c>
      <c r="C449">
        <v>0.32286808133099998</v>
      </c>
    </row>
    <row r="450" spans="2:3" x14ac:dyDescent="0.25">
      <c r="B450" s="4">
        <v>0.48499999999999999</v>
      </c>
      <c r="C450">
        <v>0.4957840466499</v>
      </c>
    </row>
    <row r="451" spans="2:3" x14ac:dyDescent="0.25">
      <c r="B451" s="4">
        <v>0.41499999999999998</v>
      </c>
      <c r="C451">
        <v>0.45439061760900001</v>
      </c>
    </row>
    <row r="452" spans="2:3" x14ac:dyDescent="0.25">
      <c r="B452" s="4">
        <v>0.36499999999999999</v>
      </c>
      <c r="C452">
        <v>0.41532817721370002</v>
      </c>
    </row>
    <row r="453" spans="2:3" x14ac:dyDescent="0.25">
      <c r="B453" s="4">
        <v>0.37</v>
      </c>
      <c r="C453">
        <v>0.44866925716400002</v>
      </c>
    </row>
    <row r="454" spans="2:3" x14ac:dyDescent="0.25">
      <c r="B454" s="4">
        <v>0.37</v>
      </c>
      <c r="C454">
        <v>0.46311074733730001</v>
      </c>
    </row>
    <row r="455" spans="2:3" x14ac:dyDescent="0.25">
      <c r="B455" s="4">
        <v>0.28000000000000003</v>
      </c>
      <c r="C455">
        <v>0.37065091967579999</v>
      </c>
    </row>
    <row r="456" spans="2:3" x14ac:dyDescent="0.25">
      <c r="B456" s="4">
        <v>0.39500000000000002</v>
      </c>
      <c r="C456">
        <v>0.40571737527849999</v>
      </c>
    </row>
    <row r="457" spans="2:3" x14ac:dyDescent="0.25">
      <c r="B457" s="4">
        <v>0.28000000000000003</v>
      </c>
      <c r="C457">
        <v>0.30225190758699999</v>
      </c>
    </row>
    <row r="458" spans="2:3" x14ac:dyDescent="0.25">
      <c r="B458" s="4">
        <v>0.3</v>
      </c>
      <c r="C458">
        <v>0.33045962691300002</v>
      </c>
    </row>
    <row r="459" spans="2:3" x14ac:dyDescent="0.25">
      <c r="B459" s="4">
        <v>0.3</v>
      </c>
      <c r="C459">
        <v>0.306641789675</v>
      </c>
    </row>
    <row r="460" spans="2:3" x14ac:dyDescent="0.25">
      <c r="B460" s="4">
        <v>0.42</v>
      </c>
      <c r="C460">
        <v>0.44684618949889998</v>
      </c>
    </row>
    <row r="461" spans="2:3" x14ac:dyDescent="0.25">
      <c r="B461" s="4">
        <v>0.39</v>
      </c>
      <c r="C461">
        <v>0.43313071370125</v>
      </c>
    </row>
    <row r="462" spans="2:3" x14ac:dyDescent="0.25">
      <c r="B462" s="4">
        <v>0.36</v>
      </c>
      <c r="C462">
        <v>0.36947044968609999</v>
      </c>
    </row>
    <row r="463" spans="2:3" x14ac:dyDescent="0.25">
      <c r="B463" s="4">
        <v>0.315</v>
      </c>
      <c r="C463">
        <v>0.31221074104300001</v>
      </c>
    </row>
    <row r="464" spans="2:3" x14ac:dyDescent="0.25">
      <c r="B464" s="4">
        <v>0.26</v>
      </c>
      <c r="C464">
        <v>0.26025894522699999</v>
      </c>
    </row>
    <row r="465" spans="2:3" x14ac:dyDescent="0.25">
      <c r="B465" s="4">
        <v>0.26</v>
      </c>
      <c r="C465">
        <v>0.296399089098</v>
      </c>
    </row>
    <row r="466" spans="2:3" x14ac:dyDescent="0.25">
      <c r="B466" s="4">
        <v>0.33500000000000002</v>
      </c>
      <c r="C466">
        <v>0.29855939984300001</v>
      </c>
    </row>
    <row r="467" spans="2:3" x14ac:dyDescent="0.25">
      <c r="B467" s="4">
        <v>0.3</v>
      </c>
      <c r="C467">
        <v>0.25880778074300004</v>
      </c>
    </row>
    <row r="468" spans="2:3" x14ac:dyDescent="0.25">
      <c r="B468" s="4">
        <v>0.23</v>
      </c>
      <c r="C468">
        <v>0.13002580642700001</v>
      </c>
    </row>
    <row r="469" spans="2:3" x14ac:dyDescent="0.25">
      <c r="B469" s="4">
        <v>0.27</v>
      </c>
      <c r="C469">
        <v>0.15884834766400002</v>
      </c>
    </row>
    <row r="470" spans="2:3" x14ac:dyDescent="0.25">
      <c r="B470" s="4">
        <v>0.35</v>
      </c>
      <c r="C470">
        <v>0.25462386250500002</v>
      </c>
    </row>
    <row r="471" spans="2:3" x14ac:dyDescent="0.25">
      <c r="B471" s="4">
        <v>0.35</v>
      </c>
      <c r="C471">
        <v>0.26920420169799997</v>
      </c>
    </row>
    <row r="472" spans="2:3" x14ac:dyDescent="0.25">
      <c r="B472" s="4">
        <v>0.38</v>
      </c>
      <c r="C472">
        <v>0.28372219443300001</v>
      </c>
    </row>
    <row r="473" spans="2:3" x14ac:dyDescent="0.25">
      <c r="B473" s="4">
        <v>0.31</v>
      </c>
      <c r="C473">
        <v>0.22848978877100001</v>
      </c>
    </row>
    <row r="474" spans="2:3" x14ac:dyDescent="0.25">
      <c r="B474" s="4">
        <v>0.19500000000000001</v>
      </c>
      <c r="C474">
        <v>0.10060498356800002</v>
      </c>
    </row>
    <row r="475" spans="2:3" x14ac:dyDescent="0.25">
      <c r="B475" s="4">
        <v>0.31</v>
      </c>
      <c r="C475">
        <v>0.20284888386700001</v>
      </c>
    </row>
    <row r="476" spans="2:3" x14ac:dyDescent="0.25">
      <c r="B476" s="4">
        <v>0.4</v>
      </c>
      <c r="C476">
        <v>0.36140063643460002</v>
      </c>
    </row>
    <row r="477" spans="2:3" x14ac:dyDescent="0.25">
      <c r="B477" s="4">
        <v>0.31</v>
      </c>
      <c r="C477">
        <v>0.30597001552600001</v>
      </c>
    </row>
    <row r="478" spans="2:3" x14ac:dyDescent="0.25">
      <c r="B478" s="4">
        <v>0.33</v>
      </c>
      <c r="C478">
        <v>0.31537840008700002</v>
      </c>
    </row>
    <row r="479" spans="2:3" x14ac:dyDescent="0.25">
      <c r="B479" s="4">
        <v>0.28999999999999998</v>
      </c>
      <c r="C479">
        <v>0.24710637569400001</v>
      </c>
    </row>
    <row r="480" spans="2:3" x14ac:dyDescent="0.25">
      <c r="B480" s="4">
        <v>0.34499999999999997</v>
      </c>
      <c r="C480">
        <v>0.27986169099800001</v>
      </c>
    </row>
    <row r="481" spans="1:3" x14ac:dyDescent="0.25">
      <c r="B481" s="4">
        <v>0.375</v>
      </c>
      <c r="C481">
        <v>0.3841923499107</v>
      </c>
    </row>
    <row r="482" spans="1:3" x14ac:dyDescent="0.25">
      <c r="B482" s="4">
        <v>0.28000000000000003</v>
      </c>
      <c r="C482">
        <v>0.34180927515030002</v>
      </c>
    </row>
    <row r="483" spans="1:3" x14ac:dyDescent="0.25">
      <c r="B483" s="4">
        <v>0.30499999999999999</v>
      </c>
      <c r="C483">
        <v>0.223363416791</v>
      </c>
    </row>
    <row r="484" spans="1:3" x14ac:dyDescent="0.25">
      <c r="B484" s="4">
        <v>0.26</v>
      </c>
      <c r="C484">
        <v>0.25995113193999997</v>
      </c>
    </row>
    <row r="485" spans="1:3" x14ac:dyDescent="0.25">
      <c r="B485" s="4">
        <v>0.33500000000000002</v>
      </c>
      <c r="C485">
        <v>0.33672949910200001</v>
      </c>
    </row>
    <row r="486" spans="1:3" x14ac:dyDescent="0.25">
      <c r="B486" s="4">
        <v>0.32</v>
      </c>
      <c r="C486">
        <v>0.3452866697311</v>
      </c>
    </row>
    <row r="487" spans="1:3" x14ac:dyDescent="0.25">
      <c r="B487" s="4">
        <v>0.38</v>
      </c>
      <c r="C487">
        <v>0.36235323786740004</v>
      </c>
    </row>
    <row r="488" spans="1:3" x14ac:dyDescent="0.25">
      <c r="B488" s="4">
        <v>0.38500000000000001</v>
      </c>
      <c r="C488">
        <v>0.32454398512799998</v>
      </c>
    </row>
    <row r="489" spans="1:3" x14ac:dyDescent="0.25">
      <c r="B489" s="4">
        <v>0.245</v>
      </c>
      <c r="C489">
        <v>0.212535562515</v>
      </c>
    </row>
    <row r="490" spans="1:3" x14ac:dyDescent="0.25">
      <c r="B490" s="4">
        <v>0.26</v>
      </c>
      <c r="C490">
        <v>0.23157018661500001</v>
      </c>
    </row>
    <row r="491" spans="1:3" x14ac:dyDescent="0.25">
      <c r="B491" s="4">
        <v>0.25</v>
      </c>
      <c r="C491">
        <v>0.207814442515</v>
      </c>
    </row>
    <row r="492" spans="1:3" x14ac:dyDescent="0.25">
      <c r="B492" s="4">
        <v>0.245</v>
      </c>
      <c r="C492">
        <v>0.193117978573</v>
      </c>
    </row>
    <row r="493" spans="1:3" x14ac:dyDescent="0.25">
      <c r="B493" s="4">
        <v>0.215</v>
      </c>
      <c r="C493">
        <v>0.177090885639</v>
      </c>
    </row>
    <row r="494" spans="1:3" x14ac:dyDescent="0.25">
      <c r="A494">
        <v>4</v>
      </c>
      <c r="B494">
        <v>0.35499999999999998</v>
      </c>
      <c r="C494">
        <v>0.35894417762800002</v>
      </c>
    </row>
    <row r="495" spans="1:3" x14ac:dyDescent="0.25">
      <c r="B495">
        <v>0.35499999999999998</v>
      </c>
      <c r="C495">
        <v>0.34240204095799998</v>
      </c>
    </row>
    <row r="496" spans="1:3" x14ac:dyDescent="0.25">
      <c r="B496">
        <v>0.44</v>
      </c>
      <c r="C496">
        <v>0.45371526479699997</v>
      </c>
    </row>
    <row r="497" spans="2:3" x14ac:dyDescent="0.25">
      <c r="B497">
        <v>0.435</v>
      </c>
      <c r="C497">
        <v>0.40817570686299998</v>
      </c>
    </row>
    <row r="498" spans="2:3" x14ac:dyDescent="0.25">
      <c r="B498">
        <v>0.41</v>
      </c>
      <c r="C498">
        <v>0.40690910816199999</v>
      </c>
    </row>
    <row r="499" spans="2:3" x14ac:dyDescent="0.25">
      <c r="B499">
        <v>0.51</v>
      </c>
      <c r="C499">
        <v>0.50669038295699997</v>
      </c>
    </row>
    <row r="500" spans="2:3" x14ac:dyDescent="0.25">
      <c r="B500">
        <v>0.49</v>
      </c>
      <c r="C500">
        <v>0.460470438004</v>
      </c>
    </row>
    <row r="501" spans="2:3" x14ac:dyDescent="0.25">
      <c r="B501">
        <v>0.44</v>
      </c>
      <c r="C501">
        <v>0.46926981210699997</v>
      </c>
    </row>
    <row r="502" spans="2:3" x14ac:dyDescent="0.25">
      <c r="B502">
        <v>0.49</v>
      </c>
      <c r="C502">
        <v>0.46849620342300002</v>
      </c>
    </row>
    <row r="503" spans="2:3" x14ac:dyDescent="0.25">
      <c r="B503">
        <v>0.48499999999999999</v>
      </c>
      <c r="C503">
        <v>0.50095325708399996</v>
      </c>
    </row>
    <row r="504" spans="2:3" x14ac:dyDescent="0.25">
      <c r="B504">
        <v>0.48499999999999999</v>
      </c>
      <c r="C504">
        <v>0.472500741482</v>
      </c>
    </row>
    <row r="505" spans="2:3" x14ac:dyDescent="0.25">
      <c r="B505">
        <v>0.48499999999999999</v>
      </c>
      <c r="C505">
        <v>0.46867084503200002</v>
      </c>
    </row>
    <row r="506" spans="2:3" x14ac:dyDescent="0.25">
      <c r="B506">
        <v>0.33</v>
      </c>
      <c r="C506">
        <v>0.33249479532199999</v>
      </c>
    </row>
    <row r="507" spans="2:3" x14ac:dyDescent="0.25">
      <c r="B507">
        <v>0.41</v>
      </c>
      <c r="C507">
        <v>0.41808927059200002</v>
      </c>
    </row>
    <row r="508" spans="2:3" x14ac:dyDescent="0.25">
      <c r="B508">
        <v>0.42499999999999999</v>
      </c>
      <c r="C508">
        <v>0.43777441978499998</v>
      </c>
    </row>
    <row r="509" spans="2:3" x14ac:dyDescent="0.25">
      <c r="B509">
        <v>0.44500000000000001</v>
      </c>
      <c r="C509">
        <v>0.47308325767499998</v>
      </c>
    </row>
    <row r="510" spans="2:3" x14ac:dyDescent="0.25">
      <c r="B510">
        <v>0.46</v>
      </c>
      <c r="C510">
        <v>0.43757468461999999</v>
      </c>
    </row>
    <row r="511" spans="2:3" x14ac:dyDescent="0.25">
      <c r="B511">
        <v>0.36</v>
      </c>
      <c r="C511">
        <v>0.37376278638799998</v>
      </c>
    </row>
    <row r="512" spans="2:3" x14ac:dyDescent="0.25">
      <c r="B512">
        <v>0.5</v>
      </c>
      <c r="C512">
        <v>0.46751827001599999</v>
      </c>
    </row>
    <row r="513" spans="2:3" x14ac:dyDescent="0.25">
      <c r="B513">
        <v>0.48499999999999999</v>
      </c>
      <c r="C513">
        <v>0.51961195468900001</v>
      </c>
    </row>
    <row r="514" spans="2:3" x14ac:dyDescent="0.25">
      <c r="B514">
        <v>0.44500000000000001</v>
      </c>
      <c r="C514">
        <v>0.45009475946400002</v>
      </c>
    </row>
    <row r="515" spans="2:3" x14ac:dyDescent="0.25">
      <c r="B515">
        <v>0.41</v>
      </c>
      <c r="C515">
        <v>0.40478849411000001</v>
      </c>
    </row>
    <row r="516" spans="2:3" x14ac:dyDescent="0.25">
      <c r="B516">
        <v>0.29499999999999998</v>
      </c>
      <c r="C516">
        <v>0.27486246824299998</v>
      </c>
    </row>
    <row r="517" spans="2:3" x14ac:dyDescent="0.25">
      <c r="B517">
        <v>0.435</v>
      </c>
      <c r="C517">
        <v>0.42431432008699999</v>
      </c>
    </row>
    <row r="518" spans="2:3" x14ac:dyDescent="0.25">
      <c r="B518">
        <v>0.53500000000000003</v>
      </c>
      <c r="C518">
        <v>0.51252943277399998</v>
      </c>
    </row>
    <row r="519" spans="2:3" x14ac:dyDescent="0.25">
      <c r="B519">
        <v>0.505</v>
      </c>
      <c r="C519">
        <v>0.49968671798699998</v>
      </c>
    </row>
    <row r="520" spans="2:3" x14ac:dyDescent="0.25">
      <c r="B520">
        <v>0.55000000000000004</v>
      </c>
      <c r="C520">
        <v>0.49970626831100001</v>
      </c>
    </row>
    <row r="521" spans="2:3" x14ac:dyDescent="0.25">
      <c r="B521">
        <v>0.505</v>
      </c>
      <c r="C521">
        <v>0.45284819602999998</v>
      </c>
    </row>
    <row r="522" spans="2:3" x14ac:dyDescent="0.25">
      <c r="B522">
        <v>0.505</v>
      </c>
      <c r="C522">
        <v>0.47640478610999998</v>
      </c>
    </row>
    <row r="523" spans="2:3" x14ac:dyDescent="0.25">
      <c r="B523">
        <v>0.46500000000000002</v>
      </c>
      <c r="C523">
        <v>0.44719862937900001</v>
      </c>
    </row>
    <row r="524" spans="2:3" x14ac:dyDescent="0.25">
      <c r="B524">
        <v>0.47499999999999998</v>
      </c>
      <c r="C524">
        <v>0.48496198654200001</v>
      </c>
    </row>
    <row r="525" spans="2:3" x14ac:dyDescent="0.25">
      <c r="B525">
        <v>0.32500000000000001</v>
      </c>
      <c r="C525">
        <v>0.33513981103899998</v>
      </c>
    </row>
    <row r="526" spans="2:3" x14ac:dyDescent="0.25">
      <c r="B526">
        <v>0.41</v>
      </c>
      <c r="C526">
        <v>0.423366308212</v>
      </c>
    </row>
    <row r="527" spans="2:3" x14ac:dyDescent="0.25">
      <c r="B527">
        <v>0.33</v>
      </c>
      <c r="C527">
        <v>0.32768034935000001</v>
      </c>
    </row>
    <row r="528" spans="2:3" x14ac:dyDescent="0.25">
      <c r="B528">
        <v>0.55500000000000005</v>
      </c>
      <c r="C528">
        <v>0.54034537077</v>
      </c>
    </row>
    <row r="529" spans="2:3" x14ac:dyDescent="0.25">
      <c r="B529">
        <v>0.56499999999999995</v>
      </c>
      <c r="C529">
        <v>0.56528252363200004</v>
      </c>
    </row>
    <row r="530" spans="2:3" x14ac:dyDescent="0.25">
      <c r="B530">
        <v>0.59</v>
      </c>
      <c r="C530">
        <v>0.58019679784800005</v>
      </c>
    </row>
    <row r="531" spans="2:3" x14ac:dyDescent="0.25">
      <c r="B531">
        <v>0.4</v>
      </c>
      <c r="C531">
        <v>0.42308455705600001</v>
      </c>
    </row>
    <row r="532" spans="2:3" x14ac:dyDescent="0.25">
      <c r="B532">
        <v>0.46</v>
      </c>
      <c r="C532">
        <v>0.449163675308</v>
      </c>
    </row>
    <row r="533" spans="2:3" x14ac:dyDescent="0.25">
      <c r="B533">
        <v>0.39</v>
      </c>
      <c r="C533">
        <v>0.42917901277499998</v>
      </c>
    </row>
    <row r="534" spans="2:3" x14ac:dyDescent="0.25">
      <c r="B534">
        <v>0.41</v>
      </c>
      <c r="C534">
        <v>0.44191026687599999</v>
      </c>
    </row>
    <row r="535" spans="2:3" x14ac:dyDescent="0.25">
      <c r="B535">
        <v>0.63500000000000001</v>
      </c>
      <c r="C535">
        <v>0.59591001272199995</v>
      </c>
    </row>
    <row r="536" spans="2:3" x14ac:dyDescent="0.25">
      <c r="B536">
        <v>0.5</v>
      </c>
      <c r="C536">
        <v>0.52670478820800004</v>
      </c>
    </row>
    <row r="537" spans="2:3" x14ac:dyDescent="0.25">
      <c r="B537">
        <v>0.495</v>
      </c>
      <c r="C537">
        <v>0.47873395681399999</v>
      </c>
    </row>
    <row r="538" spans="2:3" x14ac:dyDescent="0.25">
      <c r="B538">
        <v>0.45</v>
      </c>
      <c r="C538">
        <v>0.48830378055599999</v>
      </c>
    </row>
    <row r="539" spans="2:3" x14ac:dyDescent="0.25">
      <c r="B539">
        <v>0.435</v>
      </c>
      <c r="C539">
        <v>0.46101909875899999</v>
      </c>
    </row>
    <row r="540" spans="2:3" x14ac:dyDescent="0.25">
      <c r="B540">
        <v>0.495</v>
      </c>
      <c r="C540">
        <v>0.51666563749299999</v>
      </c>
    </row>
    <row r="541" spans="2:3" x14ac:dyDescent="0.25">
      <c r="B541">
        <v>0.38500000000000001</v>
      </c>
      <c r="C541">
        <v>0.40410584211299999</v>
      </c>
    </row>
    <row r="542" spans="2:3" x14ac:dyDescent="0.25">
      <c r="B542">
        <v>0.32500000000000001</v>
      </c>
      <c r="C542">
        <v>0.35484820604299999</v>
      </c>
    </row>
    <row r="543" spans="2:3" x14ac:dyDescent="0.25">
      <c r="B543">
        <v>0.48</v>
      </c>
      <c r="C543">
        <v>0.51524186134299998</v>
      </c>
    </row>
    <row r="544" spans="2:3" x14ac:dyDescent="0.25">
      <c r="B544">
        <v>0.495</v>
      </c>
      <c r="C544">
        <v>0.48059934377699998</v>
      </c>
    </row>
    <row r="545" spans="2:3" x14ac:dyDescent="0.25">
      <c r="B545">
        <v>0.42</v>
      </c>
      <c r="C545">
        <v>0.43709957599600002</v>
      </c>
    </row>
    <row r="546" spans="2:3" x14ac:dyDescent="0.25">
      <c r="B546">
        <v>0.435</v>
      </c>
      <c r="C546">
        <v>0.45982146263099999</v>
      </c>
    </row>
    <row r="547" spans="2:3" x14ac:dyDescent="0.25">
      <c r="B547">
        <v>0.36499999999999999</v>
      </c>
      <c r="C547">
        <v>0.39217555522899999</v>
      </c>
    </row>
    <row r="548" spans="2:3" x14ac:dyDescent="0.25">
      <c r="B548">
        <v>0.51</v>
      </c>
      <c r="C548">
        <v>0.53115910291699997</v>
      </c>
    </row>
    <row r="549" spans="2:3" x14ac:dyDescent="0.25">
      <c r="B549">
        <v>0.51500000000000001</v>
      </c>
      <c r="C549">
        <v>0.53577178716700002</v>
      </c>
    </row>
    <row r="550" spans="2:3" x14ac:dyDescent="0.25">
      <c r="B550">
        <v>0.53</v>
      </c>
      <c r="C550">
        <v>0.52713215351099996</v>
      </c>
    </row>
    <row r="551" spans="2:3" x14ac:dyDescent="0.25">
      <c r="B551">
        <v>0.56499999999999995</v>
      </c>
      <c r="C551">
        <v>0.55740094184900002</v>
      </c>
    </row>
    <row r="552" spans="2:3" x14ac:dyDescent="0.25">
      <c r="B552">
        <v>0.46500000000000002</v>
      </c>
      <c r="C552">
        <v>0.45790266990700002</v>
      </c>
    </row>
    <row r="553" spans="2:3" x14ac:dyDescent="0.25">
      <c r="B553">
        <v>0.44500000000000001</v>
      </c>
      <c r="C553">
        <v>0.45062488317499999</v>
      </c>
    </row>
    <row r="554" spans="2:3" x14ac:dyDescent="0.25">
      <c r="B554">
        <v>0.47499999999999998</v>
      </c>
      <c r="C554">
        <v>0.54476284980800005</v>
      </c>
    </row>
    <row r="555" spans="2:3" x14ac:dyDescent="0.25">
      <c r="B555">
        <v>0.56499999999999995</v>
      </c>
      <c r="C555">
        <v>0.533684492111</v>
      </c>
    </row>
    <row r="556" spans="2:3" x14ac:dyDescent="0.25">
      <c r="B556">
        <v>0.33500000000000002</v>
      </c>
      <c r="C556">
        <v>0.39612907171200001</v>
      </c>
    </row>
    <row r="557" spans="2:3" x14ac:dyDescent="0.25">
      <c r="B557">
        <v>0.375</v>
      </c>
      <c r="C557">
        <v>0.39786607027100002</v>
      </c>
    </row>
    <row r="558" spans="2:3" x14ac:dyDescent="0.25">
      <c r="B558">
        <v>0.47</v>
      </c>
      <c r="C558">
        <v>0.50582152605099995</v>
      </c>
    </row>
    <row r="559" spans="2:3" x14ac:dyDescent="0.25">
      <c r="B559">
        <v>0.41</v>
      </c>
      <c r="C559">
        <v>0.38750547170600003</v>
      </c>
    </row>
    <row r="560" spans="2:3" x14ac:dyDescent="0.25">
      <c r="B560">
        <v>0.45</v>
      </c>
      <c r="C560">
        <v>0.42844271659900002</v>
      </c>
    </row>
    <row r="561" spans="2:3" x14ac:dyDescent="0.25">
      <c r="B561">
        <v>0.28999999999999998</v>
      </c>
      <c r="C561">
        <v>0.32669460773499998</v>
      </c>
    </row>
    <row r="562" spans="2:3" x14ac:dyDescent="0.25">
      <c r="B562">
        <v>0.45500000000000002</v>
      </c>
      <c r="C562">
        <v>0.44745892286299999</v>
      </c>
    </row>
    <row r="563" spans="2:3" x14ac:dyDescent="0.25">
      <c r="B563">
        <v>0.53500000000000003</v>
      </c>
      <c r="C563">
        <v>0.55005723238000004</v>
      </c>
    </row>
    <row r="564" spans="2:3" x14ac:dyDescent="0.25">
      <c r="B564">
        <v>0.53</v>
      </c>
      <c r="C564">
        <v>0.50877153873400005</v>
      </c>
    </row>
    <row r="565" spans="2:3" x14ac:dyDescent="0.25">
      <c r="B565">
        <v>0.46500000000000002</v>
      </c>
      <c r="C565">
        <v>0.50995820760699995</v>
      </c>
    </row>
    <row r="566" spans="2:3" x14ac:dyDescent="0.25">
      <c r="B566">
        <v>0.375</v>
      </c>
      <c r="C566">
        <v>0.43109768629099998</v>
      </c>
    </row>
    <row r="567" spans="2:3" x14ac:dyDescent="0.25">
      <c r="B567">
        <v>0.47499999999999998</v>
      </c>
      <c r="C567">
        <v>0.51866769790599998</v>
      </c>
    </row>
    <row r="568" spans="2:3" x14ac:dyDescent="0.25">
      <c r="B568">
        <v>0.56499999999999995</v>
      </c>
      <c r="C568">
        <v>0.62553209066399995</v>
      </c>
    </row>
    <row r="569" spans="2:3" x14ac:dyDescent="0.25">
      <c r="B569">
        <v>0.45</v>
      </c>
      <c r="C569">
        <v>0.47339951992000001</v>
      </c>
    </row>
    <row r="570" spans="2:3" x14ac:dyDescent="0.25">
      <c r="B570">
        <v>0.59499999999999997</v>
      </c>
      <c r="C570">
        <v>0.59422230720500002</v>
      </c>
    </row>
    <row r="571" spans="2:3" x14ac:dyDescent="0.25">
      <c r="B571">
        <v>0.44500000000000001</v>
      </c>
      <c r="C571">
        <v>0.45599371194799998</v>
      </c>
    </row>
    <row r="572" spans="2:3" x14ac:dyDescent="0.25">
      <c r="B572">
        <v>0.56999999999999995</v>
      </c>
      <c r="C572">
        <v>0.56829762458800004</v>
      </c>
    </row>
    <row r="573" spans="2:3" x14ac:dyDescent="0.25">
      <c r="B573">
        <v>0.51500000000000001</v>
      </c>
      <c r="C573">
        <v>0.51810902357099997</v>
      </c>
    </row>
    <row r="574" spans="2:3" x14ac:dyDescent="0.25">
      <c r="B574">
        <v>0.52</v>
      </c>
      <c r="C574">
        <v>0.51212221384000001</v>
      </c>
    </row>
    <row r="575" spans="2:3" x14ac:dyDescent="0.25">
      <c r="B575">
        <v>0.45500000000000002</v>
      </c>
      <c r="C575">
        <v>0.404477655888</v>
      </c>
    </row>
    <row r="576" spans="2:3" x14ac:dyDescent="0.25">
      <c r="B576">
        <v>0.42499999999999999</v>
      </c>
      <c r="C576">
        <v>0.40825635194799997</v>
      </c>
    </row>
    <row r="577" spans="2:3" x14ac:dyDescent="0.25">
      <c r="B577">
        <v>0.56000000000000005</v>
      </c>
      <c r="C577">
        <v>0.51046383380899996</v>
      </c>
    </row>
    <row r="578" spans="2:3" x14ac:dyDescent="0.25">
      <c r="B578">
        <v>0.38</v>
      </c>
      <c r="C578">
        <v>0.33959156274800001</v>
      </c>
    </row>
    <row r="579" spans="2:3" x14ac:dyDescent="0.25">
      <c r="B579">
        <v>0.32500000000000001</v>
      </c>
      <c r="C579">
        <v>0.345643758774</v>
      </c>
    </row>
    <row r="580" spans="2:3" x14ac:dyDescent="0.25">
      <c r="B580">
        <v>0.40500000000000003</v>
      </c>
      <c r="C580">
        <v>0.42525017261499998</v>
      </c>
    </row>
    <row r="581" spans="2:3" x14ac:dyDescent="0.25">
      <c r="B581">
        <v>0.43</v>
      </c>
      <c r="C581">
        <v>0.41437989473300002</v>
      </c>
    </row>
    <row r="582" spans="2:3" x14ac:dyDescent="0.25">
      <c r="B582">
        <v>0.505</v>
      </c>
      <c r="C582">
        <v>0.47922259569199999</v>
      </c>
    </row>
    <row r="583" spans="2:3" x14ac:dyDescent="0.25">
      <c r="B583">
        <v>0.505</v>
      </c>
      <c r="C583">
        <v>0.455384552479</v>
      </c>
    </row>
    <row r="584" spans="2:3" x14ac:dyDescent="0.25">
      <c r="B584">
        <v>0.36499999999999999</v>
      </c>
      <c r="C584">
        <v>0.410880863667</v>
      </c>
    </row>
    <row r="585" spans="2:3" x14ac:dyDescent="0.25">
      <c r="B585">
        <v>0.46500000000000002</v>
      </c>
      <c r="C585">
        <v>0.48462539911300001</v>
      </c>
    </row>
    <row r="586" spans="2:3" x14ac:dyDescent="0.25">
      <c r="B586">
        <v>0.46</v>
      </c>
      <c r="C586">
        <v>0.46219009161000002</v>
      </c>
    </row>
    <row r="587" spans="2:3" x14ac:dyDescent="0.25">
      <c r="B587">
        <v>0.51500000000000001</v>
      </c>
      <c r="C587">
        <v>0.50858032703400002</v>
      </c>
    </row>
    <row r="588" spans="2:3" x14ac:dyDescent="0.25">
      <c r="B588">
        <v>0.4</v>
      </c>
      <c r="C588">
        <v>0.43185633420899999</v>
      </c>
    </row>
    <row r="589" spans="2:3" x14ac:dyDescent="0.25">
      <c r="B589">
        <v>0.56999999999999995</v>
      </c>
      <c r="C589">
        <v>0.60480666160600005</v>
      </c>
    </row>
    <row r="590" spans="2:3" x14ac:dyDescent="0.25">
      <c r="B590">
        <v>0.47499999999999998</v>
      </c>
      <c r="C590">
        <v>0.492084741592</v>
      </c>
    </row>
    <row r="591" spans="2:3" x14ac:dyDescent="0.25">
      <c r="B591">
        <v>0.56999999999999995</v>
      </c>
      <c r="C591">
        <v>0.58204281330100005</v>
      </c>
    </row>
    <row r="592" spans="2:3" x14ac:dyDescent="0.25">
      <c r="B592">
        <v>0.53500000000000003</v>
      </c>
      <c r="C592">
        <v>0.54010194540000001</v>
      </c>
    </row>
    <row r="593" spans="2:3" x14ac:dyDescent="0.25">
      <c r="B593">
        <v>0.45500000000000002</v>
      </c>
      <c r="C593">
        <v>0.45950812101400001</v>
      </c>
    </row>
    <row r="594" spans="2:3" x14ac:dyDescent="0.25">
      <c r="B594">
        <v>0.41</v>
      </c>
      <c r="C594">
        <v>0.44765973091099998</v>
      </c>
    </row>
    <row r="595" spans="2:3" x14ac:dyDescent="0.25">
      <c r="B595">
        <v>0.46</v>
      </c>
      <c r="C595">
        <v>0.473049163818</v>
      </c>
    </row>
    <row r="596" spans="2:3" x14ac:dyDescent="0.25">
      <c r="B596">
        <v>0.505</v>
      </c>
      <c r="C596">
        <v>0.54477083683000005</v>
      </c>
    </row>
    <row r="597" spans="2:3" x14ac:dyDescent="0.25">
      <c r="B597">
        <v>0.35</v>
      </c>
      <c r="C597">
        <v>0.37672078609499998</v>
      </c>
    </row>
    <row r="598" spans="2:3" x14ac:dyDescent="0.25">
      <c r="B598">
        <v>0.3</v>
      </c>
      <c r="C598">
        <v>0.32361215353</v>
      </c>
    </row>
    <row r="599" spans="2:3" x14ac:dyDescent="0.25">
      <c r="B599">
        <v>0.46</v>
      </c>
      <c r="C599">
        <v>0.476469278336</v>
      </c>
    </row>
    <row r="600" spans="2:3" x14ac:dyDescent="0.25">
      <c r="B600">
        <v>0.55500000000000005</v>
      </c>
      <c r="C600">
        <v>0.58909749984699999</v>
      </c>
    </row>
    <row r="601" spans="2:3" x14ac:dyDescent="0.25">
      <c r="B601">
        <v>0.45500000000000002</v>
      </c>
      <c r="C601">
        <v>0.42587715387300001</v>
      </c>
    </row>
    <row r="602" spans="2:3" x14ac:dyDescent="0.25">
      <c r="B602">
        <v>0.49</v>
      </c>
      <c r="C602">
        <v>0.52069807052600003</v>
      </c>
    </row>
    <row r="603" spans="2:3" x14ac:dyDescent="0.25">
      <c r="B603">
        <v>0.47499999999999998</v>
      </c>
      <c r="C603">
        <v>0.43097376823400002</v>
      </c>
    </row>
    <row r="604" spans="2:3" x14ac:dyDescent="0.25">
      <c r="B604">
        <v>0.58499999999999996</v>
      </c>
      <c r="C604">
        <v>0.61401224136400001</v>
      </c>
    </row>
    <row r="605" spans="2:3" x14ac:dyDescent="0.25">
      <c r="B605">
        <v>0.4</v>
      </c>
      <c r="C605">
        <v>0.43664568662600001</v>
      </c>
    </row>
    <row r="606" spans="2:3" x14ac:dyDescent="0.25">
      <c r="B606">
        <v>0.155</v>
      </c>
      <c r="C606">
        <v>0.113596081734</v>
      </c>
    </row>
    <row r="607" spans="2:3" x14ac:dyDescent="0.25">
      <c r="B607">
        <v>0.21</v>
      </c>
      <c r="C607">
        <v>0.18671411275899999</v>
      </c>
    </row>
    <row r="608" spans="2:3" x14ac:dyDescent="0.25">
      <c r="B608">
        <v>0.35499999999999998</v>
      </c>
      <c r="C608">
        <v>0.34966540336599999</v>
      </c>
    </row>
    <row r="609" spans="2:3" x14ac:dyDescent="0.25">
      <c r="B609">
        <v>0.3</v>
      </c>
      <c r="C609">
        <v>0.26347148418400002</v>
      </c>
    </row>
    <row r="610" spans="2:3" x14ac:dyDescent="0.25">
      <c r="B610">
        <v>0.34499999999999997</v>
      </c>
      <c r="C610">
        <v>0.29452067613600003</v>
      </c>
    </row>
    <row r="611" spans="2:3" x14ac:dyDescent="0.25">
      <c r="B611">
        <v>0.43</v>
      </c>
      <c r="C611">
        <v>0.411528468132</v>
      </c>
    </row>
    <row r="612" spans="2:3" x14ac:dyDescent="0.25">
      <c r="B612">
        <v>0.41499999999999998</v>
      </c>
      <c r="C612">
        <v>0.391138970852</v>
      </c>
    </row>
    <row r="613" spans="2:3" x14ac:dyDescent="0.25">
      <c r="B613">
        <v>0.35</v>
      </c>
      <c r="C613">
        <v>0.31045204400999998</v>
      </c>
    </row>
    <row r="614" spans="2:3" x14ac:dyDescent="0.25">
      <c r="B614">
        <v>0.35</v>
      </c>
      <c r="C614">
        <v>0.26854223012900003</v>
      </c>
    </row>
    <row r="615" spans="2:3" x14ac:dyDescent="0.25">
      <c r="B615">
        <v>0.26500000000000001</v>
      </c>
      <c r="C615">
        <v>0.173343658447</v>
      </c>
    </row>
    <row r="616" spans="2:3" x14ac:dyDescent="0.25">
      <c r="B616">
        <v>0.23499999999999999</v>
      </c>
      <c r="C616">
        <v>0.139220774174</v>
      </c>
    </row>
    <row r="617" spans="2:3" x14ac:dyDescent="0.25">
      <c r="B617">
        <v>0.3</v>
      </c>
      <c r="C617">
        <v>0.29554516076999998</v>
      </c>
    </row>
    <row r="618" spans="2:3" x14ac:dyDescent="0.25">
      <c r="B618">
        <v>0.245</v>
      </c>
      <c r="C618">
        <v>0.17321950197200001</v>
      </c>
    </row>
    <row r="619" spans="2:3" x14ac:dyDescent="0.25">
      <c r="B619">
        <v>0.215</v>
      </c>
      <c r="C619">
        <v>0.18068253994</v>
      </c>
    </row>
    <row r="620" spans="2:3" x14ac:dyDescent="0.25">
      <c r="B620">
        <v>0.3</v>
      </c>
      <c r="C620">
        <v>0.27329868078199998</v>
      </c>
    </row>
    <row r="621" spans="2:3" x14ac:dyDescent="0.25">
      <c r="B621">
        <v>0.43</v>
      </c>
      <c r="C621">
        <v>0.37864625453900003</v>
      </c>
    </row>
    <row r="622" spans="2:3" x14ac:dyDescent="0.25">
      <c r="B622">
        <v>0.36499999999999999</v>
      </c>
      <c r="C622">
        <v>0.33533000946000002</v>
      </c>
    </row>
    <row r="623" spans="2:3" x14ac:dyDescent="0.25">
      <c r="B623">
        <v>0.28499999999999998</v>
      </c>
      <c r="C623">
        <v>0.235030353069</v>
      </c>
    </row>
    <row r="624" spans="2:3" x14ac:dyDescent="0.25">
      <c r="B624">
        <v>0.3</v>
      </c>
      <c r="C624">
        <v>0.24005091190300001</v>
      </c>
    </row>
    <row r="625" spans="2:3" x14ac:dyDescent="0.25">
      <c r="B625">
        <v>0.255</v>
      </c>
      <c r="C625">
        <v>0.243873417377</v>
      </c>
    </row>
    <row r="626" spans="2:3" x14ac:dyDescent="0.25">
      <c r="B626">
        <v>0.37</v>
      </c>
      <c r="C626">
        <v>0.34071934223200001</v>
      </c>
    </row>
    <row r="627" spans="2:3" x14ac:dyDescent="0.25">
      <c r="B627">
        <v>0.34499999999999997</v>
      </c>
      <c r="C627">
        <v>0.29213523864699997</v>
      </c>
    </row>
    <row r="628" spans="2:3" x14ac:dyDescent="0.25">
      <c r="B628">
        <v>0.26500000000000001</v>
      </c>
      <c r="C628">
        <v>0.21068620681799999</v>
      </c>
    </row>
    <row r="629" spans="2:3" x14ac:dyDescent="0.25">
      <c r="B629">
        <v>0.36</v>
      </c>
      <c r="C629">
        <v>0.24926722049700001</v>
      </c>
    </row>
    <row r="630" spans="2:3" x14ac:dyDescent="0.25">
      <c r="B630">
        <v>0.43</v>
      </c>
      <c r="C630">
        <v>0.43018019199399998</v>
      </c>
    </row>
    <row r="631" spans="2:3" x14ac:dyDescent="0.25">
      <c r="B631">
        <v>0.42</v>
      </c>
      <c r="C631">
        <v>0.41682368516899998</v>
      </c>
    </row>
    <row r="632" spans="2:3" x14ac:dyDescent="0.25">
      <c r="B632">
        <v>0.38</v>
      </c>
      <c r="C632">
        <v>0.30302572250400001</v>
      </c>
    </row>
    <row r="633" spans="2:3" x14ac:dyDescent="0.25">
      <c r="B633">
        <v>0.41</v>
      </c>
      <c r="C633">
        <v>0.35103559493999997</v>
      </c>
    </row>
    <row r="634" spans="2:3" x14ac:dyDescent="0.25">
      <c r="B634">
        <v>0.42499999999999999</v>
      </c>
      <c r="C634">
        <v>0.34882426261900001</v>
      </c>
    </row>
    <row r="635" spans="2:3" x14ac:dyDescent="0.25">
      <c r="B635">
        <v>0.33</v>
      </c>
      <c r="C635">
        <v>0.27455091476400001</v>
      </c>
    </row>
    <row r="636" spans="2:3" x14ac:dyDescent="0.25">
      <c r="B636">
        <v>0.39</v>
      </c>
      <c r="C636">
        <v>0.329257547855</v>
      </c>
    </row>
    <row r="637" spans="2:3" x14ac:dyDescent="0.25">
      <c r="B637">
        <v>0.27500000000000002</v>
      </c>
      <c r="C637">
        <v>0.214314103127</v>
      </c>
    </row>
    <row r="638" spans="2:3" x14ac:dyDescent="0.25">
      <c r="B638">
        <v>0.35</v>
      </c>
      <c r="C638">
        <v>0.28526633977900001</v>
      </c>
    </row>
    <row r="639" spans="2:3" x14ac:dyDescent="0.25">
      <c r="B639">
        <v>0.32</v>
      </c>
      <c r="C639">
        <v>0.24139869213099999</v>
      </c>
    </row>
    <row r="640" spans="2:3" x14ac:dyDescent="0.25">
      <c r="B640">
        <v>0.46</v>
      </c>
      <c r="C640">
        <v>0.37579524517099999</v>
      </c>
    </row>
    <row r="641" spans="2:3" x14ac:dyDescent="0.25">
      <c r="B641">
        <v>0.375</v>
      </c>
      <c r="C641">
        <v>0.378643214703</v>
      </c>
    </row>
    <row r="642" spans="2:3" x14ac:dyDescent="0.25">
      <c r="B642">
        <v>0.312</v>
      </c>
      <c r="C642">
        <v>0.32537174224900001</v>
      </c>
    </row>
    <row r="643" spans="2:3" x14ac:dyDescent="0.25">
      <c r="B643">
        <v>0.34499999999999997</v>
      </c>
      <c r="C643">
        <v>0.30082684755299999</v>
      </c>
    </row>
    <row r="644" spans="2:3" x14ac:dyDescent="0.25">
      <c r="B644">
        <v>0.29499999999999998</v>
      </c>
      <c r="C644">
        <v>0.273159861565</v>
      </c>
    </row>
    <row r="645" spans="2:3" x14ac:dyDescent="0.25">
      <c r="B645">
        <v>0.28499999999999998</v>
      </c>
      <c r="C645">
        <v>0.22341585159300001</v>
      </c>
    </row>
    <row r="646" spans="2:3" x14ac:dyDescent="0.25">
      <c r="B646">
        <v>0.27</v>
      </c>
      <c r="C646">
        <v>0.23758703470199999</v>
      </c>
    </row>
    <row r="647" spans="2:3" x14ac:dyDescent="0.25">
      <c r="B647">
        <v>0.27500000000000002</v>
      </c>
      <c r="C647">
        <v>0.18275630474099999</v>
      </c>
    </row>
    <row r="648" spans="2:3" x14ac:dyDescent="0.25">
      <c r="B648">
        <v>0.185</v>
      </c>
      <c r="C648">
        <v>0.11454999446899999</v>
      </c>
    </row>
    <row r="649" spans="2:3" x14ac:dyDescent="0.25">
      <c r="B649">
        <v>0.23</v>
      </c>
      <c r="C649">
        <v>0.172786176205</v>
      </c>
    </row>
    <row r="650" spans="2:3" x14ac:dyDescent="0.25">
      <c r="B650">
        <v>0.3</v>
      </c>
      <c r="C650">
        <v>0.23902130126999999</v>
      </c>
    </row>
    <row r="651" spans="2:3" x14ac:dyDescent="0.25">
      <c r="B651">
        <v>0.35499999999999998</v>
      </c>
      <c r="C651">
        <v>0.30912244319900001</v>
      </c>
    </row>
    <row r="652" spans="2:3" x14ac:dyDescent="0.25">
      <c r="B652">
        <v>0.28000000000000003</v>
      </c>
      <c r="C652">
        <v>0.213509857655</v>
      </c>
    </row>
    <row r="653" spans="2:3" x14ac:dyDescent="0.25">
      <c r="B653">
        <v>0.22500000000000001</v>
      </c>
      <c r="C653">
        <v>0.213428318501</v>
      </c>
    </row>
    <row r="654" spans="2:3" x14ac:dyDescent="0.25">
      <c r="B654">
        <v>0.20499999999999999</v>
      </c>
      <c r="C654">
        <v>0.17057257890700001</v>
      </c>
    </row>
    <row r="655" spans="2:3" x14ac:dyDescent="0.25">
      <c r="B655">
        <v>0.27500000000000002</v>
      </c>
      <c r="C655">
        <v>0.112032830715</v>
      </c>
    </row>
    <row r="656" spans="2:3" x14ac:dyDescent="0.25">
      <c r="B656">
        <v>0.34499999999999997</v>
      </c>
      <c r="C656">
        <v>0.34769117832200003</v>
      </c>
    </row>
    <row r="657" spans="2:3" x14ac:dyDescent="0.25">
      <c r="B657">
        <v>0.35</v>
      </c>
      <c r="C657">
        <v>0.31172192096700002</v>
      </c>
    </row>
    <row r="658" spans="2:3" x14ac:dyDescent="0.25">
      <c r="B658">
        <v>0.28499999999999998</v>
      </c>
      <c r="C658">
        <v>0.24878692626999999</v>
      </c>
    </row>
    <row r="659" spans="2:3" x14ac:dyDescent="0.25">
      <c r="B659">
        <v>0.32500000000000001</v>
      </c>
      <c r="C659">
        <v>0.27384948730499997</v>
      </c>
    </row>
    <row r="660" spans="2:3" x14ac:dyDescent="0.25">
      <c r="B660">
        <v>0.375</v>
      </c>
      <c r="C660">
        <v>0.34358596801800001</v>
      </c>
    </row>
    <row r="661" spans="2:3" x14ac:dyDescent="0.25">
      <c r="B661">
        <v>0.43</v>
      </c>
      <c r="C661">
        <v>0.42739814519899999</v>
      </c>
    </row>
    <row r="662" spans="2:3" x14ac:dyDescent="0.25">
      <c r="B662">
        <v>0.23899999999999999</v>
      </c>
      <c r="C662">
        <v>0.22190344333600001</v>
      </c>
    </row>
    <row r="663" spans="2:3" x14ac:dyDescent="0.25">
      <c r="B663">
        <v>0.35499999999999998</v>
      </c>
      <c r="C663">
        <v>0.30360090732599998</v>
      </c>
    </row>
    <row r="664" spans="2:3" x14ac:dyDescent="0.25">
      <c r="B664">
        <v>0.215</v>
      </c>
      <c r="C664">
        <v>0.179477989674</v>
      </c>
    </row>
    <row r="665" spans="2:3" x14ac:dyDescent="0.25">
      <c r="B665">
        <v>0.33500000000000002</v>
      </c>
      <c r="C665">
        <v>0.31420624256099999</v>
      </c>
    </row>
    <row r="666" spans="2:3" x14ac:dyDescent="0.25">
      <c r="B666">
        <v>0.34</v>
      </c>
      <c r="C666">
        <v>0.33917975425699998</v>
      </c>
    </row>
    <row r="667" spans="2:3" x14ac:dyDescent="0.25">
      <c r="B667">
        <v>0.24</v>
      </c>
      <c r="C667">
        <v>0.29872614145300003</v>
      </c>
    </row>
    <row r="668" spans="2:3" x14ac:dyDescent="0.25">
      <c r="B668">
        <v>0.34499999999999997</v>
      </c>
      <c r="C668">
        <v>0.30827474594100002</v>
      </c>
    </row>
    <row r="669" spans="2:3" x14ac:dyDescent="0.25">
      <c r="B669">
        <v>0.27500000000000002</v>
      </c>
      <c r="C669">
        <v>0.25762349367100001</v>
      </c>
    </row>
    <row r="670" spans="2:3" x14ac:dyDescent="0.25">
      <c r="B670">
        <v>0.29499999999999998</v>
      </c>
      <c r="C670">
        <v>0.25345510244399999</v>
      </c>
    </row>
    <row r="671" spans="2:3" x14ac:dyDescent="0.25">
      <c r="B671">
        <v>0.22</v>
      </c>
      <c r="C671">
        <v>0.18473207950600001</v>
      </c>
    </row>
    <row r="672" spans="2:3" x14ac:dyDescent="0.25">
      <c r="B672">
        <v>0.21</v>
      </c>
      <c r="C672">
        <v>0.13917851448099999</v>
      </c>
    </row>
    <row r="673" spans="1:3" x14ac:dyDescent="0.25">
      <c r="B673">
        <v>0.17499999999999999</v>
      </c>
      <c r="C673">
        <v>9.5707535743700001E-2</v>
      </c>
    </row>
    <row r="674" spans="1:3" x14ac:dyDescent="0.25">
      <c r="A674">
        <v>5</v>
      </c>
      <c r="B674" s="4">
        <v>0.315</v>
      </c>
      <c r="C674">
        <v>0.28988909721400002</v>
      </c>
    </row>
    <row r="675" spans="1:3" x14ac:dyDescent="0.25">
      <c r="B675" s="4">
        <v>0.27</v>
      </c>
      <c r="C675">
        <v>0.27804780006399998</v>
      </c>
    </row>
    <row r="676" spans="1:3" x14ac:dyDescent="0.25">
      <c r="B676" s="4">
        <v>0.35499999999999998</v>
      </c>
      <c r="C676">
        <v>0.341730117798</v>
      </c>
    </row>
    <row r="677" spans="1:3" x14ac:dyDescent="0.25">
      <c r="B677" s="4">
        <v>0.34</v>
      </c>
      <c r="C677">
        <v>0.26682317256900001</v>
      </c>
    </row>
    <row r="678" spans="1:3" x14ac:dyDescent="0.25">
      <c r="B678" s="4">
        <v>0.34499999999999997</v>
      </c>
      <c r="C678">
        <v>0.34174835681900001</v>
      </c>
    </row>
    <row r="679" spans="1:3" x14ac:dyDescent="0.25">
      <c r="B679" s="4">
        <v>0.44500000000000001</v>
      </c>
      <c r="C679">
        <v>0.393866062164</v>
      </c>
    </row>
    <row r="680" spans="1:3" x14ac:dyDescent="0.25">
      <c r="B680" s="4">
        <v>0.4</v>
      </c>
      <c r="C680">
        <v>0.39518380165099998</v>
      </c>
    </row>
    <row r="681" spans="1:3" x14ac:dyDescent="0.25">
      <c r="B681" s="4">
        <v>0.51</v>
      </c>
      <c r="C681">
        <v>0.39681982994100001</v>
      </c>
    </row>
    <row r="682" spans="1:3" x14ac:dyDescent="0.25">
      <c r="B682" s="4">
        <v>0.43</v>
      </c>
      <c r="C682">
        <v>0.367083787918</v>
      </c>
    </row>
    <row r="683" spans="1:3" x14ac:dyDescent="0.25">
      <c r="B683" s="4">
        <v>0.45500000000000002</v>
      </c>
      <c r="C683">
        <v>0.41399693489099998</v>
      </c>
    </row>
    <row r="684" spans="1:3" x14ac:dyDescent="0.25">
      <c r="B684" s="4">
        <v>0.37</v>
      </c>
      <c r="C684">
        <v>0.34217691421500002</v>
      </c>
    </row>
    <row r="685" spans="1:3" x14ac:dyDescent="0.25">
      <c r="B685" s="4">
        <v>0.44500000000000001</v>
      </c>
      <c r="C685">
        <v>0.41264021396599998</v>
      </c>
    </row>
    <row r="686" spans="1:3" x14ac:dyDescent="0.25">
      <c r="B686" s="4">
        <v>0.3</v>
      </c>
      <c r="C686">
        <v>0.25482869148300002</v>
      </c>
    </row>
    <row r="687" spans="1:3" x14ac:dyDescent="0.25">
      <c r="B687" s="4">
        <v>0.375</v>
      </c>
      <c r="C687">
        <v>0.30539381504099999</v>
      </c>
    </row>
    <row r="688" spans="1:3" x14ac:dyDescent="0.25">
      <c r="B688" s="4">
        <v>0.435</v>
      </c>
      <c r="C688">
        <v>0.40002822875999999</v>
      </c>
    </row>
    <row r="689" spans="2:3" x14ac:dyDescent="0.25">
      <c r="B689" s="4">
        <v>0.41</v>
      </c>
      <c r="C689">
        <v>0.38516628742199999</v>
      </c>
    </row>
    <row r="690" spans="2:3" x14ac:dyDescent="0.25">
      <c r="B690" s="4">
        <v>0.4</v>
      </c>
      <c r="C690">
        <v>0.29655146598799997</v>
      </c>
    </row>
    <row r="691" spans="2:3" x14ac:dyDescent="0.25">
      <c r="B691" s="4">
        <v>0.31</v>
      </c>
      <c r="C691">
        <v>0.242113232613</v>
      </c>
    </row>
    <row r="692" spans="2:3" x14ac:dyDescent="0.25">
      <c r="B692" s="4">
        <v>0.41</v>
      </c>
      <c r="C692">
        <v>0.31685447692899998</v>
      </c>
    </row>
    <row r="693" spans="2:3" x14ac:dyDescent="0.25">
      <c r="B693" s="4">
        <v>0.53</v>
      </c>
      <c r="C693">
        <v>0.38889420032499999</v>
      </c>
    </row>
    <row r="694" spans="2:3" x14ac:dyDescent="0.25">
      <c r="B694" s="4">
        <v>0.52</v>
      </c>
      <c r="C694">
        <v>0.35033023357400001</v>
      </c>
    </row>
    <row r="695" spans="2:3" x14ac:dyDescent="0.25">
      <c r="B695" s="4">
        <v>0.38</v>
      </c>
      <c r="C695">
        <v>0.30331754684399997</v>
      </c>
    </row>
    <row r="696" spans="2:3" x14ac:dyDescent="0.25">
      <c r="B696" s="4">
        <v>0.28999999999999998</v>
      </c>
      <c r="C696">
        <v>0.18060660362200001</v>
      </c>
    </row>
    <row r="697" spans="2:3" x14ac:dyDescent="0.25">
      <c r="B697" s="4">
        <v>0.45500000000000002</v>
      </c>
      <c r="C697">
        <v>0.294392347336</v>
      </c>
    </row>
    <row r="698" spans="2:3" x14ac:dyDescent="0.25">
      <c r="B698" s="4">
        <v>0.48499999999999999</v>
      </c>
      <c r="C698">
        <v>0.32446110248600002</v>
      </c>
    </row>
    <row r="699" spans="2:3" x14ac:dyDescent="0.25">
      <c r="B699" s="4">
        <v>0.52</v>
      </c>
      <c r="C699">
        <v>0.41693258285500001</v>
      </c>
    </row>
    <row r="700" spans="2:3" x14ac:dyDescent="0.25">
      <c r="B700" s="4">
        <v>0.56499999999999995</v>
      </c>
      <c r="C700">
        <v>0.44362187385599999</v>
      </c>
    </row>
    <row r="701" spans="2:3" x14ac:dyDescent="0.25">
      <c r="B701" s="4">
        <v>0.43</v>
      </c>
      <c r="C701">
        <v>0.34705710411099999</v>
      </c>
    </row>
    <row r="702" spans="2:3" x14ac:dyDescent="0.25">
      <c r="B702" s="4">
        <v>0.43</v>
      </c>
      <c r="C702">
        <v>0.38264918327300002</v>
      </c>
    </row>
    <row r="703" spans="2:3" x14ac:dyDescent="0.25">
      <c r="B703" s="4">
        <v>0.37</v>
      </c>
      <c r="C703">
        <v>0.32372891902899997</v>
      </c>
    </row>
    <row r="704" spans="2:3" x14ac:dyDescent="0.25">
      <c r="B704" s="4">
        <v>0.53500000000000003</v>
      </c>
      <c r="C704">
        <v>0.42720448970800001</v>
      </c>
    </row>
    <row r="705" spans="2:3" x14ac:dyDescent="0.25">
      <c r="B705" s="4">
        <v>0.26500000000000001</v>
      </c>
      <c r="C705">
        <v>0.20417344570199999</v>
      </c>
    </row>
    <row r="706" spans="2:3" x14ac:dyDescent="0.25">
      <c r="B706" s="4">
        <v>0.39</v>
      </c>
      <c r="C706">
        <v>0.32160103321099998</v>
      </c>
    </row>
    <row r="707" spans="2:3" x14ac:dyDescent="0.25">
      <c r="B707" s="4">
        <v>0.28000000000000003</v>
      </c>
      <c r="C707">
        <v>0.21779072284699999</v>
      </c>
    </row>
    <row r="708" spans="2:3" x14ac:dyDescent="0.25">
      <c r="B708" s="4">
        <v>0.52</v>
      </c>
      <c r="C708">
        <v>0.433886170387</v>
      </c>
    </row>
    <row r="709" spans="2:3" x14ac:dyDescent="0.25">
      <c r="B709" s="4">
        <v>0.56000000000000005</v>
      </c>
      <c r="C709">
        <v>0.49487709999099999</v>
      </c>
    </row>
    <row r="710" spans="2:3" x14ac:dyDescent="0.25">
      <c r="B710" s="4">
        <v>0.53</v>
      </c>
      <c r="C710">
        <v>0.45655751228300001</v>
      </c>
    </row>
    <row r="711" spans="2:3" x14ac:dyDescent="0.25">
      <c r="B711" s="4">
        <v>0.45</v>
      </c>
      <c r="C711">
        <v>0.28366672992699998</v>
      </c>
    </row>
    <row r="712" spans="2:3" x14ac:dyDescent="0.25">
      <c r="B712" s="4">
        <v>0.41</v>
      </c>
      <c r="C712">
        <v>0.32156848907500002</v>
      </c>
    </row>
    <row r="713" spans="2:3" x14ac:dyDescent="0.25">
      <c r="B713" s="4">
        <v>0.4</v>
      </c>
      <c r="C713">
        <v>0.32909893989599998</v>
      </c>
    </row>
    <row r="714" spans="2:3" x14ac:dyDescent="0.25">
      <c r="B714" s="4">
        <v>0.43</v>
      </c>
      <c r="C714">
        <v>0.28202557563800001</v>
      </c>
    </row>
    <row r="715" spans="2:3" x14ac:dyDescent="0.25">
      <c r="B715" s="4">
        <v>0.65</v>
      </c>
      <c r="C715">
        <v>0.54642254114199995</v>
      </c>
    </row>
    <row r="716" spans="2:3" x14ac:dyDescent="0.25">
      <c r="B716" s="4">
        <v>0.47</v>
      </c>
      <c r="C716">
        <v>0.43300414085400002</v>
      </c>
    </row>
    <row r="717" spans="2:3" x14ac:dyDescent="0.25">
      <c r="B717" s="4">
        <v>0.38</v>
      </c>
      <c r="C717">
        <v>0.34138107299800002</v>
      </c>
    </row>
    <row r="718" spans="2:3" x14ac:dyDescent="0.25">
      <c r="B718" s="4">
        <v>0.41</v>
      </c>
      <c r="C718">
        <v>0.327389359474</v>
      </c>
    </row>
    <row r="719" spans="2:3" x14ac:dyDescent="0.25">
      <c r="B719" s="4">
        <v>0.53</v>
      </c>
      <c r="C719">
        <v>0.48091423511499998</v>
      </c>
    </row>
    <row r="720" spans="2:3" x14ac:dyDescent="0.25">
      <c r="B720" s="4">
        <v>0.47</v>
      </c>
      <c r="C720">
        <v>0.44239091873199998</v>
      </c>
    </row>
    <row r="721" spans="2:3" x14ac:dyDescent="0.25">
      <c r="B721" s="4">
        <v>0.36499999999999999</v>
      </c>
      <c r="C721">
        <v>0.33965134620699999</v>
      </c>
    </row>
    <row r="722" spans="2:3" x14ac:dyDescent="0.25">
      <c r="B722" s="4">
        <v>0.32500000000000001</v>
      </c>
      <c r="C722">
        <v>0.26422297954599999</v>
      </c>
    </row>
    <row r="723" spans="2:3" x14ac:dyDescent="0.25">
      <c r="B723" s="4">
        <v>0.45</v>
      </c>
      <c r="C723">
        <v>0.43932831287399998</v>
      </c>
    </row>
    <row r="724" spans="2:3" x14ac:dyDescent="0.25">
      <c r="B724" s="4">
        <v>0.51</v>
      </c>
      <c r="C724">
        <v>0.43101406097400002</v>
      </c>
    </row>
    <row r="725" spans="2:3" x14ac:dyDescent="0.25">
      <c r="B725" s="4">
        <v>0.37</v>
      </c>
      <c r="C725">
        <v>0.36165559291799998</v>
      </c>
    </row>
    <row r="726" spans="2:3" x14ac:dyDescent="0.25">
      <c r="B726" s="4">
        <v>0.42</v>
      </c>
      <c r="C726">
        <v>0.40031063556699997</v>
      </c>
    </row>
    <row r="727" spans="2:3" x14ac:dyDescent="0.25">
      <c r="B727" s="4">
        <v>0.37</v>
      </c>
      <c r="C727">
        <v>0.35548377037000001</v>
      </c>
    </row>
    <row r="728" spans="2:3" x14ac:dyDescent="0.25">
      <c r="B728" s="4">
        <v>0.66</v>
      </c>
      <c r="C728">
        <v>0.62403547763800005</v>
      </c>
    </row>
    <row r="729" spans="2:3" x14ac:dyDescent="0.25">
      <c r="B729" s="4">
        <v>0.48</v>
      </c>
      <c r="C729">
        <v>0.39564096927600001</v>
      </c>
    </row>
    <row r="730" spans="2:3" x14ac:dyDescent="0.25">
      <c r="B730" s="4">
        <v>0.55000000000000004</v>
      </c>
      <c r="C730">
        <v>0.52382051944700003</v>
      </c>
    </row>
    <row r="731" spans="2:3" x14ac:dyDescent="0.25">
      <c r="B731" s="4">
        <v>0.53</v>
      </c>
      <c r="C731">
        <v>0.47861373424499998</v>
      </c>
    </row>
    <row r="732" spans="2:3" x14ac:dyDescent="0.25">
      <c r="B732" s="4">
        <v>0.47</v>
      </c>
      <c r="C732">
        <v>0.39157330989799999</v>
      </c>
    </row>
    <row r="733" spans="2:3" x14ac:dyDescent="0.25">
      <c r="B733" s="4">
        <v>0.44</v>
      </c>
      <c r="C733">
        <v>0.37938690185500001</v>
      </c>
    </row>
    <row r="734" spans="2:3" x14ac:dyDescent="0.25">
      <c r="B734" s="4">
        <v>0.54</v>
      </c>
      <c r="C734">
        <v>0.50441503524800002</v>
      </c>
    </row>
    <row r="735" spans="2:3" x14ac:dyDescent="0.25">
      <c r="B735" s="4">
        <v>0.54</v>
      </c>
      <c r="C735">
        <v>0.49238383769999999</v>
      </c>
    </row>
    <row r="736" spans="2:3" x14ac:dyDescent="0.25">
      <c r="B736" s="4">
        <v>0.28999999999999998</v>
      </c>
      <c r="C736">
        <v>0.31484615802799998</v>
      </c>
    </row>
    <row r="737" spans="2:3" x14ac:dyDescent="0.25">
      <c r="B737" s="4">
        <v>0.34499999999999997</v>
      </c>
      <c r="C737">
        <v>0.325421929359</v>
      </c>
    </row>
    <row r="738" spans="2:3" x14ac:dyDescent="0.25">
      <c r="B738" s="4">
        <v>0.38</v>
      </c>
      <c r="C738">
        <v>0.33391916751900003</v>
      </c>
    </row>
    <row r="739" spans="2:3" x14ac:dyDescent="0.25">
      <c r="B739" s="4">
        <v>0.33</v>
      </c>
      <c r="C739">
        <v>0.31538105011000001</v>
      </c>
    </row>
    <row r="740" spans="2:3" x14ac:dyDescent="0.25">
      <c r="B740" s="4">
        <v>0.435</v>
      </c>
      <c r="C740">
        <v>0.31576120853400003</v>
      </c>
    </row>
    <row r="741" spans="2:3" x14ac:dyDescent="0.25">
      <c r="B741" s="4">
        <v>0.255</v>
      </c>
      <c r="C741">
        <v>0.21604156494099999</v>
      </c>
    </row>
    <row r="742" spans="2:3" x14ac:dyDescent="0.25">
      <c r="B742" s="4">
        <v>0.39500000000000002</v>
      </c>
      <c r="C742">
        <v>0.34184467792500001</v>
      </c>
    </row>
    <row r="743" spans="2:3" x14ac:dyDescent="0.25">
      <c r="B743" s="4">
        <v>0.45</v>
      </c>
      <c r="C743">
        <v>0.376420855522</v>
      </c>
    </row>
    <row r="744" spans="2:3" x14ac:dyDescent="0.25">
      <c r="B744" s="4">
        <v>0.44500000000000001</v>
      </c>
      <c r="C744">
        <v>0.35712051391600003</v>
      </c>
    </row>
    <row r="745" spans="2:3" x14ac:dyDescent="0.25">
      <c r="B745" s="4">
        <v>0.43</v>
      </c>
      <c r="C745">
        <v>0.32632243633300001</v>
      </c>
    </row>
    <row r="746" spans="2:3" x14ac:dyDescent="0.25">
      <c r="B746" s="4">
        <v>0.37</v>
      </c>
      <c r="C746">
        <v>0.29816055297900002</v>
      </c>
    </row>
    <row r="747" spans="2:3" x14ac:dyDescent="0.25">
      <c r="B747" s="4">
        <v>0.45</v>
      </c>
      <c r="C747">
        <v>0.38345253467599999</v>
      </c>
    </row>
    <row r="748" spans="2:3" x14ac:dyDescent="0.25">
      <c r="B748" s="4">
        <v>0.57999999999999996</v>
      </c>
      <c r="C748">
        <v>0.51098144054399997</v>
      </c>
    </row>
    <row r="749" spans="2:3" x14ac:dyDescent="0.25">
      <c r="B749" s="4">
        <v>0.4</v>
      </c>
      <c r="C749">
        <v>0.339899301529</v>
      </c>
    </row>
    <row r="750" spans="2:3" x14ac:dyDescent="0.25">
      <c r="B750" s="4">
        <v>0.5</v>
      </c>
      <c r="C750">
        <v>0.38412702083599998</v>
      </c>
    </row>
    <row r="751" spans="2:3" x14ac:dyDescent="0.25">
      <c r="B751" s="4">
        <v>0.36</v>
      </c>
      <c r="C751">
        <v>0.29575204849199999</v>
      </c>
    </row>
    <row r="752" spans="2:3" x14ac:dyDescent="0.25">
      <c r="B752" s="4">
        <v>0.52500000000000002</v>
      </c>
      <c r="C752">
        <v>0.45723533630399998</v>
      </c>
    </row>
    <row r="753" spans="2:3" x14ac:dyDescent="0.25">
      <c r="B753" s="4">
        <v>0.35499999999999998</v>
      </c>
      <c r="C753">
        <v>0.30306470394099999</v>
      </c>
    </row>
    <row r="754" spans="2:3" x14ac:dyDescent="0.25">
      <c r="B754" s="4">
        <v>0.38</v>
      </c>
      <c r="C754">
        <v>0.29218912124599999</v>
      </c>
    </row>
    <row r="755" spans="2:3" x14ac:dyDescent="0.25">
      <c r="B755" s="4">
        <v>0.37</v>
      </c>
      <c r="C755">
        <v>0.26855707168600002</v>
      </c>
    </row>
    <row r="756" spans="2:3" x14ac:dyDescent="0.25">
      <c r="B756" s="4">
        <v>0.39</v>
      </c>
      <c r="C756">
        <v>0.29752027988399998</v>
      </c>
    </row>
    <row r="757" spans="2:3" x14ac:dyDescent="0.25">
      <c r="B757" s="4">
        <v>0.42</v>
      </c>
      <c r="C757">
        <v>0.33649075031300002</v>
      </c>
    </row>
    <row r="758" spans="2:3" x14ac:dyDescent="0.25">
      <c r="B758" s="4">
        <v>0.35</v>
      </c>
      <c r="C758">
        <v>0.241425871849</v>
      </c>
    </row>
    <row r="759" spans="2:3" x14ac:dyDescent="0.25">
      <c r="B759" s="4">
        <v>0.3</v>
      </c>
      <c r="C759">
        <v>0.21775722503700001</v>
      </c>
    </row>
    <row r="760" spans="2:3" x14ac:dyDescent="0.25">
      <c r="B760" s="4">
        <v>0.42</v>
      </c>
      <c r="C760">
        <v>0.32747912406899998</v>
      </c>
    </row>
    <row r="761" spans="2:3" x14ac:dyDescent="0.25">
      <c r="B761" s="4">
        <v>0.43</v>
      </c>
      <c r="C761">
        <v>0.28479921817800002</v>
      </c>
    </row>
    <row r="762" spans="2:3" x14ac:dyDescent="0.25">
      <c r="B762" s="4">
        <v>0.53</v>
      </c>
      <c r="C762">
        <v>0.40203964710200002</v>
      </c>
    </row>
    <row r="763" spans="2:3" x14ac:dyDescent="0.25">
      <c r="B763" s="4">
        <v>0.43</v>
      </c>
      <c r="C763">
        <v>0.34222054481500003</v>
      </c>
    </row>
    <row r="764" spans="2:3" x14ac:dyDescent="0.25">
      <c r="B764" s="4">
        <v>0.32</v>
      </c>
      <c r="C764">
        <v>0.239171981812</v>
      </c>
    </row>
    <row r="765" spans="2:3" x14ac:dyDescent="0.25">
      <c r="B765" s="4">
        <v>0.42</v>
      </c>
      <c r="C765">
        <v>0.31852293014499999</v>
      </c>
    </row>
    <row r="766" spans="2:3" x14ac:dyDescent="0.25">
      <c r="B766" s="4">
        <v>0.35</v>
      </c>
      <c r="C766">
        <v>0.319561004639</v>
      </c>
    </row>
    <row r="767" spans="2:3" x14ac:dyDescent="0.25">
      <c r="B767" s="4">
        <v>0.46</v>
      </c>
      <c r="C767">
        <v>0.36559319496199999</v>
      </c>
    </row>
    <row r="768" spans="2:3" x14ac:dyDescent="0.25">
      <c r="B768" s="4">
        <v>0.38500000000000001</v>
      </c>
      <c r="C768">
        <v>0.290191173553</v>
      </c>
    </row>
    <row r="769" spans="2:3" x14ac:dyDescent="0.25">
      <c r="B769" s="4">
        <v>0.54</v>
      </c>
      <c r="C769">
        <v>0.44868195056900001</v>
      </c>
    </row>
    <row r="770" spans="2:3" x14ac:dyDescent="0.25">
      <c r="B770" s="4">
        <v>0.44</v>
      </c>
      <c r="C770">
        <v>0.39420139789600001</v>
      </c>
    </row>
    <row r="771" spans="2:3" x14ac:dyDescent="0.25">
      <c r="B771" s="4">
        <v>0.54</v>
      </c>
      <c r="C771">
        <v>0.46272838115699999</v>
      </c>
    </row>
    <row r="772" spans="2:3" x14ac:dyDescent="0.25">
      <c r="B772" s="4">
        <v>0.5</v>
      </c>
      <c r="C772">
        <v>0.41595911979700001</v>
      </c>
    </row>
    <row r="773" spans="2:3" x14ac:dyDescent="0.25">
      <c r="B773" s="4">
        <v>0.48</v>
      </c>
      <c r="C773">
        <v>0.38451981544500002</v>
      </c>
    </row>
    <row r="774" spans="2:3" x14ac:dyDescent="0.25">
      <c r="B774" s="4">
        <v>0.44500000000000001</v>
      </c>
      <c r="C774">
        <v>0.34282743930800003</v>
      </c>
    </row>
    <row r="775" spans="2:3" x14ac:dyDescent="0.25">
      <c r="B775" s="4">
        <v>0.45500000000000002</v>
      </c>
      <c r="C775">
        <v>0.36281394958500002</v>
      </c>
    </row>
    <row r="776" spans="2:3" x14ac:dyDescent="0.25">
      <c r="B776" s="4">
        <v>0.46</v>
      </c>
      <c r="C776">
        <v>0.393939137459</v>
      </c>
    </row>
    <row r="777" spans="2:3" x14ac:dyDescent="0.25">
      <c r="B777" s="4">
        <v>0.3</v>
      </c>
      <c r="C777">
        <v>0.24203002452899999</v>
      </c>
    </row>
    <row r="778" spans="2:3" x14ac:dyDescent="0.25">
      <c r="B778" s="4">
        <v>0.3</v>
      </c>
      <c r="C778">
        <v>0.270153045654</v>
      </c>
    </row>
    <row r="779" spans="2:3" x14ac:dyDescent="0.25">
      <c r="B779" s="4">
        <v>0.31</v>
      </c>
      <c r="C779">
        <v>0.31621789932299998</v>
      </c>
    </row>
    <row r="780" spans="2:3" x14ac:dyDescent="0.25">
      <c r="B780" s="4">
        <v>0.5</v>
      </c>
      <c r="C780">
        <v>0.46087110042599999</v>
      </c>
    </row>
    <row r="781" spans="2:3" x14ac:dyDescent="0.25">
      <c r="B781" s="4">
        <v>0.39500000000000002</v>
      </c>
      <c r="C781">
        <v>0.35150992870300002</v>
      </c>
    </row>
    <row r="782" spans="2:3" x14ac:dyDescent="0.25">
      <c r="B782" s="4">
        <v>0.44</v>
      </c>
      <c r="C782">
        <v>0.457656741142</v>
      </c>
    </row>
    <row r="783" spans="2:3" x14ac:dyDescent="0.25">
      <c r="B783" s="4">
        <v>0.31</v>
      </c>
      <c r="C783">
        <v>0.34805071353900002</v>
      </c>
    </row>
    <row r="784" spans="2:3" x14ac:dyDescent="0.25">
      <c r="B784" s="4">
        <v>0.57999999999999996</v>
      </c>
      <c r="C784">
        <v>0.50701236724900001</v>
      </c>
    </row>
    <row r="785" spans="2:3" x14ac:dyDescent="0.25">
      <c r="B785" s="4">
        <v>0.35</v>
      </c>
      <c r="C785">
        <v>0.33982682228099997</v>
      </c>
    </row>
    <row r="786" spans="2:3" x14ac:dyDescent="0.25">
      <c r="B786" s="4">
        <v>0.22</v>
      </c>
      <c r="C786">
        <v>0.16225695609999999</v>
      </c>
    </row>
    <row r="787" spans="2:3" x14ac:dyDescent="0.25">
      <c r="B787" s="4">
        <v>0.19</v>
      </c>
      <c r="C787">
        <v>0.15114808082600001</v>
      </c>
    </row>
    <row r="788" spans="2:3" x14ac:dyDescent="0.25">
      <c r="B788" s="4">
        <v>0.28999999999999998</v>
      </c>
      <c r="C788">
        <v>0.233415484428</v>
      </c>
    </row>
    <row r="789" spans="2:3" x14ac:dyDescent="0.25">
      <c r="B789" s="4">
        <v>0.21</v>
      </c>
      <c r="C789">
        <v>0.19437634944900001</v>
      </c>
    </row>
    <row r="790" spans="2:3" x14ac:dyDescent="0.25">
      <c r="B790" s="4">
        <v>0.3</v>
      </c>
      <c r="C790">
        <v>0.23571979999500001</v>
      </c>
    </row>
    <row r="791" spans="2:3" x14ac:dyDescent="0.25">
      <c r="B791" s="4">
        <v>0.42499999999999999</v>
      </c>
      <c r="C791">
        <v>0.383297681808</v>
      </c>
    </row>
    <row r="792" spans="2:3" x14ac:dyDescent="0.25">
      <c r="B792" s="4">
        <v>0.43</v>
      </c>
      <c r="C792">
        <v>0.39686417579700001</v>
      </c>
    </row>
    <row r="793" spans="2:3" x14ac:dyDescent="0.25">
      <c r="B793" s="4">
        <v>0.32</v>
      </c>
      <c r="C793">
        <v>0.26598680019400001</v>
      </c>
    </row>
    <row r="794" spans="2:3" x14ac:dyDescent="0.25">
      <c r="B794" s="4">
        <v>0.3</v>
      </c>
      <c r="C794">
        <v>0.21487534046199999</v>
      </c>
    </row>
    <row r="795" spans="2:3" x14ac:dyDescent="0.25">
      <c r="B795" s="4">
        <v>0.24</v>
      </c>
      <c r="C795">
        <v>0.13968431949599999</v>
      </c>
    </row>
    <row r="796" spans="2:3" x14ac:dyDescent="0.25">
      <c r="B796" s="4">
        <v>0.25</v>
      </c>
      <c r="C796">
        <v>0.104714155197</v>
      </c>
    </row>
    <row r="797" spans="2:3" x14ac:dyDescent="0.25">
      <c r="B797" s="4">
        <v>0.31</v>
      </c>
      <c r="C797">
        <v>0.275338768959</v>
      </c>
    </row>
    <row r="798" spans="2:3" x14ac:dyDescent="0.25">
      <c r="B798" s="4">
        <v>0.185</v>
      </c>
      <c r="C798">
        <v>7.7247738838200006E-2</v>
      </c>
    </row>
    <row r="799" spans="2:3" x14ac:dyDescent="0.25">
      <c r="B799" s="4">
        <v>0.15</v>
      </c>
      <c r="C799">
        <v>0.126228690147</v>
      </c>
    </row>
    <row r="800" spans="2:3" x14ac:dyDescent="0.25">
      <c r="B800" s="4">
        <v>0.26</v>
      </c>
      <c r="C800">
        <v>0.230484127998</v>
      </c>
    </row>
    <row r="801" spans="2:3" x14ac:dyDescent="0.25">
      <c r="B801" s="4">
        <v>0.32500000000000001</v>
      </c>
      <c r="C801">
        <v>0.22541034221600001</v>
      </c>
    </row>
    <row r="802" spans="2:3" x14ac:dyDescent="0.25">
      <c r="B802" s="4">
        <v>0.34</v>
      </c>
      <c r="C802">
        <v>0.28194820880900001</v>
      </c>
    </row>
    <row r="803" spans="2:3" x14ac:dyDescent="0.25">
      <c r="B803" s="4">
        <v>0.2</v>
      </c>
      <c r="C803">
        <v>0.161216497421</v>
      </c>
    </row>
    <row r="804" spans="2:3" x14ac:dyDescent="0.25">
      <c r="B804" s="4">
        <v>0.26</v>
      </c>
      <c r="C804">
        <v>0.20991730689999999</v>
      </c>
    </row>
    <row r="805" spans="2:3" x14ac:dyDescent="0.25">
      <c r="B805" s="4">
        <v>0.37</v>
      </c>
      <c r="C805">
        <v>0.26766610145600001</v>
      </c>
    </row>
    <row r="806" spans="2:3" x14ac:dyDescent="0.25">
      <c r="B806" s="4">
        <v>0.35</v>
      </c>
      <c r="C806">
        <v>0.28880941867799997</v>
      </c>
    </row>
    <row r="807" spans="2:3" x14ac:dyDescent="0.25">
      <c r="B807" s="4">
        <v>0.25</v>
      </c>
      <c r="C807">
        <v>0.163240551949</v>
      </c>
    </row>
    <row r="808" spans="2:3" x14ac:dyDescent="0.25">
      <c r="B808" s="4">
        <v>0.23</v>
      </c>
      <c r="C808">
        <v>0.143301606178</v>
      </c>
    </row>
    <row r="809" spans="2:3" x14ac:dyDescent="0.25">
      <c r="B809" s="4">
        <v>0.34</v>
      </c>
      <c r="C809">
        <v>0.199484109879</v>
      </c>
    </row>
    <row r="810" spans="2:3" x14ac:dyDescent="0.25">
      <c r="B810" s="4">
        <v>0.41499999999999998</v>
      </c>
      <c r="C810">
        <v>0.32539999484999999</v>
      </c>
    </row>
    <row r="811" spans="2:3" x14ac:dyDescent="0.25">
      <c r="B811" s="4">
        <v>0.45500000000000002</v>
      </c>
      <c r="C811">
        <v>0.35473811626399998</v>
      </c>
    </row>
    <row r="812" spans="2:3" x14ac:dyDescent="0.25">
      <c r="B812" s="4">
        <v>0.3</v>
      </c>
      <c r="C812">
        <v>0.23146557807900001</v>
      </c>
    </row>
    <row r="813" spans="2:3" x14ac:dyDescent="0.25">
      <c r="B813" s="4">
        <v>0.43</v>
      </c>
      <c r="C813">
        <v>0.34151220321699999</v>
      </c>
    </row>
    <row r="814" spans="2:3" x14ac:dyDescent="0.25">
      <c r="B814" s="4">
        <v>0.36499999999999999</v>
      </c>
      <c r="C814">
        <v>0.27416801452599998</v>
      </c>
    </row>
    <row r="815" spans="2:3" x14ac:dyDescent="0.25">
      <c r="B815" s="4">
        <v>0.32</v>
      </c>
      <c r="C815">
        <v>0.20634603500400001</v>
      </c>
    </row>
    <row r="816" spans="2:3" x14ac:dyDescent="0.25">
      <c r="B816" s="4">
        <v>0.37</v>
      </c>
      <c r="C816">
        <v>0.30653023719799999</v>
      </c>
    </row>
    <row r="817" spans="2:3" x14ac:dyDescent="0.25">
      <c r="B817" s="4">
        <v>0.21</v>
      </c>
      <c r="C817">
        <v>0.12319207191500001</v>
      </c>
    </row>
    <row r="818" spans="2:3" x14ac:dyDescent="0.25">
      <c r="B818" s="4">
        <v>0.36</v>
      </c>
      <c r="C818">
        <v>0.25711953640000001</v>
      </c>
    </row>
    <row r="819" spans="2:3" x14ac:dyDescent="0.25">
      <c r="B819" s="4">
        <v>0.26500000000000001</v>
      </c>
      <c r="C819">
        <v>0.181263685226</v>
      </c>
    </row>
    <row r="820" spans="2:3" x14ac:dyDescent="0.25">
      <c r="B820" s="4">
        <v>0.39</v>
      </c>
      <c r="C820">
        <v>0.30758893489799999</v>
      </c>
    </row>
    <row r="821" spans="2:3" x14ac:dyDescent="0.25">
      <c r="B821" s="4">
        <v>0.37</v>
      </c>
      <c r="C821">
        <v>0.33685398101800001</v>
      </c>
    </row>
    <row r="822" spans="2:3" x14ac:dyDescent="0.25">
      <c r="B822" s="4">
        <v>0.43</v>
      </c>
      <c r="C822">
        <v>0.34130835533100001</v>
      </c>
    </row>
    <row r="823" spans="2:3" x14ac:dyDescent="0.25">
      <c r="B823" s="4">
        <v>0.35</v>
      </c>
      <c r="C823">
        <v>0.269617080688</v>
      </c>
    </row>
    <row r="824" spans="2:3" x14ac:dyDescent="0.25">
      <c r="B824" s="4">
        <v>0.22500000000000001</v>
      </c>
      <c r="C824">
        <v>0.22144067287399999</v>
      </c>
    </row>
    <row r="825" spans="2:3" x14ac:dyDescent="0.25">
      <c r="B825" s="4">
        <v>0.2</v>
      </c>
      <c r="C825">
        <v>0.201692938805</v>
      </c>
    </row>
    <row r="826" spans="2:3" x14ac:dyDescent="0.25">
      <c r="B826" s="4">
        <v>0.27</v>
      </c>
      <c r="C826">
        <v>0.22223341464999999</v>
      </c>
    </row>
    <row r="827" spans="2:3" x14ac:dyDescent="0.25">
      <c r="B827" s="4">
        <v>0.255</v>
      </c>
      <c r="C827">
        <v>0.19847249984699999</v>
      </c>
    </row>
    <row r="828" spans="2:3" x14ac:dyDescent="0.25">
      <c r="B828" s="4">
        <v>0.16</v>
      </c>
      <c r="C828">
        <v>0.10113525390600001</v>
      </c>
    </row>
    <row r="829" spans="2:3" x14ac:dyDescent="0.25">
      <c r="B829" s="4">
        <v>0.22</v>
      </c>
      <c r="C829">
        <v>0.15260577201799999</v>
      </c>
    </row>
    <row r="830" spans="2:3" x14ac:dyDescent="0.25">
      <c r="B830" s="4">
        <v>0.27</v>
      </c>
      <c r="C830">
        <v>0.166879296303</v>
      </c>
    </row>
    <row r="831" spans="2:3" x14ac:dyDescent="0.25">
      <c r="B831" s="4">
        <v>0.39500000000000002</v>
      </c>
      <c r="C831">
        <v>0.32571530342100002</v>
      </c>
    </row>
    <row r="832" spans="2:3" x14ac:dyDescent="0.25">
      <c r="B832" s="4">
        <v>0.32</v>
      </c>
      <c r="C832">
        <v>0.271868348122</v>
      </c>
    </row>
    <row r="833" spans="2:3" x14ac:dyDescent="0.25">
      <c r="B833" s="4">
        <v>0.2</v>
      </c>
      <c r="C833">
        <v>0.16463959217099999</v>
      </c>
    </row>
    <row r="834" spans="2:3" x14ac:dyDescent="0.25">
      <c r="B834" s="4">
        <v>0.215</v>
      </c>
      <c r="C834">
        <v>0.15526163577999999</v>
      </c>
    </row>
    <row r="835" spans="2:3" x14ac:dyDescent="0.25">
      <c r="B835" s="4">
        <v>0.32</v>
      </c>
      <c r="C835">
        <v>0.27780675888099998</v>
      </c>
    </row>
    <row r="836" spans="2:3" x14ac:dyDescent="0.25">
      <c r="B836" s="4">
        <v>0.38500000000000001</v>
      </c>
      <c r="C836">
        <v>0.30125272273999998</v>
      </c>
    </row>
    <row r="837" spans="2:3" x14ac:dyDescent="0.25">
      <c r="B837" s="4">
        <v>0.31</v>
      </c>
      <c r="C837">
        <v>0.27342283725700001</v>
      </c>
    </row>
    <row r="838" spans="2:3" x14ac:dyDescent="0.25">
      <c r="B838" s="4">
        <v>0.28000000000000003</v>
      </c>
      <c r="C838">
        <v>0.24379992484999999</v>
      </c>
    </row>
    <row r="839" spans="2:3" x14ac:dyDescent="0.25">
      <c r="B839" s="4">
        <v>0.31</v>
      </c>
      <c r="C839">
        <v>0.24270796775799999</v>
      </c>
    </row>
    <row r="840" spans="2:3" x14ac:dyDescent="0.25">
      <c r="B840" s="4">
        <v>0.38</v>
      </c>
      <c r="C840">
        <v>0.329737663269</v>
      </c>
    </row>
    <row r="841" spans="2:3" x14ac:dyDescent="0.25">
      <c r="B841" s="4">
        <v>0.41499999999999998</v>
      </c>
      <c r="C841">
        <v>0.339118719101</v>
      </c>
    </row>
    <row r="842" spans="2:3" x14ac:dyDescent="0.25">
      <c r="B842" s="4">
        <v>0.27</v>
      </c>
      <c r="C842">
        <v>0.21412420272800001</v>
      </c>
    </row>
    <row r="843" spans="2:3" x14ac:dyDescent="0.25">
      <c r="B843" s="4">
        <v>0.33500000000000002</v>
      </c>
      <c r="C843">
        <v>0.27420675754500001</v>
      </c>
    </row>
    <row r="844" spans="2:3" x14ac:dyDescent="0.25">
      <c r="B844" s="4">
        <v>0.19</v>
      </c>
      <c r="C844">
        <v>0.12787973880799999</v>
      </c>
    </row>
    <row r="845" spans="2:3" x14ac:dyDescent="0.25">
      <c r="B845" s="4">
        <v>0.35499999999999998</v>
      </c>
      <c r="C845">
        <v>0.27942848205600002</v>
      </c>
    </row>
    <row r="846" spans="2:3" x14ac:dyDescent="0.25">
      <c r="B846" s="4">
        <v>0.39</v>
      </c>
      <c r="C846">
        <v>0.35007619857799999</v>
      </c>
    </row>
    <row r="847" spans="2:3" x14ac:dyDescent="0.25">
      <c r="B847" s="4">
        <v>0.25</v>
      </c>
      <c r="C847">
        <v>0.189810156822</v>
      </c>
    </row>
    <row r="848" spans="2:3" x14ac:dyDescent="0.25">
      <c r="B848" s="4">
        <v>0.35</v>
      </c>
      <c r="C848">
        <v>0.30045521259300001</v>
      </c>
    </row>
    <row r="849" spans="2:3" x14ac:dyDescent="0.25">
      <c r="B849" s="4">
        <v>0.24</v>
      </c>
      <c r="C849">
        <v>0.19950401782999999</v>
      </c>
    </row>
    <row r="850" spans="2:3" x14ac:dyDescent="0.25">
      <c r="B850" s="4">
        <v>0.34</v>
      </c>
      <c r="C850">
        <v>0.276747941971</v>
      </c>
    </row>
    <row r="851" spans="2:3" x14ac:dyDescent="0.25">
      <c r="B851" s="4">
        <v>0.19500000000000001</v>
      </c>
      <c r="C851">
        <v>0.162098288536</v>
      </c>
    </row>
    <row r="852" spans="2:3" x14ac:dyDescent="0.25">
      <c r="B852" s="4">
        <v>0.19</v>
      </c>
      <c r="C852">
        <v>0.154880523682</v>
      </c>
    </row>
    <row r="853" spans="2:3" x14ac:dyDescent="0.25">
      <c r="B853" s="4">
        <v>0.13</v>
      </c>
      <c r="C853">
        <v>0.130373239517</v>
      </c>
    </row>
    <row r="854" spans="2:3" x14ac:dyDescent="0.25">
      <c r="B854" s="4">
        <v>0.2</v>
      </c>
      <c r="C854">
        <v>0.152284383774</v>
      </c>
    </row>
    <row r="855" spans="2:3" x14ac:dyDescent="0.25">
      <c r="B855" s="4">
        <v>0.26500000000000001</v>
      </c>
      <c r="C855">
        <v>0.17110693454699999</v>
      </c>
    </row>
    <row r="856" spans="2:3" x14ac:dyDescent="0.25">
      <c r="B856" s="4">
        <v>0.18</v>
      </c>
      <c r="C856">
        <v>0.13380098342899999</v>
      </c>
    </row>
    <row r="857" spans="2:3" x14ac:dyDescent="0.25">
      <c r="B857" s="4">
        <v>0.17</v>
      </c>
      <c r="C857">
        <v>0.14210236072499999</v>
      </c>
    </row>
    <row r="858" spans="2:3" x14ac:dyDescent="0.25">
      <c r="B858" s="4">
        <v>0.13</v>
      </c>
      <c r="C858">
        <v>0.108794689178</v>
      </c>
    </row>
    <row r="859" spans="2:3" x14ac:dyDescent="0.25">
      <c r="B859" s="4">
        <v>0.28000000000000003</v>
      </c>
      <c r="C859">
        <v>0.17749214172399999</v>
      </c>
    </row>
    <row r="860" spans="2:3" x14ac:dyDescent="0.25">
      <c r="B860" s="4">
        <v>0.28999999999999998</v>
      </c>
      <c r="C860">
        <v>0.21407508850099999</v>
      </c>
    </row>
    <row r="861" spans="2:3" x14ac:dyDescent="0.25">
      <c r="B861" s="4">
        <v>0.23499999999999999</v>
      </c>
      <c r="C861">
        <v>0.18502771854399999</v>
      </c>
    </row>
    <row r="862" spans="2:3" x14ac:dyDescent="0.25">
      <c r="B862" s="4">
        <v>0.31</v>
      </c>
      <c r="C862">
        <v>0.199613213539</v>
      </c>
    </row>
    <row r="863" spans="2:3" x14ac:dyDescent="0.25">
      <c r="B863" s="4">
        <v>0.28999999999999998</v>
      </c>
      <c r="C863">
        <v>0.17735874652899999</v>
      </c>
    </row>
    <row r="864" spans="2:3" x14ac:dyDescent="0.25">
      <c r="B864" s="4">
        <v>0.34</v>
      </c>
      <c r="C864">
        <v>0.21182322502100001</v>
      </c>
    </row>
    <row r="865" spans="2:3" x14ac:dyDescent="0.25">
      <c r="B865" s="4">
        <v>0.30499999999999999</v>
      </c>
      <c r="C865">
        <v>0.20364105701400001</v>
      </c>
    </row>
    <row r="866" spans="2:3" x14ac:dyDescent="0.25">
      <c r="B866" s="4">
        <v>0.33500000000000002</v>
      </c>
      <c r="C866">
        <v>0.22096252441399999</v>
      </c>
    </row>
    <row r="867" spans="2:3" x14ac:dyDescent="0.25">
      <c r="B867" s="4">
        <v>0.23</v>
      </c>
      <c r="C867">
        <v>0.160641312599</v>
      </c>
    </row>
    <row r="868" spans="2:3" x14ac:dyDescent="0.25">
      <c r="B868" s="4">
        <v>0.36</v>
      </c>
      <c r="C868">
        <v>0.221989989281</v>
      </c>
    </row>
    <row r="869" spans="2:3" x14ac:dyDescent="0.25">
      <c r="B869" s="4">
        <v>0.38</v>
      </c>
      <c r="C869">
        <v>0.27150690555599999</v>
      </c>
    </row>
    <row r="870" spans="2:3" x14ac:dyDescent="0.25">
      <c r="B870" s="4">
        <v>0.34499999999999997</v>
      </c>
      <c r="C870">
        <v>0.23605716228500001</v>
      </c>
    </row>
    <row r="871" spans="2:3" x14ac:dyDescent="0.25">
      <c r="B871" s="4">
        <v>0.37</v>
      </c>
      <c r="C871">
        <v>0.283931732178</v>
      </c>
    </row>
    <row r="872" spans="2:3" x14ac:dyDescent="0.25">
      <c r="B872" s="4">
        <v>0.4</v>
      </c>
      <c r="C872">
        <v>0.28573834896099998</v>
      </c>
    </row>
    <row r="873" spans="2:3" x14ac:dyDescent="0.25">
      <c r="B873" s="4">
        <v>0.19500000000000001</v>
      </c>
      <c r="C873">
        <v>0.16261863708499999</v>
      </c>
    </row>
    <row r="874" spans="2:3" x14ac:dyDescent="0.25">
      <c r="B874" s="4">
        <v>0.33500000000000002</v>
      </c>
      <c r="C874">
        <v>0.277972340584</v>
      </c>
    </row>
    <row r="875" spans="2:3" x14ac:dyDescent="0.25">
      <c r="B875" s="4">
        <v>0.21</v>
      </c>
      <c r="C875">
        <v>0.138024091721</v>
      </c>
    </row>
    <row r="876" spans="2:3" x14ac:dyDescent="0.25">
      <c r="B876" s="4">
        <v>0.28000000000000003</v>
      </c>
      <c r="C876">
        <v>0.19601607322699999</v>
      </c>
    </row>
    <row r="877" spans="2:3" x14ac:dyDescent="0.25">
      <c r="B877" s="4">
        <v>0.35</v>
      </c>
      <c r="C877">
        <v>0.237566828728</v>
      </c>
    </row>
    <row r="878" spans="2:3" x14ac:dyDescent="0.25">
      <c r="B878" s="4">
        <v>0.32</v>
      </c>
      <c r="C878">
        <v>0.24655532836899999</v>
      </c>
    </row>
    <row r="879" spans="2:3" x14ac:dyDescent="0.25">
      <c r="B879" s="4">
        <v>0.31</v>
      </c>
      <c r="C879">
        <v>0.25631546974199998</v>
      </c>
    </row>
    <row r="880" spans="2:3" x14ac:dyDescent="0.25">
      <c r="B880" s="4">
        <v>0.17</v>
      </c>
      <c r="C880">
        <v>0.12981116771699999</v>
      </c>
    </row>
    <row r="881" spans="2:3" x14ac:dyDescent="0.25">
      <c r="B881" s="4">
        <v>0.19</v>
      </c>
      <c r="C881">
        <v>0.16056549549099999</v>
      </c>
    </row>
    <row r="882" spans="2:3" x14ac:dyDescent="0.25">
      <c r="B882" s="4">
        <v>0.28000000000000003</v>
      </c>
      <c r="C882">
        <v>0.20073425769799999</v>
      </c>
    </row>
    <row r="883" spans="2:3" x14ac:dyDescent="0.25">
      <c r="B883" s="4">
        <v>0.28999999999999998</v>
      </c>
      <c r="C883">
        <v>0.22571420669600001</v>
      </c>
    </row>
    <row r="884" spans="2:3" x14ac:dyDescent="0.25">
      <c r="B884" s="4">
        <v>0.27</v>
      </c>
      <c r="C884">
        <v>0.246424674988</v>
      </c>
    </row>
    <row r="885" spans="2:3" x14ac:dyDescent="0.25">
      <c r="B885" s="4">
        <v>0.2</v>
      </c>
      <c r="C885">
        <v>0.134290575981</v>
      </c>
    </row>
    <row r="886" spans="2:3" x14ac:dyDescent="0.25">
      <c r="B886" s="4">
        <v>0.25</v>
      </c>
      <c r="C886">
        <v>0.16214144229899999</v>
      </c>
    </row>
    <row r="887" spans="2:3" x14ac:dyDescent="0.25">
      <c r="B887" s="4">
        <v>0.245</v>
      </c>
      <c r="C887">
        <v>0.10963356494900001</v>
      </c>
    </row>
    <row r="888" spans="2:3" x14ac:dyDescent="0.25">
      <c r="B888" s="4">
        <v>0.22</v>
      </c>
      <c r="C888">
        <v>0.16806972026799999</v>
      </c>
    </row>
    <row r="889" spans="2:3" x14ac:dyDescent="0.25">
      <c r="B889" s="4">
        <v>0.21</v>
      </c>
      <c r="C889">
        <v>0.13453018665300001</v>
      </c>
    </row>
    <row r="890" spans="2:3" x14ac:dyDescent="0.25">
      <c r="B890" s="4">
        <v>0.22500000000000001</v>
      </c>
      <c r="C890">
        <v>0.203278660774</v>
      </c>
    </row>
    <row r="891" spans="2:3" x14ac:dyDescent="0.25">
      <c r="B891" s="4">
        <v>0.23499999999999999</v>
      </c>
      <c r="C891">
        <v>0.17724537849399999</v>
      </c>
    </row>
    <row r="892" spans="2:3" x14ac:dyDescent="0.25">
      <c r="B892" s="4">
        <v>0.24</v>
      </c>
      <c r="C892">
        <v>0.20571959018700001</v>
      </c>
    </row>
    <row r="893" spans="2:3" x14ac:dyDescent="0.25">
      <c r="B893" s="4">
        <v>0.24</v>
      </c>
      <c r="C893">
        <v>0.19076001644099999</v>
      </c>
    </row>
    <row r="894" spans="2:3" x14ac:dyDescent="0.25">
      <c r="B894" s="4">
        <v>0.21</v>
      </c>
      <c r="C894">
        <v>0.211817145348</v>
      </c>
    </row>
    <row r="895" spans="2:3" x14ac:dyDescent="0.25">
      <c r="B895" s="4">
        <v>0.215</v>
      </c>
      <c r="C895">
        <v>0.18301534652699999</v>
      </c>
    </row>
    <row r="896" spans="2:3" x14ac:dyDescent="0.25">
      <c r="B896" s="4">
        <v>0.28999999999999998</v>
      </c>
      <c r="C896">
        <v>0.20520317554500001</v>
      </c>
    </row>
    <row r="897" spans="2:3" x14ac:dyDescent="0.25">
      <c r="B897" s="4">
        <v>0.22</v>
      </c>
      <c r="C897">
        <v>0.18859767913799999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20181126</vt:lpstr>
      <vt:lpstr>20181209</vt:lpstr>
      <vt:lpstr>20181215</vt:lpstr>
      <vt:lpstr>20181224</vt:lpstr>
      <vt:lpstr>20190117</vt:lpstr>
      <vt:lpstr>allph&amp;ph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2020-07-13T01:42:57Z</dcterms:modified>
</cp:coreProperties>
</file>