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aut\Documents\MSL\2023\Code\BaseStation\Other\"/>
    </mc:Choice>
  </mc:AlternateContent>
  <xr:revisionPtr revIDLastSave="0" documentId="13_ncr:1_{9C293BFA-ACCA-4ED1-A710-629DF5866DFF}" xr6:coauthVersionLast="47" xr6:coauthVersionMax="47" xr10:uidLastSave="{00000000-0000-0000-0000-000000000000}"/>
  <bookViews>
    <workbookView xWindow="-120" yWindow="-120" windowWidth="29040" windowHeight="15720" activeTab="1" xr2:uid="{10E57A5D-3F11-4608-88B0-C1AF199CB0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2" l="1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4" i="2"/>
  <c r="C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4" i="1"/>
  <c r="B4" i="1"/>
  <c r="C5" i="1"/>
  <c r="C6" i="1"/>
  <c r="D6" i="1" s="1"/>
  <c r="F6" i="1" s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F18" i="1" s="1"/>
  <c r="C19" i="1"/>
  <c r="C20" i="1"/>
  <c r="C21" i="1"/>
  <c r="C22" i="1"/>
  <c r="C23" i="1"/>
  <c r="C24" i="1"/>
  <c r="C25" i="1"/>
  <c r="C26" i="1"/>
  <c r="C27" i="1"/>
  <c r="C28" i="1"/>
  <c r="C29" i="1"/>
  <c r="C30" i="1"/>
  <c r="D30" i="1" s="1"/>
  <c r="F30" i="1" s="1"/>
  <c r="C31" i="1"/>
  <c r="C32" i="1"/>
  <c r="C33" i="1"/>
  <c r="C34" i="1"/>
  <c r="C35" i="1"/>
  <c r="C36" i="1"/>
  <c r="C37" i="1"/>
  <c r="C38" i="1"/>
  <c r="C39" i="1"/>
  <c r="C40" i="1"/>
  <c r="C41" i="1"/>
  <c r="C42" i="1"/>
  <c r="D42" i="1" s="1"/>
  <c r="F42" i="1" s="1"/>
  <c r="C43" i="1"/>
  <c r="C44" i="1"/>
  <c r="C45" i="1"/>
  <c r="C46" i="1"/>
  <c r="C47" i="1"/>
  <c r="C48" i="1"/>
  <c r="C49" i="1"/>
  <c r="C50" i="1"/>
  <c r="C51" i="1"/>
  <c r="C52" i="1"/>
  <c r="C53" i="1"/>
  <c r="C54" i="1"/>
  <c r="D54" i="1" s="1"/>
  <c r="F54" i="1" s="1"/>
  <c r="C55" i="1"/>
  <c r="C56" i="1"/>
  <c r="C57" i="1"/>
  <c r="C58" i="1"/>
  <c r="C59" i="1"/>
  <c r="C60" i="1"/>
  <c r="C61" i="1"/>
  <c r="C62" i="1"/>
  <c r="C63" i="1"/>
  <c r="C64" i="1"/>
  <c r="C65" i="1"/>
  <c r="C66" i="1"/>
  <c r="D66" i="1" s="1"/>
  <c r="F66" i="1" s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F78" i="1" s="1"/>
  <c r="C79" i="1"/>
  <c r="C80" i="1"/>
  <c r="C81" i="1"/>
  <c r="C82" i="1"/>
  <c r="C83" i="1"/>
  <c r="C84" i="1"/>
  <c r="C85" i="1"/>
  <c r="C86" i="1"/>
  <c r="C87" i="1"/>
  <c r="C88" i="1"/>
  <c r="C89" i="1"/>
  <c r="C90" i="1"/>
  <c r="D90" i="1" s="1"/>
  <c r="F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D102" i="1" s="1"/>
  <c r="F102" i="1" s="1"/>
  <c r="C103" i="1"/>
  <c r="C104" i="1"/>
  <c r="C105" i="1"/>
  <c r="C106" i="1"/>
  <c r="C107" i="1"/>
  <c r="C108" i="1"/>
  <c r="C109" i="1"/>
  <c r="C110" i="1"/>
  <c r="C111" i="1"/>
  <c r="C112" i="1"/>
  <c r="C113" i="1"/>
  <c r="D4" i="1"/>
  <c r="F4" i="1" s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8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D91" i="1" l="1"/>
  <c r="F91" i="1" s="1"/>
  <c r="D79" i="1"/>
  <c r="F79" i="1" s="1"/>
  <c r="D67" i="1"/>
  <c r="F67" i="1" s="1"/>
  <c r="D55" i="1"/>
  <c r="F55" i="1" s="1"/>
  <c r="D43" i="1"/>
  <c r="F43" i="1" s="1"/>
  <c r="D31" i="1"/>
  <c r="F31" i="1" s="1"/>
  <c r="D19" i="1"/>
  <c r="F19" i="1" s="1"/>
  <c r="D7" i="1"/>
  <c r="F7" i="1" s="1"/>
  <c r="D105" i="1"/>
  <c r="F105" i="1" s="1"/>
  <c r="D113" i="1"/>
  <c r="F113" i="1" s="1"/>
  <c r="D101" i="1"/>
  <c r="F101" i="1" s="1"/>
  <c r="D89" i="1"/>
  <c r="F89" i="1" s="1"/>
  <c r="D112" i="1"/>
  <c r="F112" i="1" s="1"/>
  <c r="D100" i="1"/>
  <c r="F100" i="1" s="1"/>
  <c r="D88" i="1"/>
  <c r="F88" i="1" s="1"/>
  <c r="D73" i="1"/>
  <c r="F73" i="1" s="1"/>
  <c r="D61" i="1"/>
  <c r="F61" i="1" s="1"/>
  <c r="D49" i="1"/>
  <c r="F49" i="1" s="1"/>
  <c r="D37" i="1"/>
  <c r="F37" i="1" s="1"/>
  <c r="D25" i="1"/>
  <c r="F25" i="1" s="1"/>
  <c r="D13" i="1"/>
  <c r="F13" i="1" s="1"/>
  <c r="D72" i="1"/>
  <c r="F72" i="1" s="1"/>
  <c r="D60" i="1"/>
  <c r="F60" i="1" s="1"/>
  <c r="D48" i="1"/>
  <c r="F48" i="1" s="1"/>
  <c r="D36" i="1"/>
  <c r="F36" i="1" s="1"/>
  <c r="D24" i="1"/>
  <c r="F24" i="1" s="1"/>
  <c r="D12" i="1"/>
  <c r="F12" i="1" s="1"/>
  <c r="D93" i="1"/>
  <c r="F93" i="1" s="1"/>
  <c r="D64" i="1"/>
  <c r="F64" i="1" s="1"/>
  <c r="D52" i="1"/>
  <c r="F52" i="1" s="1"/>
  <c r="D28" i="1"/>
  <c r="F28" i="1" s="1"/>
  <c r="D16" i="1"/>
  <c r="F16" i="1" s="1"/>
  <c r="D111" i="1"/>
  <c r="F111" i="1" s="1"/>
  <c r="D63" i="1"/>
  <c r="F63" i="1" s="1"/>
  <c r="D110" i="1"/>
  <c r="F110" i="1" s="1"/>
  <c r="D98" i="1"/>
  <c r="F98" i="1" s="1"/>
  <c r="D86" i="1"/>
  <c r="F86" i="1" s="1"/>
  <c r="D74" i="1"/>
  <c r="F74" i="1" s="1"/>
  <c r="D62" i="1"/>
  <c r="F62" i="1" s="1"/>
  <c r="D50" i="1"/>
  <c r="F50" i="1" s="1"/>
  <c r="D38" i="1"/>
  <c r="F38" i="1" s="1"/>
  <c r="D26" i="1"/>
  <c r="F26" i="1" s="1"/>
  <c r="D14" i="1"/>
  <c r="F14" i="1" s="1"/>
  <c r="D109" i="1"/>
  <c r="F109" i="1" s="1"/>
  <c r="D97" i="1"/>
  <c r="F97" i="1" s="1"/>
  <c r="D85" i="1"/>
  <c r="F85" i="1" s="1"/>
  <c r="D96" i="1"/>
  <c r="F96" i="1" s="1"/>
  <c r="D84" i="1"/>
  <c r="F84" i="1" s="1"/>
  <c r="D95" i="1"/>
  <c r="F95" i="1" s="1"/>
  <c r="D71" i="1"/>
  <c r="F71" i="1" s="1"/>
  <c r="D23" i="1"/>
  <c r="F23" i="1" s="1"/>
  <c r="D108" i="1"/>
  <c r="F108" i="1" s="1"/>
  <c r="D107" i="1"/>
  <c r="F107" i="1" s="1"/>
  <c r="D83" i="1"/>
  <c r="F83" i="1" s="1"/>
  <c r="D59" i="1"/>
  <c r="F59" i="1" s="1"/>
  <c r="D11" i="1"/>
  <c r="F11" i="1" s="1"/>
  <c r="D106" i="1"/>
  <c r="F106" i="1" s="1"/>
  <c r="D94" i="1"/>
  <c r="F94" i="1" s="1"/>
  <c r="D82" i="1"/>
  <c r="F82" i="1" s="1"/>
  <c r="D70" i="1"/>
  <c r="F70" i="1" s="1"/>
  <c r="D58" i="1"/>
  <c r="F58" i="1" s="1"/>
  <c r="D46" i="1"/>
  <c r="F46" i="1" s="1"/>
  <c r="D34" i="1"/>
  <c r="F34" i="1" s="1"/>
  <c r="D22" i="1"/>
  <c r="F22" i="1" s="1"/>
  <c r="D10" i="1"/>
  <c r="F10" i="1" s="1"/>
  <c r="D35" i="1"/>
  <c r="F35" i="1" s="1"/>
  <c r="D47" i="1"/>
  <c r="F47" i="1" s="1"/>
  <c r="D81" i="1"/>
  <c r="F81" i="1" s="1"/>
  <c r="D69" i="1"/>
  <c r="F69" i="1" s="1"/>
  <c r="D57" i="1"/>
  <c r="F57" i="1" s="1"/>
  <c r="D45" i="1"/>
  <c r="F45" i="1" s="1"/>
  <c r="D33" i="1"/>
  <c r="F33" i="1" s="1"/>
  <c r="D21" i="1"/>
  <c r="F21" i="1" s="1"/>
  <c r="D9" i="1"/>
  <c r="F9" i="1" s="1"/>
  <c r="D104" i="1"/>
  <c r="F104" i="1" s="1"/>
  <c r="D92" i="1"/>
  <c r="F92" i="1" s="1"/>
  <c r="D80" i="1"/>
  <c r="F80" i="1" s="1"/>
  <c r="D68" i="1"/>
  <c r="F68" i="1" s="1"/>
  <c r="D56" i="1"/>
  <c r="F56" i="1" s="1"/>
  <c r="D44" i="1"/>
  <c r="F44" i="1" s="1"/>
  <c r="D32" i="1"/>
  <c r="F32" i="1" s="1"/>
  <c r="D20" i="1"/>
  <c r="F20" i="1" s="1"/>
  <c r="D8" i="1"/>
  <c r="F8" i="1" s="1"/>
  <c r="D103" i="1"/>
  <c r="F103" i="1" s="1"/>
  <c r="D77" i="1"/>
  <c r="F77" i="1" s="1"/>
  <c r="D65" i="1"/>
  <c r="F65" i="1" s="1"/>
  <c r="D53" i="1"/>
  <c r="F53" i="1" s="1"/>
  <c r="D41" i="1"/>
  <c r="F41" i="1" s="1"/>
  <c r="D29" i="1"/>
  <c r="F29" i="1" s="1"/>
  <c r="D17" i="1"/>
  <c r="F17" i="1" s="1"/>
  <c r="D5" i="1"/>
  <c r="F5" i="1" s="1"/>
  <c r="D76" i="1"/>
  <c r="F76" i="1" s="1"/>
  <c r="D40" i="1"/>
  <c r="F40" i="1" s="1"/>
  <c r="D99" i="1"/>
  <c r="F99" i="1" s="1"/>
  <c r="D87" i="1"/>
  <c r="F87" i="1" s="1"/>
  <c r="D75" i="1"/>
  <c r="F75" i="1" s="1"/>
  <c r="D51" i="1"/>
  <c r="F51" i="1" s="1"/>
  <c r="D39" i="1"/>
  <c r="F39" i="1" s="1"/>
  <c r="D27" i="1"/>
  <c r="F27" i="1" s="1"/>
  <c r="D15" i="1"/>
  <c r="F15" i="1" s="1"/>
</calcChain>
</file>

<file path=xl/sharedStrings.xml><?xml version="1.0" encoding="utf-8"?>
<sst xmlns="http://schemas.openxmlformats.org/spreadsheetml/2006/main" count="8" uniqueCount="7">
  <si>
    <t>Distancia</t>
  </si>
  <si>
    <t>Media</t>
  </si>
  <si>
    <t>deviation</t>
  </si>
  <si>
    <t>cumulative</t>
  </si>
  <si>
    <t>Times</t>
  </si>
  <si>
    <t>Pass</t>
  </si>
  <si>
    <t>Oponent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</si>
</sst>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 Probability over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xVal>
          <c:yVal>
            <c:numRef>
              <c:f>Sheet1!$B$4:$B$113</c:f>
              <c:numCache>
                <c:formatCode>General</c:formatCode>
                <c:ptCount val="110"/>
                <c:pt idx="0">
                  <c:v>0.62004681152684282</c:v>
                </c:pt>
                <c:pt idx="1">
                  <c:v>0.63514764117297251</c:v>
                </c:pt>
                <c:pt idx="2">
                  <c:v>0.65020973342498911</c:v>
                </c:pt>
                <c:pt idx="3">
                  <c:v>0.6652131247468871</c:v>
                </c:pt>
                <c:pt idx="4">
                  <c:v>0.68013749594635875</c:v>
                </c:pt>
                <c:pt idx="5">
                  <c:v>0.69496221532749114</c:v>
                </c:pt>
                <c:pt idx="6">
                  <c:v>0.70966638381221825</c:v>
                </c:pt>
                <c:pt idx="7">
                  <c:v>0.72422888190370682</c:v>
                </c:pt>
                <c:pt idx="8">
                  <c:v>0.73862841835390725</c:v>
                </c:pt>
                <c:pt idx="9">
                  <c:v>0.75284358038701105</c:v>
                </c:pt>
                <c:pt idx="10">
                  <c:v>0.76685288532059992</c:v>
                </c:pt>
                <c:pt idx="11">
                  <c:v>0.7806348334169031</c:v>
                </c:pt>
                <c:pt idx="12">
                  <c:v>0.79416796178787064</c:v>
                </c:pt>
                <c:pt idx="13">
                  <c:v>0.80743089916978572</c:v>
                </c:pt>
                <c:pt idx="14">
                  <c:v>0.82040242137593766</c:v>
                </c:pt>
                <c:pt idx="15">
                  <c:v>0.83306150722949912</c:v>
                </c:pt>
                <c:pt idx="16">
                  <c:v>0.84538739477327851</c:v>
                </c:pt>
                <c:pt idx="17">
                  <c:v>0.85735963754845967</c:v>
                </c:pt>
                <c:pt idx="18">
                  <c:v>0.86895816073087018</c:v>
                </c:pt>
                <c:pt idx="19">
                  <c:v>0.88016331691074878</c:v>
                </c:pt>
                <c:pt idx="20">
                  <c:v>0.89095594130045819</c:v>
                </c:pt>
                <c:pt idx="21">
                  <c:v>0.90131740615411982</c:v>
                </c:pt>
                <c:pt idx="22">
                  <c:v>0.91122967418376621</c:v>
                </c:pt>
                <c:pt idx="23">
                  <c:v>0.92067535075830831</c:v>
                </c:pt>
                <c:pt idx="24">
                  <c:v>0.92963773467442234</c:v>
                </c:pt>
                <c:pt idx="25">
                  <c:v>0.93810086729234476</c:v>
                </c:pt>
                <c:pt idx="26">
                  <c:v>0.94604957983454863</c:v>
                </c:pt>
                <c:pt idx="27">
                  <c:v>0.95346953865131023</c:v>
                </c:pt>
                <c:pt idx="28">
                  <c:v>0.96034728826426197</c:v>
                </c:pt>
                <c:pt idx="29">
                  <c:v>0.96667029200712307</c:v>
                </c:pt>
                <c:pt idx="30">
                  <c:v>0.97242697009187362</c:v>
                </c:pt>
                <c:pt idx="31">
                  <c:v>0.97760673493863981</c:v>
                </c:pt>
                <c:pt idx="32">
                  <c:v>0.98220002361844816</c:v>
                </c:pt>
                <c:pt idx="33">
                  <c:v>0.98619832726972234</c:v>
                </c:pt>
                <c:pt idx="34">
                  <c:v>0.9895942173618737</c:v>
                </c:pt>
                <c:pt idx="35">
                  <c:v>0.99238136869252946</c:v>
                </c:pt>
                <c:pt idx="36">
                  <c:v>0.99455457901874289</c:v>
                </c:pt>
                <c:pt idx="37">
                  <c:v>0.99610978523691007</c:v>
                </c:pt>
                <c:pt idx="38">
                  <c:v>0.99704407604095446</c:v>
                </c:pt>
                <c:pt idx="39">
                  <c:v>0.99735570100358173</c:v>
                </c:pt>
                <c:pt idx="40">
                  <c:v>0.99704407604095446</c:v>
                </c:pt>
                <c:pt idx="41">
                  <c:v>0.99610978523691007</c:v>
                </c:pt>
                <c:pt idx="42">
                  <c:v>0.99455457901874289</c:v>
                </c:pt>
                <c:pt idx="43">
                  <c:v>0.99238136869252946</c:v>
                </c:pt>
                <c:pt idx="44">
                  <c:v>0.9895942173618737</c:v>
                </c:pt>
                <c:pt idx="45">
                  <c:v>0.98619832726972234</c:v>
                </c:pt>
                <c:pt idx="46">
                  <c:v>0.98220002361844816</c:v>
                </c:pt>
                <c:pt idx="47">
                  <c:v>0.97760673493863981</c:v>
                </c:pt>
                <c:pt idx="48">
                  <c:v>0.97242697009187362</c:v>
                </c:pt>
                <c:pt idx="49">
                  <c:v>0.96667029200712307</c:v>
                </c:pt>
                <c:pt idx="50">
                  <c:v>0.96034728826426197</c:v>
                </c:pt>
                <c:pt idx="51">
                  <c:v>0.95346953865131023</c:v>
                </c:pt>
                <c:pt idx="52">
                  <c:v>0.94604957983454863</c:v>
                </c:pt>
                <c:pt idx="53">
                  <c:v>0.93810086729234476</c:v>
                </c:pt>
                <c:pt idx="54">
                  <c:v>0.92963773467442234</c:v>
                </c:pt>
                <c:pt idx="55">
                  <c:v>0.92067535075830842</c:v>
                </c:pt>
                <c:pt idx="56">
                  <c:v>0.91122967418376621</c:v>
                </c:pt>
                <c:pt idx="57">
                  <c:v>0.90131740615411982</c:v>
                </c:pt>
                <c:pt idx="58">
                  <c:v>0.89095594130045808</c:v>
                </c:pt>
                <c:pt idx="59">
                  <c:v>0.88016331691074878</c:v>
                </c:pt>
                <c:pt idx="60">
                  <c:v>0.86895816073087018</c:v>
                </c:pt>
                <c:pt idx="61">
                  <c:v>0.85735963754845967</c:v>
                </c:pt>
                <c:pt idx="62">
                  <c:v>0.84538739477327851</c:v>
                </c:pt>
                <c:pt idx="63">
                  <c:v>0.83306150722949912</c:v>
                </c:pt>
                <c:pt idx="64">
                  <c:v>0.82040242137593766</c:v>
                </c:pt>
                <c:pt idx="65">
                  <c:v>0.80743089916978583</c:v>
                </c:pt>
                <c:pt idx="66">
                  <c:v>0.79416796178787064</c:v>
                </c:pt>
                <c:pt idx="67">
                  <c:v>0.7806348334169031</c:v>
                </c:pt>
                <c:pt idx="68">
                  <c:v>0.76685288532059992</c:v>
                </c:pt>
                <c:pt idx="69">
                  <c:v>0.75284358038701105</c:v>
                </c:pt>
                <c:pt idx="70">
                  <c:v>0.73862841835390736</c:v>
                </c:pt>
                <c:pt idx="71">
                  <c:v>0.72422888190370682</c:v>
                </c:pt>
                <c:pt idx="72">
                  <c:v>0.70966638381221825</c:v>
                </c:pt>
                <c:pt idx="73">
                  <c:v>0.69496221532749103</c:v>
                </c:pt>
                <c:pt idx="74">
                  <c:v>0.68013749594635875</c:v>
                </c:pt>
                <c:pt idx="75">
                  <c:v>0.66521312474688721</c:v>
                </c:pt>
                <c:pt idx="76">
                  <c:v>0.65020973342498911</c:v>
                </c:pt>
                <c:pt idx="77">
                  <c:v>0.63514764117297251</c:v>
                </c:pt>
                <c:pt idx="78">
                  <c:v>0.62004681152684271</c:v>
                </c:pt>
                <c:pt idx="79">
                  <c:v>0.60492681129785841</c:v>
                </c:pt>
                <c:pt idx="80">
                  <c:v>0.58980677169218143</c:v>
                </c:pt>
                <c:pt idx="81">
                  <c:v>0.57470535171058268</c:v>
                </c:pt>
                <c:pt idx="82">
                  <c:v>0.55964070390809861</c:v>
                </c:pt>
                <c:pt idx="83">
                  <c:v>0.54463044258137638</c:v>
                </c:pt>
                <c:pt idx="84">
                  <c:v>0.52969161443924873</c:v>
                </c:pt>
                <c:pt idx="85">
                  <c:v>0.51484067179993698</c:v>
                </c:pt>
                <c:pt idx="86">
                  <c:v>0.50009344834621949</c:v>
                </c:pt>
                <c:pt idx="87">
                  <c:v>0.48546513745803227</c:v>
                </c:pt>
                <c:pt idx="88">
                  <c:v>0.47097027313031575</c:v>
                </c:pt>
                <c:pt idx="89">
                  <c:v>0.45662271347255479</c:v>
                </c:pt>
                <c:pt idx="90">
                  <c:v>0.44243562677544929</c:v>
                </c:pt>
                <c:pt idx="91">
                  <c:v>0.42842148011951853</c:v>
                </c:pt>
                <c:pt idx="92">
                  <c:v>0.41459203049026172</c:v>
                </c:pt>
                <c:pt idx="93">
                  <c:v>0.40095831835479895</c:v>
                </c:pt>
                <c:pt idx="94">
                  <c:v>0.38753066364573441</c:v>
                </c:pt>
                <c:pt idx="95">
                  <c:v>0.37431866408936332</c:v>
                </c:pt>
                <c:pt idx="96">
                  <c:v>0.36133119580733347</c:v>
                </c:pt>
                <c:pt idx="97">
                  <c:v>0.3485764161134019</c:v>
                </c:pt>
                <c:pt idx="98">
                  <c:v>0.33606176842019897</c:v>
                </c:pt>
                <c:pt idx="99">
                  <c:v>0.32379398916473062</c:v>
                </c:pt>
                <c:pt idx="100">
                  <c:v>0.31177911665589303</c:v>
                </c:pt>
                <c:pt idx="101">
                  <c:v>0.30002250174246409</c:v>
                </c:pt>
                <c:pt idx="102">
                  <c:v>0.28852882019587484</c:v>
                </c:pt>
                <c:pt idx="103">
                  <c:v>0.27730208669863887</c:v>
                </c:pt>
                <c:pt idx="104">
                  <c:v>0.26634567032646267</c:v>
                </c:pt>
                <c:pt idx="105">
                  <c:v>0.25566231140994505</c:v>
                </c:pt>
                <c:pt idx="106">
                  <c:v>0.24525413966024459</c:v>
                </c:pt>
                <c:pt idx="107">
                  <c:v>0.23512269344221726</c:v>
                </c:pt>
                <c:pt idx="108">
                  <c:v>0.22526894007824522</c:v>
                </c:pt>
                <c:pt idx="109">
                  <c:v>0.21569329706627879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B-48F2-B95C-E3A35CFF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391759"/>
        <c:axId val="1950390095"/>
      </c:scatterChart>
      <c:valAx>
        <c:axId val="19503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90095"/>
        <c:crosses val="autoZero"/>
        <c:crossBetween val="midCat"/>
      </c:valAx>
      <c:valAx>
        <c:axId val="19503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Sheet1!$C$4:$C$113</c:f>
              <c:numCache>
                <c:formatCode>General</c:formatCode>
                <c:ptCount val="110"/>
                <c:pt idx="0">
                  <c:v>-2.1354763474912228E-16</c:v>
                </c:pt>
                <c:pt idx="1">
                  <c:v>-7.046755417313833E-16</c:v>
                </c:pt>
                <c:pt idx="2">
                  <c:v>-2.2783501922584382E-15</c:v>
                </c:pt>
                <c:pt idx="3">
                  <c:v>-7.2175301193384182E-15</c:v>
                </c:pt>
                <c:pt idx="4">
                  <c:v>-2.2402350062652511E-14</c:v>
                </c:pt>
                <c:pt idx="5">
                  <c:v>-6.8129531270130585E-14</c:v>
                </c:pt>
                <c:pt idx="6">
                  <c:v>-2.0300842883252552E-13</c:v>
                </c:pt>
                <c:pt idx="7">
                  <c:v>-5.9269271111331271E-13</c:v>
                </c:pt>
                <c:pt idx="8">
                  <c:v>-1.6954381451316984E-12</c:v>
                </c:pt>
                <c:pt idx="9">
                  <c:v>-4.7519423251815869E-12</c:v>
                </c:pt>
                <c:pt idx="10">
                  <c:v>-1.3049600583377899E-11</c:v>
                </c:pt>
                <c:pt idx="11">
                  <c:v>-3.5112368419649578E-11</c:v>
                </c:pt>
                <c:pt idx="12">
                  <c:v>-9.2567786219815259E-11</c:v>
                </c:pt>
                <c:pt idx="13">
                  <c:v>-2.3910930535638453E-10</c:v>
                </c:pt>
                <c:pt idx="14">
                  <c:v>-6.0515959736511137E-10</c:v>
                </c:pt>
                <c:pt idx="15">
                  <c:v>-1.5006527901377512E-9</c:v>
                </c:pt>
                <c:pt idx="16">
                  <c:v>-3.6460898117425324E-9</c:v>
                </c:pt>
                <c:pt idx="17">
                  <c:v>-8.6798326426046325E-9</c:v>
                </c:pt>
                <c:pt idx="18">
                  <c:v>-2.0245671612829051E-8</c:v>
                </c:pt>
                <c:pt idx="19">
                  <c:v>-4.6268974321914449E-8</c:v>
                </c:pt>
                <c:pt idx="20">
                  <c:v>-1.0360587994235627E-7</c:v>
                </c:pt>
                <c:pt idx="21">
                  <c:v>-2.2730855556729885E-7</c:v>
                </c:pt>
                <c:pt idx="22">
                  <c:v>-4.8863436628112929E-7</c:v>
                </c:pt>
                <c:pt idx="23">
                  <c:v>-1.0291746525102024E-6</c:v>
                </c:pt>
                <c:pt idx="24">
                  <c:v>-2.1238850210489969E-6</c:v>
                </c:pt>
                <c:pt idx="25">
                  <c:v>-4.2944719446696194E-6</c:v>
                </c:pt>
                <c:pt idx="26">
                  <c:v>-8.5079589353961551E-6</c:v>
                </c:pt>
                <c:pt idx="27">
                  <c:v>-1.6514972222104562E-5</c:v>
                </c:pt>
                <c:pt idx="28">
                  <c:v>-3.140994365579324E-5</c:v>
                </c:pt>
                <c:pt idx="29">
                  <c:v>-5.8531993332058324E-5</c:v>
                </c:pt>
                <c:pt idx="30">
                  <c:v>-1.0687012536930292E-4</c:v>
                </c:pt>
                <c:pt idx="31">
                  <c:v>-1.911860368069791E-4</c:v>
                </c:pt>
                <c:pt idx="32">
                  <c:v>-3.3511422990508056E-4</c:v>
                </c:pt>
                <c:pt idx="33">
                  <c:v>-5.755279451530725E-4</c:v>
                </c:pt>
                <c:pt idx="34">
                  <c:v>-9.684491216181097E-4</c:v>
                </c:pt>
                <c:pt idx="35">
                  <c:v>-1.5967026664026316E-3</c:v>
                </c:pt>
                <c:pt idx="36">
                  <c:v>-2.5793373014666569E-3</c:v>
                </c:pt>
                <c:pt idx="37">
                  <c:v>-4.082527081964442E-3</c:v>
                </c:pt>
                <c:pt idx="38">
                  <c:v>-6.3312120170542852E-3</c:v>
                </c:pt>
                <c:pt idx="39">
                  <c:v>-9.6201421074717762E-3</c:v>
                </c:pt>
                <c:pt idx="40">
                  <c:v>-1.4322306547697779E-2</c:v>
                </c:pt>
                <c:pt idx="41">
                  <c:v>-2.0892061217045756E-2</c:v>
                </c:pt>
                <c:pt idx="42">
                  <c:v>-2.9859770251128813E-2</c:v>
                </c:pt>
                <c:pt idx="43">
                  <c:v>-4.1814651470229711E-2</c:v>
                </c:pt>
                <c:pt idx="44">
                  <c:v>-5.7372972058433037E-2</c:v>
                </c:pt>
                <c:pt idx="45">
                  <c:v>-7.7129952161697143E-2</c:v>
                </c:pt>
                <c:pt idx="46">
                  <c:v>-0.10159576932727639</c:v>
                </c:pt>
                <c:pt idx="47">
                  <c:v>-0.13111881994872571</c:v>
                </c:pt>
                <c:pt idx="48">
                  <c:v>-0.16580258143722407</c:v>
                </c:pt>
                <c:pt idx="49">
                  <c:v>-0.20542551821266894</c:v>
                </c:pt>
                <c:pt idx="50">
                  <c:v>-0.24937582040200007</c:v>
                </c:pt>
                <c:pt idx="51">
                  <c:v>-0.29661365445028653</c:v>
                </c:pt>
                <c:pt idx="52">
                  <c:v>-0.34567246359877618</c:v>
                </c:pt>
                <c:pt idx="53">
                  <c:v>-0.39470740790642983</c:v>
                </c:pt>
                <c:pt idx="54">
                  <c:v>-0.44159344402723777</c:v>
                </c:pt>
                <c:pt idx="55">
                  <c:v>-0.48406847965255351</c:v>
                </c:pt>
                <c:pt idx="56">
                  <c:v>-0.51990960245069096</c:v>
                </c:pt>
                <c:pt idx="57">
                  <c:v>-0.54712394277744603</c:v>
                </c:pt>
                <c:pt idx="58">
                  <c:v>-0.56413162847180154</c:v>
                </c:pt>
                <c:pt idx="59">
                  <c:v>-0.56991754343061818</c:v>
                </c:pt>
                <c:pt idx="60">
                  <c:v>-0.56413162847180154</c:v>
                </c:pt>
                <c:pt idx="61">
                  <c:v>-0.54712394277744603</c:v>
                </c:pt>
                <c:pt idx="62">
                  <c:v>-0.51990960245069096</c:v>
                </c:pt>
                <c:pt idx="63">
                  <c:v>-0.48406847965255351</c:v>
                </c:pt>
                <c:pt idx="64">
                  <c:v>-0.44159344402723777</c:v>
                </c:pt>
                <c:pt idx="65">
                  <c:v>-0.39470740790642983</c:v>
                </c:pt>
                <c:pt idx="66">
                  <c:v>-0.34567246359877618</c:v>
                </c:pt>
                <c:pt idx="67">
                  <c:v>-0.29661365445028653</c:v>
                </c:pt>
                <c:pt idx="68">
                  <c:v>-0.24937582040200007</c:v>
                </c:pt>
                <c:pt idx="69">
                  <c:v>-0.20542551821266894</c:v>
                </c:pt>
                <c:pt idx="70">
                  <c:v>-0.16580258143722407</c:v>
                </c:pt>
                <c:pt idx="71">
                  <c:v>-0.13111881994872571</c:v>
                </c:pt>
                <c:pt idx="72">
                  <c:v>-0.10159576932727639</c:v>
                </c:pt>
                <c:pt idx="73">
                  <c:v>-7.7129952161697143E-2</c:v>
                </c:pt>
                <c:pt idx="74">
                  <c:v>-5.7372972058433037E-2</c:v>
                </c:pt>
                <c:pt idx="75">
                  <c:v>-4.1814651470229711E-2</c:v>
                </c:pt>
                <c:pt idx="76">
                  <c:v>-2.9859770251128813E-2</c:v>
                </c:pt>
                <c:pt idx="77">
                  <c:v>-2.0892061217045756E-2</c:v>
                </c:pt>
                <c:pt idx="78">
                  <c:v>-1.4322306547697779E-2</c:v>
                </c:pt>
                <c:pt idx="79">
                  <c:v>-9.6201421074717762E-3</c:v>
                </c:pt>
                <c:pt idx="80">
                  <c:v>-6.3312120170543086E-3</c:v>
                </c:pt>
                <c:pt idx="81">
                  <c:v>-4.0825270819644611E-3</c:v>
                </c:pt>
                <c:pt idx="82">
                  <c:v>-2.5793373014666456E-3</c:v>
                </c:pt>
                <c:pt idx="83">
                  <c:v>-1.5967026664026303E-3</c:v>
                </c:pt>
                <c:pt idx="84">
                  <c:v>-9.684491216181097E-4</c:v>
                </c:pt>
                <c:pt idx="85">
                  <c:v>-5.7552794515307402E-4</c:v>
                </c:pt>
                <c:pt idx="86">
                  <c:v>-3.3511422990508235E-4</c:v>
                </c:pt>
                <c:pt idx="87">
                  <c:v>-1.9118603680697843E-4</c:v>
                </c:pt>
                <c:pt idx="88">
                  <c:v>-1.0687012536930292E-4</c:v>
                </c:pt>
                <c:pt idx="89">
                  <c:v>-5.8531993332058324E-5</c:v>
                </c:pt>
                <c:pt idx="90">
                  <c:v>-3.1409943655793355E-5</c:v>
                </c:pt>
                <c:pt idx="91">
                  <c:v>-1.651497222210468E-5</c:v>
                </c:pt>
                <c:pt idx="92">
                  <c:v>-8.5079589353961263E-6</c:v>
                </c:pt>
                <c:pt idx="93">
                  <c:v>-4.2944719446696194E-6</c:v>
                </c:pt>
                <c:pt idx="94">
                  <c:v>-2.1238850210491557E-6</c:v>
                </c:pt>
                <c:pt idx="95">
                  <c:v>-1.0291746525102738E-6</c:v>
                </c:pt>
                <c:pt idx="96">
                  <c:v>-4.8863436628116582E-7</c:v>
                </c:pt>
                <c:pt idx="97">
                  <c:v>-2.2730855556731664E-7</c:v>
                </c:pt>
                <c:pt idx="98">
                  <c:v>-1.0360587994236511E-7</c:v>
                </c:pt>
                <c:pt idx="99">
                  <c:v>-4.6268974321918393E-8</c:v>
                </c:pt>
                <c:pt idx="100">
                  <c:v>-2.0245671612829051E-8</c:v>
                </c:pt>
                <c:pt idx="101">
                  <c:v>-8.6798326426047566E-9</c:v>
                </c:pt>
                <c:pt idx="102">
                  <c:v>-3.646089811742506E-9</c:v>
                </c:pt>
                <c:pt idx="103">
                  <c:v>-1.5006527901377512E-9</c:v>
                </c:pt>
                <c:pt idx="104">
                  <c:v>-6.0515959736511137E-10</c:v>
                </c:pt>
                <c:pt idx="105">
                  <c:v>-2.3910930535638453E-10</c:v>
                </c:pt>
                <c:pt idx="106">
                  <c:v>-9.2567786219816564E-11</c:v>
                </c:pt>
                <c:pt idx="107">
                  <c:v>-3.5112368419649449E-11</c:v>
                </c:pt>
                <c:pt idx="108">
                  <c:v>-1.3049600583377899E-11</c:v>
                </c:pt>
                <c:pt idx="109">
                  <c:v>-4.7519423251815869E-12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C-4B7A-AA72-9F68BA37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60384"/>
        <c:axId val="1717805632"/>
      </c:lineChart>
      <c:catAx>
        <c:axId val="1719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05632"/>
        <c:crosses val="autoZero"/>
        <c:auto val="1"/>
        <c:lblAlgn val="ctr"/>
        <c:lblOffset val="100"/>
        <c:noMultiLvlLbl val="0"/>
      </c:catAx>
      <c:valAx>
        <c:axId val="1717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xVal>
          <c:yVal>
            <c:numRef>
              <c:f>Sheet1!$D$4:$D$113</c:f>
              <c:numCache>
                <c:formatCode>General</c:formatCode>
                <c:ptCount val="110"/>
                <c:pt idx="0">
                  <c:v>0.6200468115268426</c:v>
                </c:pt>
                <c:pt idx="1">
                  <c:v>0.63514764117297184</c:v>
                </c:pt>
                <c:pt idx="2">
                  <c:v>0.65020973342498678</c:v>
                </c:pt>
                <c:pt idx="3">
                  <c:v>0.66521312474687988</c:v>
                </c:pt>
                <c:pt idx="4">
                  <c:v>0.68013749594633632</c:v>
                </c:pt>
                <c:pt idx="5">
                  <c:v>0.69496221532742297</c:v>
                </c:pt>
                <c:pt idx="6">
                  <c:v>0.70966638381201519</c:v>
                </c:pt>
                <c:pt idx="7">
                  <c:v>0.72422888190311407</c:v>
                </c:pt>
                <c:pt idx="8">
                  <c:v>0.73862841835221182</c:v>
                </c:pt>
                <c:pt idx="9">
                  <c:v>0.75284358038225907</c:v>
                </c:pt>
                <c:pt idx="10">
                  <c:v>0.76685288530755036</c:v>
                </c:pt>
                <c:pt idx="11">
                  <c:v>0.78063483338179074</c:v>
                </c:pt>
                <c:pt idx="12">
                  <c:v>0.7941679616953029</c:v>
                </c:pt>
                <c:pt idx="13">
                  <c:v>0.80743089893067643</c:v>
                </c:pt>
                <c:pt idx="14">
                  <c:v>0.82040242077077807</c:v>
                </c:pt>
                <c:pt idx="15">
                  <c:v>0.8330615057288463</c:v>
                </c:pt>
                <c:pt idx="16">
                  <c:v>0.84538739112718875</c:v>
                </c:pt>
                <c:pt idx="17">
                  <c:v>0.85735962886862704</c:v>
                </c:pt>
                <c:pt idx="18">
                  <c:v>0.86895814048519859</c:v>
                </c:pt>
                <c:pt idx="19">
                  <c:v>0.88016327064177446</c:v>
                </c:pt>
                <c:pt idx="20">
                  <c:v>0.8909558376945782</c:v>
                </c:pt>
                <c:pt idx="21">
                  <c:v>0.90131717884556428</c:v>
                </c:pt>
                <c:pt idx="22">
                  <c:v>0.91122918554939991</c:v>
                </c:pt>
                <c:pt idx="23">
                  <c:v>0.92067432158365581</c:v>
                </c:pt>
                <c:pt idx="24">
                  <c:v>0.92963561078940127</c:v>
                </c:pt>
                <c:pt idx="25">
                  <c:v>0.93809657282040004</c:v>
                </c:pt>
                <c:pt idx="26">
                  <c:v>0.94604107187561326</c:v>
                </c:pt>
                <c:pt idx="27">
                  <c:v>0.95345302367908813</c:v>
                </c:pt>
                <c:pt idx="28">
                  <c:v>0.96031587832060616</c:v>
                </c:pt>
                <c:pt idx="29">
                  <c:v>0.96661176001379101</c:v>
                </c:pt>
                <c:pt idx="30">
                  <c:v>0.97232009996650437</c:v>
                </c:pt>
                <c:pt idx="31">
                  <c:v>0.9774155489018328</c:v>
                </c:pt>
                <c:pt idx="32">
                  <c:v>0.98186490938854309</c:v>
                </c:pt>
                <c:pt idx="33">
                  <c:v>0.98562279932456931</c:v>
                </c:pt>
                <c:pt idx="34">
                  <c:v>0.98862576824025561</c:v>
                </c:pt>
                <c:pt idx="35">
                  <c:v>0.9907846660261268</c:v>
                </c:pt>
                <c:pt idx="36">
                  <c:v>0.99197524171727625</c:v>
                </c:pt>
                <c:pt idx="37">
                  <c:v>0.99202725815494563</c:v>
                </c:pt>
                <c:pt idx="38">
                  <c:v>0.99071286402390013</c:v>
                </c:pt>
                <c:pt idx="39">
                  <c:v>0.98773555889610998</c:v>
                </c:pt>
                <c:pt idx="40">
                  <c:v>0.98272176949325674</c:v>
                </c:pt>
                <c:pt idx="41">
                  <c:v>0.97521772401986428</c:v>
                </c:pt>
                <c:pt idx="42">
                  <c:v>0.96469480876761404</c:v>
                </c:pt>
                <c:pt idx="43">
                  <c:v>0.9505667172222998</c:v>
                </c:pt>
                <c:pt idx="44">
                  <c:v>0.93222124530344064</c:v>
                </c:pt>
                <c:pt idx="45">
                  <c:v>0.90906837510802518</c:v>
                </c:pt>
                <c:pt idx="46">
                  <c:v>0.88060425429117173</c:v>
                </c:pt>
                <c:pt idx="47">
                  <c:v>0.84648791498991405</c:v>
                </c:pt>
                <c:pt idx="48">
                  <c:v>0.80662438865464958</c:v>
                </c:pt>
                <c:pt idx="49">
                  <c:v>0.7612447737944541</c:v>
                </c:pt>
                <c:pt idx="50">
                  <c:v>0.71097146786226184</c:v>
                </c:pt>
                <c:pt idx="51">
                  <c:v>0.6568558842010237</c:v>
                </c:pt>
                <c:pt idx="52">
                  <c:v>0.6003771162357725</c:v>
                </c:pt>
                <c:pt idx="53">
                  <c:v>0.54339345938591488</c:v>
                </c:pt>
                <c:pt idx="54">
                  <c:v>0.48804429064718458</c:v>
                </c:pt>
                <c:pt idx="55">
                  <c:v>0.43660687110575491</c:v>
                </c:pt>
                <c:pt idx="56">
                  <c:v>0.39132007173307526</c:v>
                </c:pt>
                <c:pt idx="57">
                  <c:v>0.35419346337667379</c:v>
                </c:pt>
                <c:pt idx="58">
                  <c:v>0.32682431282865654</c:v>
                </c:pt>
                <c:pt idx="59">
                  <c:v>0.3102457734801306</c:v>
                </c:pt>
                <c:pt idx="60">
                  <c:v>0.30482653225906864</c:v>
                </c:pt>
                <c:pt idx="61">
                  <c:v>0.31023569477101365</c:v>
                </c:pt>
                <c:pt idx="62">
                  <c:v>0.32547779232258756</c:v>
                </c:pt>
                <c:pt idx="63">
                  <c:v>0.34899302757694561</c:v>
                </c:pt>
                <c:pt idx="64">
                  <c:v>0.37880897734869989</c:v>
                </c:pt>
                <c:pt idx="65">
                  <c:v>0.412723491263356</c:v>
                </c:pt>
                <c:pt idx="66">
                  <c:v>0.44849549818909445</c:v>
                </c:pt>
                <c:pt idx="67">
                  <c:v>0.48402117896661656</c:v>
                </c:pt>
                <c:pt idx="68">
                  <c:v>0.51747706491859979</c:v>
                </c:pt>
                <c:pt idx="69">
                  <c:v>0.54741806217434208</c:v>
                </c:pt>
                <c:pt idx="70">
                  <c:v>0.57282583691668332</c:v>
                </c:pt>
                <c:pt idx="71">
                  <c:v>0.59311006195498117</c:v>
                </c:pt>
                <c:pt idx="72">
                  <c:v>0.60807061448494182</c:v>
                </c:pt>
                <c:pt idx="73">
                  <c:v>0.61783226316579387</c:v>
                </c:pt>
                <c:pt idx="74">
                  <c:v>0.62276452388792569</c:v>
                </c:pt>
                <c:pt idx="75">
                  <c:v>0.62339847327665754</c:v>
                </c:pt>
                <c:pt idx="76">
                  <c:v>0.62034996317386026</c:v>
                </c:pt>
                <c:pt idx="77">
                  <c:v>0.61425557995592672</c:v>
                </c:pt>
                <c:pt idx="78">
                  <c:v>0.60572450497914498</c:v>
                </c:pt>
                <c:pt idx="79">
                  <c:v>0.59530666919038666</c:v>
                </c:pt>
                <c:pt idx="80">
                  <c:v>0.5834755596751271</c:v>
                </c:pt>
                <c:pt idx="81">
                  <c:v>0.57062282462861824</c:v>
                </c:pt>
                <c:pt idx="82">
                  <c:v>0.55706136660663197</c:v>
                </c:pt>
                <c:pt idx="83">
                  <c:v>0.54303373991497372</c:v>
                </c:pt>
                <c:pt idx="84">
                  <c:v>0.52872316531763064</c:v>
                </c:pt>
                <c:pt idx="85">
                  <c:v>0.51426514385478395</c:v>
                </c:pt>
                <c:pt idx="86">
                  <c:v>0.49975833411631443</c:v>
                </c:pt>
                <c:pt idx="87">
                  <c:v>0.48527395142122531</c:v>
                </c:pt>
                <c:pt idx="88">
                  <c:v>0.47086340300494645</c:v>
                </c:pt>
                <c:pt idx="89">
                  <c:v>0.45656418147922273</c:v>
                </c:pt>
                <c:pt idx="90">
                  <c:v>0.44240421683179348</c:v>
                </c:pt>
                <c:pt idx="91">
                  <c:v>0.42840496514729642</c:v>
                </c:pt>
                <c:pt idx="92">
                  <c:v>0.4145835225313263</c:v>
                </c:pt>
                <c:pt idx="93">
                  <c:v>0.40095402388285428</c:v>
                </c:pt>
                <c:pt idx="94">
                  <c:v>0.38752853976071339</c:v>
                </c:pt>
                <c:pt idx="95">
                  <c:v>0.37431763491471082</c:v>
                </c:pt>
                <c:pt idx="96">
                  <c:v>0.36133070717296717</c:v>
                </c:pt>
                <c:pt idx="97">
                  <c:v>0.34857618880484631</c:v>
                </c:pt>
                <c:pt idx="98">
                  <c:v>0.33606166481431904</c:v>
                </c:pt>
                <c:pt idx="99">
                  <c:v>0.3237939428957563</c:v>
                </c:pt>
                <c:pt idx="100">
                  <c:v>0.31177909641022139</c:v>
                </c:pt>
                <c:pt idx="101">
                  <c:v>0.30002249306263146</c:v>
                </c:pt>
                <c:pt idx="102">
                  <c:v>0.28852881654978502</c:v>
                </c:pt>
                <c:pt idx="103">
                  <c:v>0.2773020851979861</c:v>
                </c:pt>
                <c:pt idx="104">
                  <c:v>0.26634566972130308</c:v>
                </c:pt>
                <c:pt idx="105">
                  <c:v>0.25566231117083577</c:v>
                </c:pt>
                <c:pt idx="106">
                  <c:v>0.2452541395676768</c:v>
                </c:pt>
                <c:pt idx="107">
                  <c:v>0.2351226934071049</c:v>
                </c:pt>
                <c:pt idx="108">
                  <c:v>0.22526894006519563</c:v>
                </c:pt>
                <c:pt idx="109">
                  <c:v>0.21569329706152685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B-4FAC-8976-C08130E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67648"/>
        <c:axId val="1717797472"/>
      </c:scatterChart>
      <c:valAx>
        <c:axId val="17800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97472"/>
        <c:crosses val="autoZero"/>
        <c:crossBetween val="midCat"/>
      </c:valAx>
      <c:valAx>
        <c:axId val="1717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Sheet1!$B$4:$B$113</c:f>
              <c:numCache>
                <c:formatCode>General</c:formatCode>
                <c:ptCount val="110"/>
                <c:pt idx="0">
                  <c:v>0.62004681152684282</c:v>
                </c:pt>
                <c:pt idx="1">
                  <c:v>0.63514764117297251</c:v>
                </c:pt>
                <c:pt idx="2">
                  <c:v>0.65020973342498911</c:v>
                </c:pt>
                <c:pt idx="3">
                  <c:v>0.6652131247468871</c:v>
                </c:pt>
                <c:pt idx="4">
                  <c:v>0.68013749594635875</c:v>
                </c:pt>
                <c:pt idx="5">
                  <c:v>0.69496221532749114</c:v>
                </c:pt>
                <c:pt idx="6">
                  <c:v>0.70966638381221825</c:v>
                </c:pt>
                <c:pt idx="7">
                  <c:v>0.72422888190370682</c:v>
                </c:pt>
                <c:pt idx="8">
                  <c:v>0.73862841835390725</c:v>
                </c:pt>
                <c:pt idx="9">
                  <c:v>0.75284358038701105</c:v>
                </c:pt>
                <c:pt idx="10">
                  <c:v>0.76685288532059992</c:v>
                </c:pt>
                <c:pt idx="11">
                  <c:v>0.7806348334169031</c:v>
                </c:pt>
                <c:pt idx="12">
                  <c:v>0.79416796178787064</c:v>
                </c:pt>
                <c:pt idx="13">
                  <c:v>0.80743089916978572</c:v>
                </c:pt>
                <c:pt idx="14">
                  <c:v>0.82040242137593766</c:v>
                </c:pt>
                <c:pt idx="15">
                  <c:v>0.83306150722949912</c:v>
                </c:pt>
                <c:pt idx="16">
                  <c:v>0.84538739477327851</c:v>
                </c:pt>
                <c:pt idx="17">
                  <c:v>0.85735963754845967</c:v>
                </c:pt>
                <c:pt idx="18">
                  <c:v>0.86895816073087018</c:v>
                </c:pt>
                <c:pt idx="19">
                  <c:v>0.88016331691074878</c:v>
                </c:pt>
                <c:pt idx="20">
                  <c:v>0.89095594130045819</c:v>
                </c:pt>
                <c:pt idx="21">
                  <c:v>0.90131740615411982</c:v>
                </c:pt>
                <c:pt idx="22">
                  <c:v>0.91122967418376621</c:v>
                </c:pt>
                <c:pt idx="23">
                  <c:v>0.92067535075830831</c:v>
                </c:pt>
                <c:pt idx="24">
                  <c:v>0.92963773467442234</c:v>
                </c:pt>
                <c:pt idx="25">
                  <c:v>0.93810086729234476</c:v>
                </c:pt>
                <c:pt idx="26">
                  <c:v>0.94604957983454863</c:v>
                </c:pt>
                <c:pt idx="27">
                  <c:v>0.95346953865131023</c:v>
                </c:pt>
                <c:pt idx="28">
                  <c:v>0.96034728826426197</c:v>
                </c:pt>
                <c:pt idx="29">
                  <c:v>0.96667029200712307</c:v>
                </c:pt>
                <c:pt idx="30">
                  <c:v>0.97242697009187362</c:v>
                </c:pt>
                <c:pt idx="31">
                  <c:v>0.97760673493863981</c:v>
                </c:pt>
                <c:pt idx="32">
                  <c:v>0.98220002361844816</c:v>
                </c:pt>
                <c:pt idx="33">
                  <c:v>0.98619832726972234</c:v>
                </c:pt>
                <c:pt idx="34">
                  <c:v>0.9895942173618737</c:v>
                </c:pt>
                <c:pt idx="35">
                  <c:v>0.99238136869252946</c:v>
                </c:pt>
                <c:pt idx="36">
                  <c:v>0.99455457901874289</c:v>
                </c:pt>
                <c:pt idx="37">
                  <c:v>0.99610978523691007</c:v>
                </c:pt>
                <c:pt idx="38">
                  <c:v>0.99704407604095446</c:v>
                </c:pt>
                <c:pt idx="39">
                  <c:v>0.99735570100358173</c:v>
                </c:pt>
                <c:pt idx="40">
                  <c:v>0.99704407604095446</c:v>
                </c:pt>
                <c:pt idx="41">
                  <c:v>0.99610978523691007</c:v>
                </c:pt>
                <c:pt idx="42">
                  <c:v>0.99455457901874289</c:v>
                </c:pt>
                <c:pt idx="43">
                  <c:v>0.99238136869252946</c:v>
                </c:pt>
                <c:pt idx="44">
                  <c:v>0.9895942173618737</c:v>
                </c:pt>
                <c:pt idx="45">
                  <c:v>0.98619832726972234</c:v>
                </c:pt>
                <c:pt idx="46">
                  <c:v>0.98220002361844816</c:v>
                </c:pt>
                <c:pt idx="47">
                  <c:v>0.97760673493863981</c:v>
                </c:pt>
                <c:pt idx="48">
                  <c:v>0.97242697009187362</c:v>
                </c:pt>
                <c:pt idx="49">
                  <c:v>0.96667029200712307</c:v>
                </c:pt>
                <c:pt idx="50">
                  <c:v>0.96034728826426197</c:v>
                </c:pt>
                <c:pt idx="51">
                  <c:v>0.95346953865131023</c:v>
                </c:pt>
                <c:pt idx="52">
                  <c:v>0.94604957983454863</c:v>
                </c:pt>
                <c:pt idx="53">
                  <c:v>0.93810086729234476</c:v>
                </c:pt>
                <c:pt idx="54">
                  <c:v>0.92963773467442234</c:v>
                </c:pt>
                <c:pt idx="55">
                  <c:v>0.92067535075830842</c:v>
                </c:pt>
                <c:pt idx="56">
                  <c:v>0.91122967418376621</c:v>
                </c:pt>
                <c:pt idx="57">
                  <c:v>0.90131740615411982</c:v>
                </c:pt>
                <c:pt idx="58">
                  <c:v>0.89095594130045808</c:v>
                </c:pt>
                <c:pt idx="59">
                  <c:v>0.88016331691074878</c:v>
                </c:pt>
                <c:pt idx="60">
                  <c:v>0.86895816073087018</c:v>
                </c:pt>
                <c:pt idx="61">
                  <c:v>0.85735963754845967</c:v>
                </c:pt>
                <c:pt idx="62">
                  <c:v>0.84538739477327851</c:v>
                </c:pt>
                <c:pt idx="63">
                  <c:v>0.83306150722949912</c:v>
                </c:pt>
                <c:pt idx="64">
                  <c:v>0.82040242137593766</c:v>
                </c:pt>
                <c:pt idx="65">
                  <c:v>0.80743089916978583</c:v>
                </c:pt>
                <c:pt idx="66">
                  <c:v>0.79416796178787064</c:v>
                </c:pt>
                <c:pt idx="67">
                  <c:v>0.7806348334169031</c:v>
                </c:pt>
                <c:pt idx="68">
                  <c:v>0.76685288532059992</c:v>
                </c:pt>
                <c:pt idx="69">
                  <c:v>0.75284358038701105</c:v>
                </c:pt>
                <c:pt idx="70">
                  <c:v>0.73862841835390736</c:v>
                </c:pt>
                <c:pt idx="71">
                  <c:v>0.72422888190370682</c:v>
                </c:pt>
                <c:pt idx="72">
                  <c:v>0.70966638381221825</c:v>
                </c:pt>
                <c:pt idx="73">
                  <c:v>0.69496221532749103</c:v>
                </c:pt>
                <c:pt idx="74">
                  <c:v>0.68013749594635875</c:v>
                </c:pt>
                <c:pt idx="75">
                  <c:v>0.66521312474688721</c:v>
                </c:pt>
                <c:pt idx="76">
                  <c:v>0.65020973342498911</c:v>
                </c:pt>
                <c:pt idx="77">
                  <c:v>0.63514764117297251</c:v>
                </c:pt>
                <c:pt idx="78">
                  <c:v>0.62004681152684271</c:v>
                </c:pt>
                <c:pt idx="79">
                  <c:v>0.60492681129785841</c:v>
                </c:pt>
                <c:pt idx="80">
                  <c:v>0.58980677169218143</c:v>
                </c:pt>
                <c:pt idx="81">
                  <c:v>0.57470535171058268</c:v>
                </c:pt>
                <c:pt idx="82">
                  <c:v>0.55964070390809861</c:v>
                </c:pt>
                <c:pt idx="83">
                  <c:v>0.54463044258137638</c:v>
                </c:pt>
                <c:pt idx="84">
                  <c:v>0.52969161443924873</c:v>
                </c:pt>
                <c:pt idx="85">
                  <c:v>0.51484067179993698</c:v>
                </c:pt>
                <c:pt idx="86">
                  <c:v>0.50009344834621949</c:v>
                </c:pt>
                <c:pt idx="87">
                  <c:v>0.48546513745803227</c:v>
                </c:pt>
                <c:pt idx="88">
                  <c:v>0.47097027313031575</c:v>
                </c:pt>
                <c:pt idx="89">
                  <c:v>0.45662271347255479</c:v>
                </c:pt>
                <c:pt idx="90">
                  <c:v>0.44243562677544929</c:v>
                </c:pt>
                <c:pt idx="91">
                  <c:v>0.42842148011951853</c:v>
                </c:pt>
                <c:pt idx="92">
                  <c:v>0.41459203049026172</c:v>
                </c:pt>
                <c:pt idx="93">
                  <c:v>0.40095831835479895</c:v>
                </c:pt>
                <c:pt idx="94">
                  <c:v>0.38753066364573441</c:v>
                </c:pt>
                <c:pt idx="95">
                  <c:v>0.37431866408936332</c:v>
                </c:pt>
                <c:pt idx="96">
                  <c:v>0.36133119580733347</c:v>
                </c:pt>
                <c:pt idx="97">
                  <c:v>0.3485764161134019</c:v>
                </c:pt>
                <c:pt idx="98">
                  <c:v>0.33606176842019897</c:v>
                </c:pt>
                <c:pt idx="99">
                  <c:v>0.32379398916473062</c:v>
                </c:pt>
                <c:pt idx="100">
                  <c:v>0.31177911665589303</c:v>
                </c:pt>
                <c:pt idx="101">
                  <c:v>0.30002250174246409</c:v>
                </c:pt>
                <c:pt idx="102">
                  <c:v>0.28852882019587484</c:v>
                </c:pt>
                <c:pt idx="103">
                  <c:v>0.27730208669863887</c:v>
                </c:pt>
                <c:pt idx="104">
                  <c:v>0.26634567032646267</c:v>
                </c:pt>
                <c:pt idx="105">
                  <c:v>0.25566231140994505</c:v>
                </c:pt>
                <c:pt idx="106">
                  <c:v>0.24525413966024459</c:v>
                </c:pt>
                <c:pt idx="107">
                  <c:v>0.23512269344221726</c:v>
                </c:pt>
                <c:pt idx="108">
                  <c:v>0.22526894007824522</c:v>
                </c:pt>
                <c:pt idx="109">
                  <c:v>0.21569329706627879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D-4421-9FB9-AB91D30F31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Sheet1!$C$4:$C$113</c:f>
              <c:numCache>
                <c:formatCode>General</c:formatCode>
                <c:ptCount val="110"/>
                <c:pt idx="0">
                  <c:v>-2.1354763474912228E-16</c:v>
                </c:pt>
                <c:pt idx="1">
                  <c:v>-7.046755417313833E-16</c:v>
                </c:pt>
                <c:pt idx="2">
                  <c:v>-2.2783501922584382E-15</c:v>
                </c:pt>
                <c:pt idx="3">
                  <c:v>-7.2175301193384182E-15</c:v>
                </c:pt>
                <c:pt idx="4">
                  <c:v>-2.2402350062652511E-14</c:v>
                </c:pt>
                <c:pt idx="5">
                  <c:v>-6.8129531270130585E-14</c:v>
                </c:pt>
                <c:pt idx="6">
                  <c:v>-2.0300842883252552E-13</c:v>
                </c:pt>
                <c:pt idx="7">
                  <c:v>-5.9269271111331271E-13</c:v>
                </c:pt>
                <c:pt idx="8">
                  <c:v>-1.6954381451316984E-12</c:v>
                </c:pt>
                <c:pt idx="9">
                  <c:v>-4.7519423251815869E-12</c:v>
                </c:pt>
                <c:pt idx="10">
                  <c:v>-1.3049600583377899E-11</c:v>
                </c:pt>
                <c:pt idx="11">
                  <c:v>-3.5112368419649578E-11</c:v>
                </c:pt>
                <c:pt idx="12">
                  <c:v>-9.2567786219815259E-11</c:v>
                </c:pt>
                <c:pt idx="13">
                  <c:v>-2.3910930535638453E-10</c:v>
                </c:pt>
                <c:pt idx="14">
                  <c:v>-6.0515959736511137E-10</c:v>
                </c:pt>
                <c:pt idx="15">
                  <c:v>-1.5006527901377512E-9</c:v>
                </c:pt>
                <c:pt idx="16">
                  <c:v>-3.6460898117425324E-9</c:v>
                </c:pt>
                <c:pt idx="17">
                  <c:v>-8.6798326426046325E-9</c:v>
                </c:pt>
                <c:pt idx="18">
                  <c:v>-2.0245671612829051E-8</c:v>
                </c:pt>
                <c:pt idx="19">
                  <c:v>-4.6268974321914449E-8</c:v>
                </c:pt>
                <c:pt idx="20">
                  <c:v>-1.0360587994235627E-7</c:v>
                </c:pt>
                <c:pt idx="21">
                  <c:v>-2.2730855556729885E-7</c:v>
                </c:pt>
                <c:pt idx="22">
                  <c:v>-4.8863436628112929E-7</c:v>
                </c:pt>
                <c:pt idx="23">
                  <c:v>-1.0291746525102024E-6</c:v>
                </c:pt>
                <c:pt idx="24">
                  <c:v>-2.1238850210489969E-6</c:v>
                </c:pt>
                <c:pt idx="25">
                  <c:v>-4.2944719446696194E-6</c:v>
                </c:pt>
                <c:pt idx="26">
                  <c:v>-8.5079589353961551E-6</c:v>
                </c:pt>
                <c:pt idx="27">
                  <c:v>-1.6514972222104562E-5</c:v>
                </c:pt>
                <c:pt idx="28">
                  <c:v>-3.140994365579324E-5</c:v>
                </c:pt>
                <c:pt idx="29">
                  <c:v>-5.8531993332058324E-5</c:v>
                </c:pt>
                <c:pt idx="30">
                  <c:v>-1.0687012536930292E-4</c:v>
                </c:pt>
                <c:pt idx="31">
                  <c:v>-1.911860368069791E-4</c:v>
                </c:pt>
                <c:pt idx="32">
                  <c:v>-3.3511422990508056E-4</c:v>
                </c:pt>
                <c:pt idx="33">
                  <c:v>-5.755279451530725E-4</c:v>
                </c:pt>
                <c:pt idx="34">
                  <c:v>-9.684491216181097E-4</c:v>
                </c:pt>
                <c:pt idx="35">
                  <c:v>-1.5967026664026316E-3</c:v>
                </c:pt>
                <c:pt idx="36">
                  <c:v>-2.5793373014666569E-3</c:v>
                </c:pt>
                <c:pt idx="37">
                  <c:v>-4.082527081964442E-3</c:v>
                </c:pt>
                <c:pt idx="38">
                  <c:v>-6.3312120170542852E-3</c:v>
                </c:pt>
                <c:pt idx="39">
                  <c:v>-9.6201421074717762E-3</c:v>
                </c:pt>
                <c:pt idx="40">
                  <c:v>-1.4322306547697779E-2</c:v>
                </c:pt>
                <c:pt idx="41">
                  <c:v>-2.0892061217045756E-2</c:v>
                </c:pt>
                <c:pt idx="42">
                  <c:v>-2.9859770251128813E-2</c:v>
                </c:pt>
                <c:pt idx="43">
                  <c:v>-4.1814651470229711E-2</c:v>
                </c:pt>
                <c:pt idx="44">
                  <c:v>-5.7372972058433037E-2</c:v>
                </c:pt>
                <c:pt idx="45">
                  <c:v>-7.7129952161697143E-2</c:v>
                </c:pt>
                <c:pt idx="46">
                  <c:v>-0.10159576932727639</c:v>
                </c:pt>
                <c:pt idx="47">
                  <c:v>-0.13111881994872571</c:v>
                </c:pt>
                <c:pt idx="48">
                  <c:v>-0.16580258143722407</c:v>
                </c:pt>
                <c:pt idx="49">
                  <c:v>-0.20542551821266894</c:v>
                </c:pt>
                <c:pt idx="50">
                  <c:v>-0.24937582040200007</c:v>
                </c:pt>
                <c:pt idx="51">
                  <c:v>-0.29661365445028653</c:v>
                </c:pt>
                <c:pt idx="52">
                  <c:v>-0.34567246359877618</c:v>
                </c:pt>
                <c:pt idx="53">
                  <c:v>-0.39470740790642983</c:v>
                </c:pt>
                <c:pt idx="54">
                  <c:v>-0.44159344402723777</c:v>
                </c:pt>
                <c:pt idx="55">
                  <c:v>-0.48406847965255351</c:v>
                </c:pt>
                <c:pt idx="56">
                  <c:v>-0.51990960245069096</c:v>
                </c:pt>
                <c:pt idx="57">
                  <c:v>-0.54712394277744603</c:v>
                </c:pt>
                <c:pt idx="58">
                  <c:v>-0.56413162847180154</c:v>
                </c:pt>
                <c:pt idx="59">
                  <c:v>-0.56991754343061818</c:v>
                </c:pt>
                <c:pt idx="60">
                  <c:v>-0.56413162847180154</c:v>
                </c:pt>
                <c:pt idx="61">
                  <c:v>-0.54712394277744603</c:v>
                </c:pt>
                <c:pt idx="62">
                  <c:v>-0.51990960245069096</c:v>
                </c:pt>
                <c:pt idx="63">
                  <c:v>-0.48406847965255351</c:v>
                </c:pt>
                <c:pt idx="64">
                  <c:v>-0.44159344402723777</c:v>
                </c:pt>
                <c:pt idx="65">
                  <c:v>-0.39470740790642983</c:v>
                </c:pt>
                <c:pt idx="66">
                  <c:v>-0.34567246359877618</c:v>
                </c:pt>
                <c:pt idx="67">
                  <c:v>-0.29661365445028653</c:v>
                </c:pt>
                <c:pt idx="68">
                  <c:v>-0.24937582040200007</c:v>
                </c:pt>
                <c:pt idx="69">
                  <c:v>-0.20542551821266894</c:v>
                </c:pt>
                <c:pt idx="70">
                  <c:v>-0.16580258143722407</c:v>
                </c:pt>
                <c:pt idx="71">
                  <c:v>-0.13111881994872571</c:v>
                </c:pt>
                <c:pt idx="72">
                  <c:v>-0.10159576932727639</c:v>
                </c:pt>
                <c:pt idx="73">
                  <c:v>-7.7129952161697143E-2</c:v>
                </c:pt>
                <c:pt idx="74">
                  <c:v>-5.7372972058433037E-2</c:v>
                </c:pt>
                <c:pt idx="75">
                  <c:v>-4.1814651470229711E-2</c:v>
                </c:pt>
                <c:pt idx="76">
                  <c:v>-2.9859770251128813E-2</c:v>
                </c:pt>
                <c:pt idx="77">
                  <c:v>-2.0892061217045756E-2</c:v>
                </c:pt>
                <c:pt idx="78">
                  <c:v>-1.4322306547697779E-2</c:v>
                </c:pt>
                <c:pt idx="79">
                  <c:v>-9.6201421074717762E-3</c:v>
                </c:pt>
                <c:pt idx="80">
                  <c:v>-6.3312120170543086E-3</c:v>
                </c:pt>
                <c:pt idx="81">
                  <c:v>-4.0825270819644611E-3</c:v>
                </c:pt>
                <c:pt idx="82">
                  <c:v>-2.5793373014666456E-3</c:v>
                </c:pt>
                <c:pt idx="83">
                  <c:v>-1.5967026664026303E-3</c:v>
                </c:pt>
                <c:pt idx="84">
                  <c:v>-9.684491216181097E-4</c:v>
                </c:pt>
                <c:pt idx="85">
                  <c:v>-5.7552794515307402E-4</c:v>
                </c:pt>
                <c:pt idx="86">
                  <c:v>-3.3511422990508235E-4</c:v>
                </c:pt>
                <c:pt idx="87">
                  <c:v>-1.9118603680697843E-4</c:v>
                </c:pt>
                <c:pt idx="88">
                  <c:v>-1.0687012536930292E-4</c:v>
                </c:pt>
                <c:pt idx="89">
                  <c:v>-5.8531993332058324E-5</c:v>
                </c:pt>
                <c:pt idx="90">
                  <c:v>-3.1409943655793355E-5</c:v>
                </c:pt>
                <c:pt idx="91">
                  <c:v>-1.651497222210468E-5</c:v>
                </c:pt>
                <c:pt idx="92">
                  <c:v>-8.5079589353961263E-6</c:v>
                </c:pt>
                <c:pt idx="93">
                  <c:v>-4.2944719446696194E-6</c:v>
                </c:pt>
                <c:pt idx="94">
                  <c:v>-2.1238850210491557E-6</c:v>
                </c:pt>
                <c:pt idx="95">
                  <c:v>-1.0291746525102738E-6</c:v>
                </c:pt>
                <c:pt idx="96">
                  <c:v>-4.8863436628116582E-7</c:v>
                </c:pt>
                <c:pt idx="97">
                  <c:v>-2.2730855556731664E-7</c:v>
                </c:pt>
                <c:pt idx="98">
                  <c:v>-1.0360587994236511E-7</c:v>
                </c:pt>
                <c:pt idx="99">
                  <c:v>-4.6268974321918393E-8</c:v>
                </c:pt>
                <c:pt idx="100">
                  <c:v>-2.0245671612829051E-8</c:v>
                </c:pt>
                <c:pt idx="101">
                  <c:v>-8.6798326426047566E-9</c:v>
                </c:pt>
                <c:pt idx="102">
                  <c:v>-3.646089811742506E-9</c:v>
                </c:pt>
                <c:pt idx="103">
                  <c:v>-1.5006527901377512E-9</c:v>
                </c:pt>
                <c:pt idx="104">
                  <c:v>-6.0515959736511137E-10</c:v>
                </c:pt>
                <c:pt idx="105">
                  <c:v>-2.3910930535638453E-10</c:v>
                </c:pt>
                <c:pt idx="106">
                  <c:v>-9.2567786219816564E-11</c:v>
                </c:pt>
                <c:pt idx="107">
                  <c:v>-3.5112368419649449E-11</c:v>
                </c:pt>
                <c:pt idx="108">
                  <c:v>-1.3049600583377899E-11</c:v>
                </c:pt>
                <c:pt idx="109">
                  <c:v>-4.7519423251815869E-12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D-4421-9FB9-AB91D30F31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Sheet1!$D$4:$D$113</c:f>
              <c:numCache>
                <c:formatCode>General</c:formatCode>
                <c:ptCount val="110"/>
                <c:pt idx="0">
                  <c:v>0.6200468115268426</c:v>
                </c:pt>
                <c:pt idx="1">
                  <c:v>0.63514764117297184</c:v>
                </c:pt>
                <c:pt idx="2">
                  <c:v>0.65020973342498678</c:v>
                </c:pt>
                <c:pt idx="3">
                  <c:v>0.66521312474687988</c:v>
                </c:pt>
                <c:pt idx="4">
                  <c:v>0.68013749594633632</c:v>
                </c:pt>
                <c:pt idx="5">
                  <c:v>0.69496221532742297</c:v>
                </c:pt>
                <c:pt idx="6">
                  <c:v>0.70966638381201519</c:v>
                </c:pt>
                <c:pt idx="7">
                  <c:v>0.72422888190311407</c:v>
                </c:pt>
                <c:pt idx="8">
                  <c:v>0.73862841835221182</c:v>
                </c:pt>
                <c:pt idx="9">
                  <c:v>0.75284358038225907</c:v>
                </c:pt>
                <c:pt idx="10">
                  <c:v>0.76685288530755036</c:v>
                </c:pt>
                <c:pt idx="11">
                  <c:v>0.78063483338179074</c:v>
                </c:pt>
                <c:pt idx="12">
                  <c:v>0.7941679616953029</c:v>
                </c:pt>
                <c:pt idx="13">
                  <c:v>0.80743089893067643</c:v>
                </c:pt>
                <c:pt idx="14">
                  <c:v>0.82040242077077807</c:v>
                </c:pt>
                <c:pt idx="15">
                  <c:v>0.8330615057288463</c:v>
                </c:pt>
                <c:pt idx="16">
                  <c:v>0.84538739112718875</c:v>
                </c:pt>
                <c:pt idx="17">
                  <c:v>0.85735962886862704</c:v>
                </c:pt>
                <c:pt idx="18">
                  <c:v>0.86895814048519859</c:v>
                </c:pt>
                <c:pt idx="19">
                  <c:v>0.88016327064177446</c:v>
                </c:pt>
                <c:pt idx="20">
                  <c:v>0.8909558376945782</c:v>
                </c:pt>
                <c:pt idx="21">
                  <c:v>0.90131717884556428</c:v>
                </c:pt>
                <c:pt idx="22">
                  <c:v>0.91122918554939991</c:v>
                </c:pt>
                <c:pt idx="23">
                  <c:v>0.92067432158365581</c:v>
                </c:pt>
                <c:pt idx="24">
                  <c:v>0.92963561078940127</c:v>
                </c:pt>
                <c:pt idx="25">
                  <c:v>0.93809657282040004</c:v>
                </c:pt>
                <c:pt idx="26">
                  <c:v>0.94604107187561326</c:v>
                </c:pt>
                <c:pt idx="27">
                  <c:v>0.95345302367908813</c:v>
                </c:pt>
                <c:pt idx="28">
                  <c:v>0.96031587832060616</c:v>
                </c:pt>
                <c:pt idx="29">
                  <c:v>0.96661176001379101</c:v>
                </c:pt>
                <c:pt idx="30">
                  <c:v>0.97232009996650437</c:v>
                </c:pt>
                <c:pt idx="31">
                  <c:v>0.9774155489018328</c:v>
                </c:pt>
                <c:pt idx="32">
                  <c:v>0.98186490938854309</c:v>
                </c:pt>
                <c:pt idx="33">
                  <c:v>0.98562279932456931</c:v>
                </c:pt>
                <c:pt idx="34">
                  <c:v>0.98862576824025561</c:v>
                </c:pt>
                <c:pt idx="35">
                  <c:v>0.9907846660261268</c:v>
                </c:pt>
                <c:pt idx="36">
                  <c:v>0.99197524171727625</c:v>
                </c:pt>
                <c:pt idx="37">
                  <c:v>0.99202725815494563</c:v>
                </c:pt>
                <c:pt idx="38">
                  <c:v>0.99071286402390013</c:v>
                </c:pt>
                <c:pt idx="39">
                  <c:v>0.98773555889610998</c:v>
                </c:pt>
                <c:pt idx="40">
                  <c:v>0.98272176949325674</c:v>
                </c:pt>
                <c:pt idx="41">
                  <c:v>0.97521772401986428</c:v>
                </c:pt>
                <c:pt idx="42">
                  <c:v>0.96469480876761404</c:v>
                </c:pt>
                <c:pt idx="43">
                  <c:v>0.9505667172222998</c:v>
                </c:pt>
                <c:pt idx="44">
                  <c:v>0.93222124530344064</c:v>
                </c:pt>
                <c:pt idx="45">
                  <c:v>0.90906837510802518</c:v>
                </c:pt>
                <c:pt idx="46">
                  <c:v>0.88060425429117173</c:v>
                </c:pt>
                <c:pt idx="47">
                  <c:v>0.84648791498991405</c:v>
                </c:pt>
                <c:pt idx="48">
                  <c:v>0.80662438865464958</c:v>
                </c:pt>
                <c:pt idx="49">
                  <c:v>0.7612447737944541</c:v>
                </c:pt>
                <c:pt idx="50">
                  <c:v>0.71097146786226184</c:v>
                </c:pt>
                <c:pt idx="51">
                  <c:v>0.6568558842010237</c:v>
                </c:pt>
                <c:pt idx="52">
                  <c:v>0.6003771162357725</c:v>
                </c:pt>
                <c:pt idx="53">
                  <c:v>0.54339345938591488</c:v>
                </c:pt>
                <c:pt idx="54">
                  <c:v>0.48804429064718458</c:v>
                </c:pt>
                <c:pt idx="55">
                  <c:v>0.43660687110575491</c:v>
                </c:pt>
                <c:pt idx="56">
                  <c:v>0.39132007173307526</c:v>
                </c:pt>
                <c:pt idx="57">
                  <c:v>0.35419346337667379</c:v>
                </c:pt>
                <c:pt idx="58">
                  <c:v>0.32682431282865654</c:v>
                </c:pt>
                <c:pt idx="59">
                  <c:v>0.3102457734801306</c:v>
                </c:pt>
                <c:pt idx="60">
                  <c:v>0.30482653225906864</c:v>
                </c:pt>
                <c:pt idx="61">
                  <c:v>0.31023569477101365</c:v>
                </c:pt>
                <c:pt idx="62">
                  <c:v>0.32547779232258756</c:v>
                </c:pt>
                <c:pt idx="63">
                  <c:v>0.34899302757694561</c:v>
                </c:pt>
                <c:pt idx="64">
                  <c:v>0.37880897734869989</c:v>
                </c:pt>
                <c:pt idx="65">
                  <c:v>0.412723491263356</c:v>
                </c:pt>
                <c:pt idx="66">
                  <c:v>0.44849549818909445</c:v>
                </c:pt>
                <c:pt idx="67">
                  <c:v>0.48402117896661656</c:v>
                </c:pt>
                <c:pt idx="68">
                  <c:v>0.51747706491859979</c:v>
                </c:pt>
                <c:pt idx="69">
                  <c:v>0.54741806217434208</c:v>
                </c:pt>
                <c:pt idx="70">
                  <c:v>0.57282583691668332</c:v>
                </c:pt>
                <c:pt idx="71">
                  <c:v>0.59311006195498117</c:v>
                </c:pt>
                <c:pt idx="72">
                  <c:v>0.60807061448494182</c:v>
                </c:pt>
                <c:pt idx="73">
                  <c:v>0.61783226316579387</c:v>
                </c:pt>
                <c:pt idx="74">
                  <c:v>0.62276452388792569</c:v>
                </c:pt>
                <c:pt idx="75">
                  <c:v>0.62339847327665754</c:v>
                </c:pt>
                <c:pt idx="76">
                  <c:v>0.62034996317386026</c:v>
                </c:pt>
                <c:pt idx="77">
                  <c:v>0.61425557995592672</c:v>
                </c:pt>
                <c:pt idx="78">
                  <c:v>0.60572450497914498</c:v>
                </c:pt>
                <c:pt idx="79">
                  <c:v>0.59530666919038666</c:v>
                </c:pt>
                <c:pt idx="80">
                  <c:v>0.5834755596751271</c:v>
                </c:pt>
                <c:pt idx="81">
                  <c:v>0.57062282462861824</c:v>
                </c:pt>
                <c:pt idx="82">
                  <c:v>0.55706136660663197</c:v>
                </c:pt>
                <c:pt idx="83">
                  <c:v>0.54303373991497372</c:v>
                </c:pt>
                <c:pt idx="84">
                  <c:v>0.52872316531763064</c:v>
                </c:pt>
                <c:pt idx="85">
                  <c:v>0.51426514385478395</c:v>
                </c:pt>
                <c:pt idx="86">
                  <c:v>0.49975833411631443</c:v>
                </c:pt>
                <c:pt idx="87">
                  <c:v>0.48527395142122531</c:v>
                </c:pt>
                <c:pt idx="88">
                  <c:v>0.47086340300494645</c:v>
                </c:pt>
                <c:pt idx="89">
                  <c:v>0.45656418147922273</c:v>
                </c:pt>
                <c:pt idx="90">
                  <c:v>0.44240421683179348</c:v>
                </c:pt>
                <c:pt idx="91">
                  <c:v>0.42840496514729642</c:v>
                </c:pt>
                <c:pt idx="92">
                  <c:v>0.4145835225313263</c:v>
                </c:pt>
                <c:pt idx="93">
                  <c:v>0.40095402388285428</c:v>
                </c:pt>
                <c:pt idx="94">
                  <c:v>0.38752853976071339</c:v>
                </c:pt>
                <c:pt idx="95">
                  <c:v>0.37431763491471082</c:v>
                </c:pt>
                <c:pt idx="96">
                  <c:v>0.36133070717296717</c:v>
                </c:pt>
                <c:pt idx="97">
                  <c:v>0.34857618880484631</c:v>
                </c:pt>
                <c:pt idx="98">
                  <c:v>0.33606166481431904</c:v>
                </c:pt>
                <c:pt idx="99">
                  <c:v>0.3237939428957563</c:v>
                </c:pt>
                <c:pt idx="100">
                  <c:v>0.31177909641022139</c:v>
                </c:pt>
                <c:pt idx="101">
                  <c:v>0.30002249306263146</c:v>
                </c:pt>
                <c:pt idx="102">
                  <c:v>0.28852881654978502</c:v>
                </c:pt>
                <c:pt idx="103">
                  <c:v>0.2773020851979861</c:v>
                </c:pt>
                <c:pt idx="104">
                  <c:v>0.26634566972130308</c:v>
                </c:pt>
                <c:pt idx="105">
                  <c:v>0.25566231117083577</c:v>
                </c:pt>
                <c:pt idx="106">
                  <c:v>0.2452541395676768</c:v>
                </c:pt>
                <c:pt idx="107">
                  <c:v>0.2351226934071049</c:v>
                </c:pt>
                <c:pt idx="108">
                  <c:v>0.22526894006519563</c:v>
                </c:pt>
                <c:pt idx="109">
                  <c:v>0.21569329706152685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D-4421-9FB9-AB91D30F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791456"/>
        <c:axId val="1576283088"/>
      </c:lineChart>
      <c:catAx>
        <c:axId val="17737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83088"/>
        <c:crosses val="autoZero"/>
        <c:auto val="1"/>
        <c:lblAlgn val="ctr"/>
        <c:lblOffset val="100"/>
        <c:noMultiLvlLbl val="0"/>
      </c:catAx>
      <c:valAx>
        <c:axId val="15762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xVal>
          <c:yVal>
            <c:numRef>
              <c:f>Sheet1!$E$4:$E$113</c:f>
              <c:numCache>
                <c:formatCode>General</c:formatCode>
                <c:ptCount val="110"/>
                <c:pt idx="0">
                  <c:v>0.20757552143665925</c:v>
                </c:pt>
                <c:pt idx="1">
                  <c:v>0.19712531046586226</c:v>
                </c:pt>
                <c:pt idx="2">
                  <c:v>0.18694653354625487</c:v>
                </c:pt>
                <c:pt idx="3">
                  <c:v>0.17703919067783686</c:v>
                </c:pt>
                <c:pt idx="4">
                  <c:v>0.16740328186060849</c:v>
                </c:pt>
                <c:pt idx="5">
                  <c:v>0.15803880709456963</c:v>
                </c:pt>
                <c:pt idx="6">
                  <c:v>0.14894576637972023</c:v>
                </c:pt>
                <c:pt idx="7">
                  <c:v>0.14012415971606049</c:v>
                </c:pt>
                <c:pt idx="8">
                  <c:v>0.13157398710359025</c:v>
                </c:pt>
                <c:pt idx="9">
                  <c:v>0.12329524854230946</c:v>
                </c:pt>
                <c:pt idx="10">
                  <c:v>0.11528794403221825</c:v>
                </c:pt>
                <c:pt idx="11">
                  <c:v>0.10755207357331663</c:v>
                </c:pt>
                <c:pt idx="12">
                  <c:v>0.10008763716560441</c:v>
                </c:pt>
                <c:pt idx="13">
                  <c:v>9.2894634809081833E-2</c:v>
                </c:pt>
                <c:pt idx="14">
                  <c:v>8.5973066503748738E-2</c:v>
                </c:pt>
                <c:pt idx="15">
                  <c:v>7.9322932249605224E-2</c:v>
                </c:pt>
                <c:pt idx="16">
                  <c:v>7.2944232046651222E-2</c:v>
                </c:pt>
                <c:pt idx="17">
                  <c:v>6.6836965894886774E-2</c:v>
                </c:pt>
                <c:pt idx="18">
                  <c:v>6.1001133794311782E-2</c:v>
                </c:pt>
                <c:pt idx="19">
                  <c:v>5.5436735744926337E-2</c:v>
                </c:pt>
                <c:pt idx="20">
                  <c:v>5.0143771746730466E-2</c:v>
                </c:pt>
                <c:pt idx="21">
                  <c:v>4.5122241799724169E-2</c:v>
                </c:pt>
                <c:pt idx="22">
                  <c:v>4.0372145903907294E-2</c:v>
                </c:pt>
                <c:pt idx="23">
                  <c:v>3.5893484059280042E-2</c:v>
                </c:pt>
                <c:pt idx="24">
                  <c:v>3.1686256265842275E-2</c:v>
                </c:pt>
                <c:pt idx="25">
                  <c:v>2.7750462523594054E-2</c:v>
                </c:pt>
                <c:pt idx="26">
                  <c:v>2.4086102832535379E-2</c:v>
                </c:pt>
                <c:pt idx="27">
                  <c:v>2.0693177192666237E-2</c:v>
                </c:pt>
                <c:pt idx="28">
                  <c:v>1.7571685603986597E-2</c:v>
                </c:pt>
                <c:pt idx="29">
                  <c:v>1.4721628066496512E-2</c:v>
                </c:pt>
                <c:pt idx="30">
                  <c:v>1.2143004580195947E-2</c:v>
                </c:pt>
                <c:pt idx="31">
                  <c:v>9.8358151450849002E-3</c:v>
                </c:pt>
                <c:pt idx="32">
                  <c:v>7.8000597611634671E-3</c:v>
                </c:pt>
                <c:pt idx="33">
                  <c:v>6.0357384284314523E-3</c:v>
                </c:pt>
                <c:pt idx="34">
                  <c:v>4.5428511468890761E-3</c:v>
                </c:pt>
                <c:pt idx="35">
                  <c:v>3.3213979165361519E-3</c:v>
                </c:pt>
                <c:pt idx="36">
                  <c:v>2.3713787373727591E-3</c:v>
                </c:pt>
                <c:pt idx="37">
                  <c:v>1.6927936093989477E-3</c:v>
                </c:pt>
                <c:pt idx="38">
                  <c:v>1.2856425326146957E-3</c:v>
                </c:pt>
                <c:pt idx="39">
                  <c:v>1.1499255070199E-3</c:v>
                </c:pt>
                <c:pt idx="40">
                  <c:v>1.2856425326146957E-3</c:v>
                </c:pt>
                <c:pt idx="41">
                  <c:v>1.6927936093989477E-3</c:v>
                </c:pt>
                <c:pt idx="42">
                  <c:v>2.3713787373727591E-3</c:v>
                </c:pt>
                <c:pt idx="43">
                  <c:v>3.3213979165361519E-3</c:v>
                </c:pt>
                <c:pt idx="44">
                  <c:v>4.5428511468890761E-3</c:v>
                </c:pt>
                <c:pt idx="45">
                  <c:v>6.0357384284314523E-3</c:v>
                </c:pt>
                <c:pt idx="46">
                  <c:v>7.8000597611634671E-3</c:v>
                </c:pt>
                <c:pt idx="47">
                  <c:v>9.8358151450849002E-3</c:v>
                </c:pt>
                <c:pt idx="48">
                  <c:v>1.2143004580195947E-2</c:v>
                </c:pt>
                <c:pt idx="49">
                  <c:v>1.4721628066496512E-2</c:v>
                </c:pt>
                <c:pt idx="50">
                  <c:v>1.7571685603986597E-2</c:v>
                </c:pt>
                <c:pt idx="51">
                  <c:v>2.0693177192666237E-2</c:v>
                </c:pt>
                <c:pt idx="52">
                  <c:v>2.4086102832535379E-2</c:v>
                </c:pt>
                <c:pt idx="53">
                  <c:v>2.7750462523594054E-2</c:v>
                </c:pt>
                <c:pt idx="54">
                  <c:v>3.1686256265842275E-2</c:v>
                </c:pt>
                <c:pt idx="55">
                  <c:v>3.5893484059279987E-2</c:v>
                </c:pt>
                <c:pt idx="56">
                  <c:v>4.0372145903907294E-2</c:v>
                </c:pt>
                <c:pt idx="57">
                  <c:v>4.5122241799724169E-2</c:v>
                </c:pt>
                <c:pt idx="58">
                  <c:v>5.0143771746730521E-2</c:v>
                </c:pt>
                <c:pt idx="59">
                  <c:v>5.5436735744926337E-2</c:v>
                </c:pt>
                <c:pt idx="60">
                  <c:v>6.1001133794311782E-2</c:v>
                </c:pt>
                <c:pt idx="61">
                  <c:v>6.6836965894886774E-2</c:v>
                </c:pt>
                <c:pt idx="62">
                  <c:v>7.2944232046651222E-2</c:v>
                </c:pt>
                <c:pt idx="63">
                  <c:v>7.9322932249605224E-2</c:v>
                </c:pt>
                <c:pt idx="64">
                  <c:v>8.5973066503748738E-2</c:v>
                </c:pt>
                <c:pt idx="65">
                  <c:v>9.2894634809081791E-2</c:v>
                </c:pt>
                <c:pt idx="66">
                  <c:v>0.10008763716560441</c:v>
                </c:pt>
                <c:pt idx="67">
                  <c:v>0.10755207357331663</c:v>
                </c:pt>
                <c:pt idx="68">
                  <c:v>0.11528794403221825</c:v>
                </c:pt>
                <c:pt idx="69">
                  <c:v>0.12329524854230946</c:v>
                </c:pt>
                <c:pt idx="70">
                  <c:v>0.1315739871035902</c:v>
                </c:pt>
                <c:pt idx="71">
                  <c:v>0.14012415971606049</c:v>
                </c:pt>
                <c:pt idx="72">
                  <c:v>0.14894576637972023</c:v>
                </c:pt>
                <c:pt idx="73">
                  <c:v>0.15803880709456969</c:v>
                </c:pt>
                <c:pt idx="74">
                  <c:v>0.16740328186060849</c:v>
                </c:pt>
                <c:pt idx="75">
                  <c:v>0.17703919067783677</c:v>
                </c:pt>
                <c:pt idx="76">
                  <c:v>0.18694653354625487</c:v>
                </c:pt>
                <c:pt idx="77">
                  <c:v>0.19712531046586226</c:v>
                </c:pt>
                <c:pt idx="78">
                  <c:v>0.2075755214366593</c:v>
                </c:pt>
                <c:pt idx="79">
                  <c:v>0.21829716645864575</c:v>
                </c:pt>
                <c:pt idx="80">
                  <c:v>0.22929024553182181</c:v>
                </c:pt>
                <c:pt idx="81">
                  <c:v>0.24055475865618736</c:v>
                </c:pt>
                <c:pt idx="82">
                  <c:v>0.25209070583174265</c:v>
                </c:pt>
                <c:pt idx="83">
                  <c:v>0.26389808705848716</c:v>
                </c:pt>
                <c:pt idx="84">
                  <c:v>0.27597690233642141</c:v>
                </c:pt>
                <c:pt idx="85">
                  <c:v>0.28832715166554507</c:v>
                </c:pt>
                <c:pt idx="86">
                  <c:v>0.30094883504585829</c:v>
                </c:pt>
                <c:pt idx="87">
                  <c:v>0.3138419524773613</c:v>
                </c:pt>
                <c:pt idx="88">
                  <c:v>0.3270065039600536</c:v>
                </c:pt>
                <c:pt idx="89">
                  <c:v>0.34044248949393535</c:v>
                </c:pt>
                <c:pt idx="90">
                  <c:v>0.35414990907900668</c:v>
                </c:pt>
                <c:pt idx="91">
                  <c:v>0.36812876271526751</c:v>
                </c:pt>
                <c:pt idx="92">
                  <c:v>0.38237905040271819</c:v>
                </c:pt>
                <c:pt idx="93">
                  <c:v>0.39690077214135816</c:v>
                </c:pt>
                <c:pt idx="94">
                  <c:v>0.41169392793118603</c:v>
                </c:pt>
                <c:pt idx="95">
                  <c:v>0.4267585177722053</c:v>
                </c:pt>
                <c:pt idx="96">
                  <c:v>0.4420945416644137</c:v>
                </c:pt>
                <c:pt idx="97">
                  <c:v>0.45770199960781177</c:v>
                </c:pt>
                <c:pt idx="98">
                  <c:v>0.47358089160239936</c:v>
                </c:pt>
                <c:pt idx="99">
                  <c:v>0.4897312176481764</c:v>
                </c:pt>
                <c:pt idx="100">
                  <c:v>0.50615297774514478</c:v>
                </c:pt>
                <c:pt idx="101">
                  <c:v>0.52284617189330096</c:v>
                </c:pt>
                <c:pt idx="102">
                  <c:v>0.53981080009264715</c:v>
                </c:pt>
                <c:pt idx="103">
                  <c:v>0.55704686234318224</c:v>
                </c:pt>
                <c:pt idx="104">
                  <c:v>0.574554358644907</c:v>
                </c:pt>
                <c:pt idx="105">
                  <c:v>0.59233328899782134</c:v>
                </c:pt>
                <c:pt idx="106">
                  <c:v>0.61038365340192513</c:v>
                </c:pt>
                <c:pt idx="107">
                  <c:v>0.62870545185721882</c:v>
                </c:pt>
                <c:pt idx="108">
                  <c:v>0.64729868436370175</c:v>
                </c:pt>
                <c:pt idx="109">
                  <c:v>0.66616335092137413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3E1-8372-115FF44E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4496"/>
        <c:axId val="1717804192"/>
      </c:scatterChart>
      <c:valAx>
        <c:axId val="17737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04192"/>
        <c:crosses val="autoZero"/>
        <c:crossBetween val="midCat"/>
      </c:valAx>
      <c:valAx>
        <c:axId val="17178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Sheet1!$B$4:$B$113</c:f>
              <c:numCache>
                <c:formatCode>General</c:formatCode>
                <c:ptCount val="110"/>
                <c:pt idx="0">
                  <c:v>0.62004681152684282</c:v>
                </c:pt>
                <c:pt idx="1">
                  <c:v>0.63514764117297251</c:v>
                </c:pt>
                <c:pt idx="2">
                  <c:v>0.65020973342498911</c:v>
                </c:pt>
                <c:pt idx="3">
                  <c:v>0.6652131247468871</c:v>
                </c:pt>
                <c:pt idx="4">
                  <c:v>0.68013749594635875</c:v>
                </c:pt>
                <c:pt idx="5">
                  <c:v>0.69496221532749114</c:v>
                </c:pt>
                <c:pt idx="6">
                  <c:v>0.70966638381221825</c:v>
                </c:pt>
                <c:pt idx="7">
                  <c:v>0.72422888190370682</c:v>
                </c:pt>
                <c:pt idx="8">
                  <c:v>0.73862841835390725</c:v>
                </c:pt>
                <c:pt idx="9">
                  <c:v>0.75284358038701105</c:v>
                </c:pt>
                <c:pt idx="10">
                  <c:v>0.76685288532059992</c:v>
                </c:pt>
                <c:pt idx="11">
                  <c:v>0.7806348334169031</c:v>
                </c:pt>
                <c:pt idx="12">
                  <c:v>0.79416796178787064</c:v>
                </c:pt>
                <c:pt idx="13">
                  <c:v>0.80743089916978572</c:v>
                </c:pt>
                <c:pt idx="14">
                  <c:v>0.82040242137593766</c:v>
                </c:pt>
                <c:pt idx="15">
                  <c:v>0.83306150722949912</c:v>
                </c:pt>
                <c:pt idx="16">
                  <c:v>0.84538739477327851</c:v>
                </c:pt>
                <c:pt idx="17">
                  <c:v>0.85735963754845967</c:v>
                </c:pt>
                <c:pt idx="18">
                  <c:v>0.86895816073087018</c:v>
                </c:pt>
                <c:pt idx="19">
                  <c:v>0.88016331691074878</c:v>
                </c:pt>
                <c:pt idx="20">
                  <c:v>0.89095594130045819</c:v>
                </c:pt>
                <c:pt idx="21">
                  <c:v>0.90131740615411982</c:v>
                </c:pt>
                <c:pt idx="22">
                  <c:v>0.91122967418376621</c:v>
                </c:pt>
                <c:pt idx="23">
                  <c:v>0.92067535075830831</c:v>
                </c:pt>
                <c:pt idx="24">
                  <c:v>0.92963773467442234</c:v>
                </c:pt>
                <c:pt idx="25">
                  <c:v>0.93810086729234476</c:v>
                </c:pt>
                <c:pt idx="26">
                  <c:v>0.94604957983454863</c:v>
                </c:pt>
                <c:pt idx="27">
                  <c:v>0.95346953865131023</c:v>
                </c:pt>
                <c:pt idx="28">
                  <c:v>0.96034728826426197</c:v>
                </c:pt>
                <c:pt idx="29">
                  <c:v>0.96667029200712307</c:v>
                </c:pt>
                <c:pt idx="30">
                  <c:v>0.97242697009187362</c:v>
                </c:pt>
                <c:pt idx="31">
                  <c:v>0.97760673493863981</c:v>
                </c:pt>
                <c:pt idx="32">
                  <c:v>0.98220002361844816</c:v>
                </c:pt>
                <c:pt idx="33">
                  <c:v>0.98619832726972234</c:v>
                </c:pt>
                <c:pt idx="34">
                  <c:v>0.9895942173618737</c:v>
                </c:pt>
                <c:pt idx="35">
                  <c:v>0.99238136869252946</c:v>
                </c:pt>
                <c:pt idx="36">
                  <c:v>0.99455457901874289</c:v>
                </c:pt>
                <c:pt idx="37">
                  <c:v>0.99610978523691007</c:v>
                </c:pt>
                <c:pt idx="38">
                  <c:v>0.99704407604095446</c:v>
                </c:pt>
                <c:pt idx="39">
                  <c:v>0.99735570100358173</c:v>
                </c:pt>
                <c:pt idx="40">
                  <c:v>0.99704407604095446</c:v>
                </c:pt>
                <c:pt idx="41">
                  <c:v>0.99610978523691007</c:v>
                </c:pt>
                <c:pt idx="42">
                  <c:v>0.99455457901874289</c:v>
                </c:pt>
                <c:pt idx="43">
                  <c:v>0.99238136869252946</c:v>
                </c:pt>
                <c:pt idx="44">
                  <c:v>0.9895942173618737</c:v>
                </c:pt>
                <c:pt idx="45">
                  <c:v>0.98619832726972234</c:v>
                </c:pt>
                <c:pt idx="46">
                  <c:v>0.98220002361844816</c:v>
                </c:pt>
                <c:pt idx="47">
                  <c:v>0.97760673493863981</c:v>
                </c:pt>
                <c:pt idx="48">
                  <c:v>0.97242697009187362</c:v>
                </c:pt>
                <c:pt idx="49">
                  <c:v>0.96667029200712307</c:v>
                </c:pt>
                <c:pt idx="50">
                  <c:v>0.96034728826426197</c:v>
                </c:pt>
                <c:pt idx="51">
                  <c:v>0.95346953865131023</c:v>
                </c:pt>
                <c:pt idx="52">
                  <c:v>0.94604957983454863</c:v>
                </c:pt>
                <c:pt idx="53">
                  <c:v>0.93810086729234476</c:v>
                </c:pt>
                <c:pt idx="54">
                  <c:v>0.92963773467442234</c:v>
                </c:pt>
                <c:pt idx="55">
                  <c:v>0.92067535075830842</c:v>
                </c:pt>
                <c:pt idx="56">
                  <c:v>0.91122967418376621</c:v>
                </c:pt>
                <c:pt idx="57">
                  <c:v>0.90131740615411982</c:v>
                </c:pt>
                <c:pt idx="58">
                  <c:v>0.89095594130045808</c:v>
                </c:pt>
                <c:pt idx="59">
                  <c:v>0.88016331691074878</c:v>
                </c:pt>
                <c:pt idx="60">
                  <c:v>0.86895816073087018</c:v>
                </c:pt>
                <c:pt idx="61">
                  <c:v>0.85735963754845967</c:v>
                </c:pt>
                <c:pt idx="62">
                  <c:v>0.84538739477327851</c:v>
                </c:pt>
                <c:pt idx="63">
                  <c:v>0.83306150722949912</c:v>
                </c:pt>
                <c:pt idx="64">
                  <c:v>0.82040242137593766</c:v>
                </c:pt>
                <c:pt idx="65">
                  <c:v>0.80743089916978583</c:v>
                </c:pt>
                <c:pt idx="66">
                  <c:v>0.79416796178787064</c:v>
                </c:pt>
                <c:pt idx="67">
                  <c:v>0.7806348334169031</c:v>
                </c:pt>
                <c:pt idx="68">
                  <c:v>0.76685288532059992</c:v>
                </c:pt>
                <c:pt idx="69">
                  <c:v>0.75284358038701105</c:v>
                </c:pt>
                <c:pt idx="70">
                  <c:v>0.73862841835390736</c:v>
                </c:pt>
                <c:pt idx="71">
                  <c:v>0.72422888190370682</c:v>
                </c:pt>
                <c:pt idx="72">
                  <c:v>0.70966638381221825</c:v>
                </c:pt>
                <c:pt idx="73">
                  <c:v>0.69496221532749103</c:v>
                </c:pt>
                <c:pt idx="74">
                  <c:v>0.68013749594635875</c:v>
                </c:pt>
                <c:pt idx="75">
                  <c:v>0.66521312474688721</c:v>
                </c:pt>
                <c:pt idx="76">
                  <c:v>0.65020973342498911</c:v>
                </c:pt>
                <c:pt idx="77">
                  <c:v>0.63514764117297251</c:v>
                </c:pt>
                <c:pt idx="78">
                  <c:v>0.62004681152684271</c:v>
                </c:pt>
                <c:pt idx="79">
                  <c:v>0.60492681129785841</c:v>
                </c:pt>
                <c:pt idx="80">
                  <c:v>0.58980677169218143</c:v>
                </c:pt>
                <c:pt idx="81">
                  <c:v>0.57470535171058268</c:v>
                </c:pt>
                <c:pt idx="82">
                  <c:v>0.55964070390809861</c:v>
                </c:pt>
                <c:pt idx="83">
                  <c:v>0.54463044258137638</c:v>
                </c:pt>
                <c:pt idx="84">
                  <c:v>0.52969161443924873</c:v>
                </c:pt>
                <c:pt idx="85">
                  <c:v>0.51484067179993698</c:v>
                </c:pt>
                <c:pt idx="86">
                  <c:v>0.50009344834621949</c:v>
                </c:pt>
                <c:pt idx="87">
                  <c:v>0.48546513745803227</c:v>
                </c:pt>
                <c:pt idx="88">
                  <c:v>0.47097027313031575</c:v>
                </c:pt>
                <c:pt idx="89">
                  <c:v>0.45662271347255479</c:v>
                </c:pt>
                <c:pt idx="90">
                  <c:v>0.44243562677544929</c:v>
                </c:pt>
                <c:pt idx="91">
                  <c:v>0.42842148011951853</c:v>
                </c:pt>
                <c:pt idx="92">
                  <c:v>0.41459203049026172</c:v>
                </c:pt>
                <c:pt idx="93">
                  <c:v>0.40095831835479895</c:v>
                </c:pt>
                <c:pt idx="94">
                  <c:v>0.38753066364573441</c:v>
                </c:pt>
                <c:pt idx="95">
                  <c:v>0.37431866408936332</c:v>
                </c:pt>
                <c:pt idx="96">
                  <c:v>0.36133119580733347</c:v>
                </c:pt>
                <c:pt idx="97">
                  <c:v>0.3485764161134019</c:v>
                </c:pt>
                <c:pt idx="98">
                  <c:v>0.33606176842019897</c:v>
                </c:pt>
                <c:pt idx="99">
                  <c:v>0.32379398916473062</c:v>
                </c:pt>
                <c:pt idx="100">
                  <c:v>0.31177911665589303</c:v>
                </c:pt>
                <c:pt idx="101">
                  <c:v>0.30002250174246409</c:v>
                </c:pt>
                <c:pt idx="102">
                  <c:v>0.28852882019587484</c:v>
                </c:pt>
                <c:pt idx="103">
                  <c:v>0.27730208669863887</c:v>
                </c:pt>
                <c:pt idx="104">
                  <c:v>0.26634567032646267</c:v>
                </c:pt>
                <c:pt idx="105">
                  <c:v>0.25566231140994505</c:v>
                </c:pt>
                <c:pt idx="106">
                  <c:v>0.24525413966024459</c:v>
                </c:pt>
                <c:pt idx="107">
                  <c:v>0.23512269344221726</c:v>
                </c:pt>
                <c:pt idx="108">
                  <c:v>0.22526894007824522</c:v>
                </c:pt>
                <c:pt idx="109">
                  <c:v>0.21569329706627879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A-4598-A22F-C9967167F2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Sheet1!$C$4:$C$113</c:f>
              <c:numCache>
                <c:formatCode>General</c:formatCode>
                <c:ptCount val="110"/>
                <c:pt idx="0">
                  <c:v>-2.1354763474912228E-16</c:v>
                </c:pt>
                <c:pt idx="1">
                  <c:v>-7.046755417313833E-16</c:v>
                </c:pt>
                <c:pt idx="2">
                  <c:v>-2.2783501922584382E-15</c:v>
                </c:pt>
                <c:pt idx="3">
                  <c:v>-7.2175301193384182E-15</c:v>
                </c:pt>
                <c:pt idx="4">
                  <c:v>-2.2402350062652511E-14</c:v>
                </c:pt>
                <c:pt idx="5">
                  <c:v>-6.8129531270130585E-14</c:v>
                </c:pt>
                <c:pt idx="6">
                  <c:v>-2.0300842883252552E-13</c:v>
                </c:pt>
                <c:pt idx="7">
                  <c:v>-5.9269271111331271E-13</c:v>
                </c:pt>
                <c:pt idx="8">
                  <c:v>-1.6954381451316984E-12</c:v>
                </c:pt>
                <c:pt idx="9">
                  <c:v>-4.7519423251815869E-12</c:v>
                </c:pt>
                <c:pt idx="10">
                  <c:v>-1.3049600583377899E-11</c:v>
                </c:pt>
                <c:pt idx="11">
                  <c:v>-3.5112368419649578E-11</c:v>
                </c:pt>
                <c:pt idx="12">
                  <c:v>-9.2567786219815259E-11</c:v>
                </c:pt>
                <c:pt idx="13">
                  <c:v>-2.3910930535638453E-10</c:v>
                </c:pt>
                <c:pt idx="14">
                  <c:v>-6.0515959736511137E-10</c:v>
                </c:pt>
                <c:pt idx="15">
                  <c:v>-1.5006527901377512E-9</c:v>
                </c:pt>
                <c:pt idx="16">
                  <c:v>-3.6460898117425324E-9</c:v>
                </c:pt>
                <c:pt idx="17">
                  <c:v>-8.6798326426046325E-9</c:v>
                </c:pt>
                <c:pt idx="18">
                  <c:v>-2.0245671612829051E-8</c:v>
                </c:pt>
                <c:pt idx="19">
                  <c:v>-4.6268974321914449E-8</c:v>
                </c:pt>
                <c:pt idx="20">
                  <c:v>-1.0360587994235627E-7</c:v>
                </c:pt>
                <c:pt idx="21">
                  <c:v>-2.2730855556729885E-7</c:v>
                </c:pt>
                <c:pt idx="22">
                  <c:v>-4.8863436628112929E-7</c:v>
                </c:pt>
                <c:pt idx="23">
                  <c:v>-1.0291746525102024E-6</c:v>
                </c:pt>
                <c:pt idx="24">
                  <c:v>-2.1238850210489969E-6</c:v>
                </c:pt>
                <c:pt idx="25">
                  <c:v>-4.2944719446696194E-6</c:v>
                </c:pt>
                <c:pt idx="26">
                  <c:v>-8.5079589353961551E-6</c:v>
                </c:pt>
                <c:pt idx="27">
                  <c:v>-1.6514972222104562E-5</c:v>
                </c:pt>
                <c:pt idx="28">
                  <c:v>-3.140994365579324E-5</c:v>
                </c:pt>
                <c:pt idx="29">
                  <c:v>-5.8531993332058324E-5</c:v>
                </c:pt>
                <c:pt idx="30">
                  <c:v>-1.0687012536930292E-4</c:v>
                </c:pt>
                <c:pt idx="31">
                  <c:v>-1.911860368069791E-4</c:v>
                </c:pt>
                <c:pt idx="32">
                  <c:v>-3.3511422990508056E-4</c:v>
                </c:pt>
                <c:pt idx="33">
                  <c:v>-5.755279451530725E-4</c:v>
                </c:pt>
                <c:pt idx="34">
                  <c:v>-9.684491216181097E-4</c:v>
                </c:pt>
                <c:pt idx="35">
                  <c:v>-1.5967026664026316E-3</c:v>
                </c:pt>
                <c:pt idx="36">
                  <c:v>-2.5793373014666569E-3</c:v>
                </c:pt>
                <c:pt idx="37">
                  <c:v>-4.082527081964442E-3</c:v>
                </c:pt>
                <c:pt idx="38">
                  <c:v>-6.3312120170542852E-3</c:v>
                </c:pt>
                <c:pt idx="39">
                  <c:v>-9.6201421074717762E-3</c:v>
                </c:pt>
                <c:pt idx="40">
                  <c:v>-1.4322306547697779E-2</c:v>
                </c:pt>
                <c:pt idx="41">
                  <c:v>-2.0892061217045756E-2</c:v>
                </c:pt>
                <c:pt idx="42">
                  <c:v>-2.9859770251128813E-2</c:v>
                </c:pt>
                <c:pt idx="43">
                  <c:v>-4.1814651470229711E-2</c:v>
                </c:pt>
                <c:pt idx="44">
                  <c:v>-5.7372972058433037E-2</c:v>
                </c:pt>
                <c:pt idx="45">
                  <c:v>-7.7129952161697143E-2</c:v>
                </c:pt>
                <c:pt idx="46">
                  <c:v>-0.10159576932727639</c:v>
                </c:pt>
                <c:pt idx="47">
                  <c:v>-0.13111881994872571</c:v>
                </c:pt>
                <c:pt idx="48">
                  <c:v>-0.16580258143722407</c:v>
                </c:pt>
                <c:pt idx="49">
                  <c:v>-0.20542551821266894</c:v>
                </c:pt>
                <c:pt idx="50">
                  <c:v>-0.24937582040200007</c:v>
                </c:pt>
                <c:pt idx="51">
                  <c:v>-0.29661365445028653</c:v>
                </c:pt>
                <c:pt idx="52">
                  <c:v>-0.34567246359877618</c:v>
                </c:pt>
                <c:pt idx="53">
                  <c:v>-0.39470740790642983</c:v>
                </c:pt>
                <c:pt idx="54">
                  <c:v>-0.44159344402723777</c:v>
                </c:pt>
                <c:pt idx="55">
                  <c:v>-0.48406847965255351</c:v>
                </c:pt>
                <c:pt idx="56">
                  <c:v>-0.51990960245069096</c:v>
                </c:pt>
                <c:pt idx="57">
                  <c:v>-0.54712394277744603</c:v>
                </c:pt>
                <c:pt idx="58">
                  <c:v>-0.56413162847180154</c:v>
                </c:pt>
                <c:pt idx="59">
                  <c:v>-0.56991754343061818</c:v>
                </c:pt>
                <c:pt idx="60">
                  <c:v>-0.56413162847180154</c:v>
                </c:pt>
                <c:pt idx="61">
                  <c:v>-0.54712394277744603</c:v>
                </c:pt>
                <c:pt idx="62">
                  <c:v>-0.51990960245069096</c:v>
                </c:pt>
                <c:pt idx="63">
                  <c:v>-0.48406847965255351</c:v>
                </c:pt>
                <c:pt idx="64">
                  <c:v>-0.44159344402723777</c:v>
                </c:pt>
                <c:pt idx="65">
                  <c:v>-0.39470740790642983</c:v>
                </c:pt>
                <c:pt idx="66">
                  <c:v>-0.34567246359877618</c:v>
                </c:pt>
                <c:pt idx="67">
                  <c:v>-0.29661365445028653</c:v>
                </c:pt>
                <c:pt idx="68">
                  <c:v>-0.24937582040200007</c:v>
                </c:pt>
                <c:pt idx="69">
                  <c:v>-0.20542551821266894</c:v>
                </c:pt>
                <c:pt idx="70">
                  <c:v>-0.16580258143722407</c:v>
                </c:pt>
                <c:pt idx="71">
                  <c:v>-0.13111881994872571</c:v>
                </c:pt>
                <c:pt idx="72">
                  <c:v>-0.10159576932727639</c:v>
                </c:pt>
                <c:pt idx="73">
                  <c:v>-7.7129952161697143E-2</c:v>
                </c:pt>
                <c:pt idx="74">
                  <c:v>-5.7372972058433037E-2</c:v>
                </c:pt>
                <c:pt idx="75">
                  <c:v>-4.1814651470229711E-2</c:v>
                </c:pt>
                <c:pt idx="76">
                  <c:v>-2.9859770251128813E-2</c:v>
                </c:pt>
                <c:pt idx="77">
                  <c:v>-2.0892061217045756E-2</c:v>
                </c:pt>
                <c:pt idx="78">
                  <c:v>-1.4322306547697779E-2</c:v>
                </c:pt>
                <c:pt idx="79">
                  <c:v>-9.6201421074717762E-3</c:v>
                </c:pt>
                <c:pt idx="80">
                  <c:v>-6.3312120170543086E-3</c:v>
                </c:pt>
                <c:pt idx="81">
                  <c:v>-4.0825270819644611E-3</c:v>
                </c:pt>
                <c:pt idx="82">
                  <c:v>-2.5793373014666456E-3</c:v>
                </c:pt>
                <c:pt idx="83">
                  <c:v>-1.5967026664026303E-3</c:v>
                </c:pt>
                <c:pt idx="84">
                  <c:v>-9.684491216181097E-4</c:v>
                </c:pt>
                <c:pt idx="85">
                  <c:v>-5.7552794515307402E-4</c:v>
                </c:pt>
                <c:pt idx="86">
                  <c:v>-3.3511422990508235E-4</c:v>
                </c:pt>
                <c:pt idx="87">
                  <c:v>-1.9118603680697843E-4</c:v>
                </c:pt>
                <c:pt idx="88">
                  <c:v>-1.0687012536930292E-4</c:v>
                </c:pt>
                <c:pt idx="89">
                  <c:v>-5.8531993332058324E-5</c:v>
                </c:pt>
                <c:pt idx="90">
                  <c:v>-3.1409943655793355E-5</c:v>
                </c:pt>
                <c:pt idx="91">
                  <c:v>-1.651497222210468E-5</c:v>
                </c:pt>
                <c:pt idx="92">
                  <c:v>-8.5079589353961263E-6</c:v>
                </c:pt>
                <c:pt idx="93">
                  <c:v>-4.2944719446696194E-6</c:v>
                </c:pt>
                <c:pt idx="94">
                  <c:v>-2.1238850210491557E-6</c:v>
                </c:pt>
                <c:pt idx="95">
                  <c:v>-1.0291746525102738E-6</c:v>
                </c:pt>
                <c:pt idx="96">
                  <c:v>-4.8863436628116582E-7</c:v>
                </c:pt>
                <c:pt idx="97">
                  <c:v>-2.2730855556731664E-7</c:v>
                </c:pt>
                <c:pt idx="98">
                  <c:v>-1.0360587994236511E-7</c:v>
                </c:pt>
                <c:pt idx="99">
                  <c:v>-4.6268974321918393E-8</c:v>
                </c:pt>
                <c:pt idx="100">
                  <c:v>-2.0245671612829051E-8</c:v>
                </c:pt>
                <c:pt idx="101">
                  <c:v>-8.6798326426047566E-9</c:v>
                </c:pt>
                <c:pt idx="102">
                  <c:v>-3.646089811742506E-9</c:v>
                </c:pt>
                <c:pt idx="103">
                  <c:v>-1.5006527901377512E-9</c:v>
                </c:pt>
                <c:pt idx="104">
                  <c:v>-6.0515959736511137E-10</c:v>
                </c:pt>
                <c:pt idx="105">
                  <c:v>-2.3910930535638453E-10</c:v>
                </c:pt>
                <c:pt idx="106">
                  <c:v>-9.2567786219816564E-11</c:v>
                </c:pt>
                <c:pt idx="107">
                  <c:v>-3.5112368419649449E-11</c:v>
                </c:pt>
                <c:pt idx="108">
                  <c:v>-1.3049600583377899E-11</c:v>
                </c:pt>
                <c:pt idx="109">
                  <c:v>-4.7519423251815869E-12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A-4598-A22F-C9967167F2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Sheet1!$D$4:$D$113</c:f>
              <c:numCache>
                <c:formatCode>General</c:formatCode>
                <c:ptCount val="110"/>
                <c:pt idx="0">
                  <c:v>0.6200468115268426</c:v>
                </c:pt>
                <c:pt idx="1">
                  <c:v>0.63514764117297184</c:v>
                </c:pt>
                <c:pt idx="2">
                  <c:v>0.65020973342498678</c:v>
                </c:pt>
                <c:pt idx="3">
                  <c:v>0.66521312474687988</c:v>
                </c:pt>
                <c:pt idx="4">
                  <c:v>0.68013749594633632</c:v>
                </c:pt>
                <c:pt idx="5">
                  <c:v>0.69496221532742297</c:v>
                </c:pt>
                <c:pt idx="6">
                  <c:v>0.70966638381201519</c:v>
                </c:pt>
                <c:pt idx="7">
                  <c:v>0.72422888190311407</c:v>
                </c:pt>
                <c:pt idx="8">
                  <c:v>0.73862841835221182</c:v>
                </c:pt>
                <c:pt idx="9">
                  <c:v>0.75284358038225907</c:v>
                </c:pt>
                <c:pt idx="10">
                  <c:v>0.76685288530755036</c:v>
                </c:pt>
                <c:pt idx="11">
                  <c:v>0.78063483338179074</c:v>
                </c:pt>
                <c:pt idx="12">
                  <c:v>0.7941679616953029</c:v>
                </c:pt>
                <c:pt idx="13">
                  <c:v>0.80743089893067643</c:v>
                </c:pt>
                <c:pt idx="14">
                  <c:v>0.82040242077077807</c:v>
                </c:pt>
                <c:pt idx="15">
                  <c:v>0.8330615057288463</c:v>
                </c:pt>
                <c:pt idx="16">
                  <c:v>0.84538739112718875</c:v>
                </c:pt>
                <c:pt idx="17">
                  <c:v>0.85735962886862704</c:v>
                </c:pt>
                <c:pt idx="18">
                  <c:v>0.86895814048519859</c:v>
                </c:pt>
                <c:pt idx="19">
                  <c:v>0.88016327064177446</c:v>
                </c:pt>
                <c:pt idx="20">
                  <c:v>0.8909558376945782</c:v>
                </c:pt>
                <c:pt idx="21">
                  <c:v>0.90131717884556428</c:v>
                </c:pt>
                <c:pt idx="22">
                  <c:v>0.91122918554939991</c:v>
                </c:pt>
                <c:pt idx="23">
                  <c:v>0.92067432158365581</c:v>
                </c:pt>
                <c:pt idx="24">
                  <c:v>0.92963561078940127</c:v>
                </c:pt>
                <c:pt idx="25">
                  <c:v>0.93809657282040004</c:v>
                </c:pt>
                <c:pt idx="26">
                  <c:v>0.94604107187561326</c:v>
                </c:pt>
                <c:pt idx="27">
                  <c:v>0.95345302367908813</c:v>
                </c:pt>
                <c:pt idx="28">
                  <c:v>0.96031587832060616</c:v>
                </c:pt>
                <c:pt idx="29">
                  <c:v>0.96661176001379101</c:v>
                </c:pt>
                <c:pt idx="30">
                  <c:v>0.97232009996650437</c:v>
                </c:pt>
                <c:pt idx="31">
                  <c:v>0.9774155489018328</c:v>
                </c:pt>
                <c:pt idx="32">
                  <c:v>0.98186490938854309</c:v>
                </c:pt>
                <c:pt idx="33">
                  <c:v>0.98562279932456931</c:v>
                </c:pt>
                <c:pt idx="34">
                  <c:v>0.98862576824025561</c:v>
                </c:pt>
                <c:pt idx="35">
                  <c:v>0.9907846660261268</c:v>
                </c:pt>
                <c:pt idx="36">
                  <c:v>0.99197524171727625</c:v>
                </c:pt>
                <c:pt idx="37">
                  <c:v>0.99202725815494563</c:v>
                </c:pt>
                <c:pt idx="38">
                  <c:v>0.99071286402390013</c:v>
                </c:pt>
                <c:pt idx="39">
                  <c:v>0.98773555889610998</c:v>
                </c:pt>
                <c:pt idx="40">
                  <c:v>0.98272176949325674</c:v>
                </c:pt>
                <c:pt idx="41">
                  <c:v>0.97521772401986428</c:v>
                </c:pt>
                <c:pt idx="42">
                  <c:v>0.96469480876761404</c:v>
                </c:pt>
                <c:pt idx="43">
                  <c:v>0.9505667172222998</c:v>
                </c:pt>
                <c:pt idx="44">
                  <c:v>0.93222124530344064</c:v>
                </c:pt>
                <c:pt idx="45">
                  <c:v>0.90906837510802518</c:v>
                </c:pt>
                <c:pt idx="46">
                  <c:v>0.88060425429117173</c:v>
                </c:pt>
                <c:pt idx="47">
                  <c:v>0.84648791498991405</c:v>
                </c:pt>
                <c:pt idx="48">
                  <c:v>0.80662438865464958</c:v>
                </c:pt>
                <c:pt idx="49">
                  <c:v>0.7612447737944541</c:v>
                </c:pt>
                <c:pt idx="50">
                  <c:v>0.71097146786226184</c:v>
                </c:pt>
                <c:pt idx="51">
                  <c:v>0.6568558842010237</c:v>
                </c:pt>
                <c:pt idx="52">
                  <c:v>0.6003771162357725</c:v>
                </c:pt>
                <c:pt idx="53">
                  <c:v>0.54339345938591488</c:v>
                </c:pt>
                <c:pt idx="54">
                  <c:v>0.48804429064718458</c:v>
                </c:pt>
                <c:pt idx="55">
                  <c:v>0.43660687110575491</c:v>
                </c:pt>
                <c:pt idx="56">
                  <c:v>0.39132007173307526</c:v>
                </c:pt>
                <c:pt idx="57">
                  <c:v>0.35419346337667379</c:v>
                </c:pt>
                <c:pt idx="58">
                  <c:v>0.32682431282865654</c:v>
                </c:pt>
                <c:pt idx="59">
                  <c:v>0.3102457734801306</c:v>
                </c:pt>
                <c:pt idx="60">
                  <c:v>0.30482653225906864</c:v>
                </c:pt>
                <c:pt idx="61">
                  <c:v>0.31023569477101365</c:v>
                </c:pt>
                <c:pt idx="62">
                  <c:v>0.32547779232258756</c:v>
                </c:pt>
                <c:pt idx="63">
                  <c:v>0.34899302757694561</c:v>
                </c:pt>
                <c:pt idx="64">
                  <c:v>0.37880897734869989</c:v>
                </c:pt>
                <c:pt idx="65">
                  <c:v>0.412723491263356</c:v>
                </c:pt>
                <c:pt idx="66">
                  <c:v>0.44849549818909445</c:v>
                </c:pt>
                <c:pt idx="67">
                  <c:v>0.48402117896661656</c:v>
                </c:pt>
                <c:pt idx="68">
                  <c:v>0.51747706491859979</c:v>
                </c:pt>
                <c:pt idx="69">
                  <c:v>0.54741806217434208</c:v>
                </c:pt>
                <c:pt idx="70">
                  <c:v>0.57282583691668332</c:v>
                </c:pt>
                <c:pt idx="71">
                  <c:v>0.59311006195498117</c:v>
                </c:pt>
                <c:pt idx="72">
                  <c:v>0.60807061448494182</c:v>
                </c:pt>
                <c:pt idx="73">
                  <c:v>0.61783226316579387</c:v>
                </c:pt>
                <c:pt idx="74">
                  <c:v>0.62276452388792569</c:v>
                </c:pt>
                <c:pt idx="75">
                  <c:v>0.62339847327665754</c:v>
                </c:pt>
                <c:pt idx="76">
                  <c:v>0.62034996317386026</c:v>
                </c:pt>
                <c:pt idx="77">
                  <c:v>0.61425557995592672</c:v>
                </c:pt>
                <c:pt idx="78">
                  <c:v>0.60572450497914498</c:v>
                </c:pt>
                <c:pt idx="79">
                  <c:v>0.59530666919038666</c:v>
                </c:pt>
                <c:pt idx="80">
                  <c:v>0.5834755596751271</c:v>
                </c:pt>
                <c:pt idx="81">
                  <c:v>0.57062282462861824</c:v>
                </c:pt>
                <c:pt idx="82">
                  <c:v>0.55706136660663197</c:v>
                </c:pt>
                <c:pt idx="83">
                  <c:v>0.54303373991497372</c:v>
                </c:pt>
                <c:pt idx="84">
                  <c:v>0.52872316531763064</c:v>
                </c:pt>
                <c:pt idx="85">
                  <c:v>0.51426514385478395</c:v>
                </c:pt>
                <c:pt idx="86">
                  <c:v>0.49975833411631443</c:v>
                </c:pt>
                <c:pt idx="87">
                  <c:v>0.48527395142122531</c:v>
                </c:pt>
                <c:pt idx="88">
                  <c:v>0.47086340300494645</c:v>
                </c:pt>
                <c:pt idx="89">
                  <c:v>0.45656418147922273</c:v>
                </c:pt>
                <c:pt idx="90">
                  <c:v>0.44240421683179348</c:v>
                </c:pt>
                <c:pt idx="91">
                  <c:v>0.42840496514729642</c:v>
                </c:pt>
                <c:pt idx="92">
                  <c:v>0.4145835225313263</c:v>
                </c:pt>
                <c:pt idx="93">
                  <c:v>0.40095402388285428</c:v>
                </c:pt>
                <c:pt idx="94">
                  <c:v>0.38752853976071339</c:v>
                </c:pt>
                <c:pt idx="95">
                  <c:v>0.37431763491471082</c:v>
                </c:pt>
                <c:pt idx="96">
                  <c:v>0.36133070717296717</c:v>
                </c:pt>
                <c:pt idx="97">
                  <c:v>0.34857618880484631</c:v>
                </c:pt>
                <c:pt idx="98">
                  <c:v>0.33606166481431904</c:v>
                </c:pt>
                <c:pt idx="99">
                  <c:v>0.3237939428957563</c:v>
                </c:pt>
                <c:pt idx="100">
                  <c:v>0.31177909641022139</c:v>
                </c:pt>
                <c:pt idx="101">
                  <c:v>0.30002249306263146</c:v>
                </c:pt>
                <c:pt idx="102">
                  <c:v>0.28852881654978502</c:v>
                </c:pt>
                <c:pt idx="103">
                  <c:v>0.2773020851979861</c:v>
                </c:pt>
                <c:pt idx="104">
                  <c:v>0.26634566972130308</c:v>
                </c:pt>
                <c:pt idx="105">
                  <c:v>0.25566231117083577</c:v>
                </c:pt>
                <c:pt idx="106">
                  <c:v>0.2452541395676768</c:v>
                </c:pt>
                <c:pt idx="107">
                  <c:v>0.2351226934071049</c:v>
                </c:pt>
                <c:pt idx="108">
                  <c:v>0.22526894006519563</c:v>
                </c:pt>
                <c:pt idx="109">
                  <c:v>0.21569329706152685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A-4598-A22F-C9967167F2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Sheet1!$E$4:$E$113</c:f>
              <c:numCache>
                <c:formatCode>General</c:formatCode>
                <c:ptCount val="110"/>
                <c:pt idx="0">
                  <c:v>0.20757552143665925</c:v>
                </c:pt>
                <c:pt idx="1">
                  <c:v>0.19712531046586226</c:v>
                </c:pt>
                <c:pt idx="2">
                  <c:v>0.18694653354625487</c:v>
                </c:pt>
                <c:pt idx="3">
                  <c:v>0.17703919067783686</c:v>
                </c:pt>
                <c:pt idx="4">
                  <c:v>0.16740328186060849</c:v>
                </c:pt>
                <c:pt idx="5">
                  <c:v>0.15803880709456963</c:v>
                </c:pt>
                <c:pt idx="6">
                  <c:v>0.14894576637972023</c:v>
                </c:pt>
                <c:pt idx="7">
                  <c:v>0.14012415971606049</c:v>
                </c:pt>
                <c:pt idx="8">
                  <c:v>0.13157398710359025</c:v>
                </c:pt>
                <c:pt idx="9">
                  <c:v>0.12329524854230946</c:v>
                </c:pt>
                <c:pt idx="10">
                  <c:v>0.11528794403221825</c:v>
                </c:pt>
                <c:pt idx="11">
                  <c:v>0.10755207357331663</c:v>
                </c:pt>
                <c:pt idx="12">
                  <c:v>0.10008763716560441</c:v>
                </c:pt>
                <c:pt idx="13">
                  <c:v>9.2894634809081833E-2</c:v>
                </c:pt>
                <c:pt idx="14">
                  <c:v>8.5973066503748738E-2</c:v>
                </c:pt>
                <c:pt idx="15">
                  <c:v>7.9322932249605224E-2</c:v>
                </c:pt>
                <c:pt idx="16">
                  <c:v>7.2944232046651222E-2</c:v>
                </c:pt>
                <c:pt idx="17">
                  <c:v>6.6836965894886774E-2</c:v>
                </c:pt>
                <c:pt idx="18">
                  <c:v>6.1001133794311782E-2</c:v>
                </c:pt>
                <c:pt idx="19">
                  <c:v>5.5436735744926337E-2</c:v>
                </c:pt>
                <c:pt idx="20">
                  <c:v>5.0143771746730466E-2</c:v>
                </c:pt>
                <c:pt idx="21">
                  <c:v>4.5122241799724169E-2</c:v>
                </c:pt>
                <c:pt idx="22">
                  <c:v>4.0372145903907294E-2</c:v>
                </c:pt>
                <c:pt idx="23">
                  <c:v>3.5893484059280042E-2</c:v>
                </c:pt>
                <c:pt idx="24">
                  <c:v>3.1686256265842275E-2</c:v>
                </c:pt>
                <c:pt idx="25">
                  <c:v>2.7750462523594054E-2</c:v>
                </c:pt>
                <c:pt idx="26">
                  <c:v>2.4086102832535379E-2</c:v>
                </c:pt>
                <c:pt idx="27">
                  <c:v>2.0693177192666237E-2</c:v>
                </c:pt>
                <c:pt idx="28">
                  <c:v>1.7571685603986597E-2</c:v>
                </c:pt>
                <c:pt idx="29">
                  <c:v>1.4721628066496512E-2</c:v>
                </c:pt>
                <c:pt idx="30">
                  <c:v>1.2143004580195947E-2</c:v>
                </c:pt>
                <c:pt idx="31">
                  <c:v>9.8358151450849002E-3</c:v>
                </c:pt>
                <c:pt idx="32">
                  <c:v>7.8000597611634671E-3</c:v>
                </c:pt>
                <c:pt idx="33">
                  <c:v>6.0357384284314523E-3</c:v>
                </c:pt>
                <c:pt idx="34">
                  <c:v>4.5428511468890761E-3</c:v>
                </c:pt>
                <c:pt idx="35">
                  <c:v>3.3213979165361519E-3</c:v>
                </c:pt>
                <c:pt idx="36">
                  <c:v>2.3713787373727591E-3</c:v>
                </c:pt>
                <c:pt idx="37">
                  <c:v>1.6927936093989477E-3</c:v>
                </c:pt>
                <c:pt idx="38">
                  <c:v>1.2856425326146957E-3</c:v>
                </c:pt>
                <c:pt idx="39">
                  <c:v>1.1499255070199E-3</c:v>
                </c:pt>
                <c:pt idx="40">
                  <c:v>1.2856425326146957E-3</c:v>
                </c:pt>
                <c:pt idx="41">
                  <c:v>1.6927936093989477E-3</c:v>
                </c:pt>
                <c:pt idx="42">
                  <c:v>2.3713787373727591E-3</c:v>
                </c:pt>
                <c:pt idx="43">
                  <c:v>3.3213979165361519E-3</c:v>
                </c:pt>
                <c:pt idx="44">
                  <c:v>4.5428511468890761E-3</c:v>
                </c:pt>
                <c:pt idx="45">
                  <c:v>6.0357384284314523E-3</c:v>
                </c:pt>
                <c:pt idx="46">
                  <c:v>7.8000597611634671E-3</c:v>
                </c:pt>
                <c:pt idx="47">
                  <c:v>9.8358151450849002E-3</c:v>
                </c:pt>
                <c:pt idx="48">
                  <c:v>1.2143004580195947E-2</c:v>
                </c:pt>
                <c:pt idx="49">
                  <c:v>1.4721628066496512E-2</c:v>
                </c:pt>
                <c:pt idx="50">
                  <c:v>1.7571685603986597E-2</c:v>
                </c:pt>
                <c:pt idx="51">
                  <c:v>2.0693177192666237E-2</c:v>
                </c:pt>
                <c:pt idx="52">
                  <c:v>2.4086102832535379E-2</c:v>
                </c:pt>
                <c:pt idx="53">
                  <c:v>2.7750462523594054E-2</c:v>
                </c:pt>
                <c:pt idx="54">
                  <c:v>3.1686256265842275E-2</c:v>
                </c:pt>
                <c:pt idx="55">
                  <c:v>3.5893484059279987E-2</c:v>
                </c:pt>
                <c:pt idx="56">
                  <c:v>4.0372145903907294E-2</c:v>
                </c:pt>
                <c:pt idx="57">
                  <c:v>4.5122241799724169E-2</c:v>
                </c:pt>
                <c:pt idx="58">
                  <c:v>5.0143771746730521E-2</c:v>
                </c:pt>
                <c:pt idx="59">
                  <c:v>5.5436735744926337E-2</c:v>
                </c:pt>
                <c:pt idx="60">
                  <c:v>6.1001133794311782E-2</c:v>
                </c:pt>
                <c:pt idx="61">
                  <c:v>6.6836965894886774E-2</c:v>
                </c:pt>
                <c:pt idx="62">
                  <c:v>7.2944232046651222E-2</c:v>
                </c:pt>
                <c:pt idx="63">
                  <c:v>7.9322932249605224E-2</c:v>
                </c:pt>
                <c:pt idx="64">
                  <c:v>8.5973066503748738E-2</c:v>
                </c:pt>
                <c:pt idx="65">
                  <c:v>9.2894634809081791E-2</c:v>
                </c:pt>
                <c:pt idx="66">
                  <c:v>0.10008763716560441</c:v>
                </c:pt>
                <c:pt idx="67">
                  <c:v>0.10755207357331663</c:v>
                </c:pt>
                <c:pt idx="68">
                  <c:v>0.11528794403221825</c:v>
                </c:pt>
                <c:pt idx="69">
                  <c:v>0.12329524854230946</c:v>
                </c:pt>
                <c:pt idx="70">
                  <c:v>0.1315739871035902</c:v>
                </c:pt>
                <c:pt idx="71">
                  <c:v>0.14012415971606049</c:v>
                </c:pt>
                <c:pt idx="72">
                  <c:v>0.14894576637972023</c:v>
                </c:pt>
                <c:pt idx="73">
                  <c:v>0.15803880709456969</c:v>
                </c:pt>
                <c:pt idx="74">
                  <c:v>0.16740328186060849</c:v>
                </c:pt>
                <c:pt idx="75">
                  <c:v>0.17703919067783677</c:v>
                </c:pt>
                <c:pt idx="76">
                  <c:v>0.18694653354625487</c:v>
                </c:pt>
                <c:pt idx="77">
                  <c:v>0.19712531046586226</c:v>
                </c:pt>
                <c:pt idx="78">
                  <c:v>0.2075755214366593</c:v>
                </c:pt>
                <c:pt idx="79">
                  <c:v>0.21829716645864575</c:v>
                </c:pt>
                <c:pt idx="80">
                  <c:v>0.22929024553182181</c:v>
                </c:pt>
                <c:pt idx="81">
                  <c:v>0.24055475865618736</c:v>
                </c:pt>
                <c:pt idx="82">
                  <c:v>0.25209070583174265</c:v>
                </c:pt>
                <c:pt idx="83">
                  <c:v>0.26389808705848716</c:v>
                </c:pt>
                <c:pt idx="84">
                  <c:v>0.27597690233642141</c:v>
                </c:pt>
                <c:pt idx="85">
                  <c:v>0.28832715166554507</c:v>
                </c:pt>
                <c:pt idx="86">
                  <c:v>0.30094883504585829</c:v>
                </c:pt>
                <c:pt idx="87">
                  <c:v>0.3138419524773613</c:v>
                </c:pt>
                <c:pt idx="88">
                  <c:v>0.3270065039600536</c:v>
                </c:pt>
                <c:pt idx="89">
                  <c:v>0.34044248949393535</c:v>
                </c:pt>
                <c:pt idx="90">
                  <c:v>0.35414990907900668</c:v>
                </c:pt>
                <c:pt idx="91">
                  <c:v>0.36812876271526751</c:v>
                </c:pt>
                <c:pt idx="92">
                  <c:v>0.38237905040271819</c:v>
                </c:pt>
                <c:pt idx="93">
                  <c:v>0.39690077214135816</c:v>
                </c:pt>
                <c:pt idx="94">
                  <c:v>0.41169392793118603</c:v>
                </c:pt>
                <c:pt idx="95">
                  <c:v>0.4267585177722053</c:v>
                </c:pt>
                <c:pt idx="96">
                  <c:v>0.4420945416644137</c:v>
                </c:pt>
                <c:pt idx="97">
                  <c:v>0.45770199960781177</c:v>
                </c:pt>
                <c:pt idx="98">
                  <c:v>0.47358089160239936</c:v>
                </c:pt>
                <c:pt idx="99">
                  <c:v>0.4897312176481764</c:v>
                </c:pt>
                <c:pt idx="100">
                  <c:v>0.50615297774514478</c:v>
                </c:pt>
                <c:pt idx="101">
                  <c:v>0.52284617189330096</c:v>
                </c:pt>
                <c:pt idx="102">
                  <c:v>0.53981080009264715</c:v>
                </c:pt>
                <c:pt idx="103">
                  <c:v>0.55704686234318224</c:v>
                </c:pt>
                <c:pt idx="104">
                  <c:v>0.574554358644907</c:v>
                </c:pt>
                <c:pt idx="105">
                  <c:v>0.59233328899782134</c:v>
                </c:pt>
                <c:pt idx="106">
                  <c:v>0.61038365340192513</c:v>
                </c:pt>
                <c:pt idx="107">
                  <c:v>0.62870545185721882</c:v>
                </c:pt>
                <c:pt idx="108">
                  <c:v>0.64729868436370175</c:v>
                </c:pt>
                <c:pt idx="109">
                  <c:v>0.66616335092137413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A-4598-A22F-C9967167F2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Sheet1!$A$4:$A$113</c:f>
              <c:numCache>
                <c:formatCode>General</c:formatCode>
                <c:ptCount val="1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</c:numCache>
            </c:numRef>
          </c:cat>
          <c:val>
            <c:numRef>
              <c:f>Sheet1!$F$4:$F$113</c:f>
              <c:numCache>
                <c:formatCode>General</c:formatCode>
                <c:ptCount val="110"/>
                <c:pt idx="0">
                  <c:v>0.20757552143665942</c:v>
                </c:pt>
                <c:pt idx="1">
                  <c:v>0.19712531046586274</c:v>
                </c:pt>
                <c:pt idx="2">
                  <c:v>0.18694653354625643</c:v>
                </c:pt>
                <c:pt idx="3">
                  <c:v>0.1770391906778416</c:v>
                </c:pt>
                <c:pt idx="4">
                  <c:v>0.16740328186062284</c:v>
                </c:pt>
                <c:pt idx="5">
                  <c:v>0.15803880709461224</c:v>
                </c:pt>
                <c:pt idx="6">
                  <c:v>0.14894576637984452</c:v>
                </c:pt>
                <c:pt idx="7">
                  <c:v>0.14012415971641595</c:v>
                </c:pt>
                <c:pt idx="8">
                  <c:v>0.13157398710458715</c:v>
                </c:pt>
                <c:pt idx="9">
                  <c:v>0.12329524854505075</c:v>
                </c:pt>
                <c:pt idx="10">
                  <c:v>0.11528794403960867</c:v>
                </c:pt>
                <c:pt idx="11">
                  <c:v>0.10755207359285088</c:v>
                </c:pt>
                <c:pt idx="12">
                  <c:v>0.10008763721622552</c:v>
                </c:pt>
                <c:pt idx="13">
                  <c:v>9.2894634937692053E-2</c:v>
                </c:pt>
                <c:pt idx="14">
                  <c:v>8.5973066824100636E-2</c:v>
                </c:pt>
                <c:pt idx="15">
                  <c:v>7.9322933031930706E-2</c:v>
                </c:pt>
                <c:pt idx="16">
                  <c:v>7.2944233919729401E-2</c:v>
                </c:pt>
                <c:pt idx="17">
                  <c:v>6.6836970291645467E-2</c:v>
                </c:pt>
                <c:pt idx="18">
                  <c:v>6.1001143912846771E-2</c:v>
                </c:pt>
                <c:pt idx="19">
                  <c:v>5.5436758575190204E-2</c:v>
                </c:pt>
                <c:pt idx="20">
                  <c:v>5.0143822249188001E-2</c:v>
                </c:pt>
                <c:pt idx="21">
                  <c:v>4.5122351327026244E-2</c:v>
                </c:pt>
                <c:pt idx="22">
                  <c:v>4.0372378788405973E-2</c:v>
                </c:pt>
                <c:pt idx="23">
                  <c:v>3.5893969534558541E-2</c:v>
                </c:pt>
                <c:pt idx="24">
                  <c:v>3.1687248472337469E-2</c:v>
                </c:pt>
                <c:pt idx="25">
                  <c:v>2.7752450657069151E-2</c:v>
                </c:pt>
                <c:pt idx="26">
                  <c:v>2.4090008522375955E-2</c:v>
                </c:pt>
                <c:pt idx="27">
                  <c:v>2.0700699638985465E-2</c:v>
                </c:pt>
                <c:pt idx="28">
                  <c:v>1.758589024480561E-2</c:v>
                </c:pt>
                <c:pt idx="29">
                  <c:v>1.4747925441677858E-2</c:v>
                </c:pt>
                <c:pt idx="30">
                  <c:v>1.2190736345924746E-2</c:v>
                </c:pt>
                <c:pt idx="31">
                  <c:v>9.9207564183923479E-3</c:v>
                </c:pt>
                <c:pt idx="32">
                  <c:v>7.9482608311194584E-3</c:v>
                </c:pt>
                <c:pt idx="33">
                  <c:v>6.2892590084555099E-3</c:v>
                </c:pt>
                <c:pt idx="34">
                  <c:v>4.9680739696128708E-3</c:v>
                </c:pt>
                <c:pt idx="35">
                  <c:v>4.0207234343752306E-3</c:v>
                </c:pt>
                <c:pt idx="36">
                  <c:v>3.4991670794395804E-3</c:v>
                </c:pt>
                <c:pt idx="37">
                  <c:v>3.4763944752168427E-3</c:v>
                </c:pt>
                <c:pt idx="38">
                  <c:v>4.0521978247263614E-3</c:v>
                </c:pt>
                <c:pt idx="39">
                  <c:v>5.3593111657053863E-3</c:v>
                </c:pt>
                <c:pt idx="40">
                  <c:v>7.569423243715432E-3</c:v>
                </c:pt>
                <c:pt idx="41">
                  <c:v>1.0898414266135241E-2</c:v>
                </c:pt>
                <c:pt idx="42">
                  <c:v>1.5610058502422041E-2</c:v>
                </c:pt>
                <c:pt idx="43">
                  <c:v>2.2017395995128669E-2</c:v>
                </c:pt>
                <c:pt idx="44">
                  <c:v>3.0481003728136606E-2</c:v>
                </c:pt>
                <c:pt idx="45">
                  <c:v>4.1403450314509573E-2</c:v>
                </c:pt>
                <c:pt idx="46">
                  <c:v>5.5219220749400985E-2</c:v>
                </c:pt>
                <c:pt idx="47">
                  <c:v>7.2379237780278147E-2</c:v>
                </c:pt>
                <c:pt idx="48">
                  <c:v>9.332865103902635E-2</c:v>
                </c:pt>
                <c:pt idx="49">
                  <c:v>0.11847567592888239</c:v>
                </c:pt>
                <c:pt idx="50">
                  <c:v>0.14814782767897228</c:v>
                </c:pt>
                <c:pt idx="51">
                  <c:v>0.1825299052679292</c:v>
                </c:pt>
                <c:pt idx="52">
                  <c:v>0.22157586952991482</c:v>
                </c:pt>
                <c:pt idx="53">
                  <c:v>0.26488559331912298</c:v>
                </c:pt>
                <c:pt idx="54">
                  <c:v>0.3115407634259022</c:v>
                </c:pt>
                <c:pt idx="55">
                  <c:v>0.35990943385859564</c:v>
                </c:pt>
                <c:pt idx="56">
                  <c:v>0.40746787553567532</c:v>
                </c:pt>
                <c:pt idx="57">
                  <c:v>0.45075945795575723</c:v>
                </c:pt>
                <c:pt idx="58">
                  <c:v>0.48568564328230873</c:v>
                </c:pt>
                <c:pt idx="59">
                  <c:v>0.5082941262410291</c:v>
                </c:pt>
                <c:pt idx="60">
                  <c:v>0.51594723447083757</c:v>
                </c:pt>
                <c:pt idx="61">
                  <c:v>0.50830823505161749</c:v>
                </c:pt>
                <c:pt idx="62">
                  <c:v>0.4874786384345956</c:v>
                </c:pt>
                <c:pt idx="63">
                  <c:v>0.4571832495884029</c:v>
                </c:pt>
                <c:pt idx="64">
                  <c:v>0.42157973725376058</c:v>
                </c:pt>
                <c:pt idx="65">
                  <c:v>0.38434081138499676</c:v>
                </c:pt>
                <c:pt idx="66">
                  <c:v>0.34824191186503317</c:v>
                </c:pt>
                <c:pt idx="67">
                  <c:v>0.31513563482852569</c:v>
                </c:pt>
                <c:pt idx="68">
                  <c:v>0.28610889379379262</c:v>
                </c:pt>
                <c:pt idx="69">
                  <c:v>0.26168087705151755</c:v>
                </c:pt>
                <c:pt idx="70">
                  <c:v>0.24197740170354021</c:v>
                </c:pt>
                <c:pt idx="71">
                  <c:v>0.22686470821340513</c:v>
                </c:pt>
                <c:pt idx="72">
                  <c:v>0.21604598372003564</c:v>
                </c:pt>
                <c:pt idx="73">
                  <c:v>0.20912941660915355</c:v>
                </c:pt>
                <c:pt idx="74">
                  <c:v>0.2056761352152551</c:v>
                </c:pt>
                <c:pt idx="75">
                  <c:v>0.20523426565933126</c:v>
                </c:pt>
                <c:pt idx="76">
                  <c:v>0.20736323921731431</c:v>
                </c:pt>
                <c:pt idx="77">
                  <c:v>0.21165088965771256</c:v>
                </c:pt>
                <c:pt idx="78">
                  <c:v>0.2177248563153234</c:v>
                </c:pt>
                <c:pt idx="79">
                  <c:v>0.22525925204196484</c:v>
                </c:pt>
                <c:pt idx="80">
                  <c:v>0.23397733074205276</c:v>
                </c:pt>
                <c:pt idx="81">
                  <c:v>0.24365086076865849</c:v>
                </c:pt>
                <c:pt idx="82">
                  <c:v>0.25409695974437668</c:v>
                </c:pt>
                <c:pt idx="83">
                  <c:v>0.26517318587400812</c:v>
                </c:pt>
                <c:pt idx="84">
                  <c:v>0.27677166113031526</c:v>
                </c:pt>
                <c:pt idx="85">
                  <c:v>0.28881291053118735</c:v>
                </c:pt>
                <c:pt idx="86">
                  <c:v>0.30123995472751003</c:v>
                </c:pt>
                <c:pt idx="87">
                  <c:v>0.31401302015729088</c:v>
                </c:pt>
                <c:pt idx="88">
                  <c:v>0.32710506298826303</c:v>
                </c:pt>
                <c:pt idx="89">
                  <c:v>0.34049816292046886</c:v>
                </c:pt>
                <c:pt idx="90">
                  <c:v>0.35418074215080131</c:v>
                </c:pt>
                <c:pt idx="91">
                  <c:v>0.36814550440512872</c:v>
                </c:pt>
                <c:pt idx="92">
                  <c:v>0.38238796277261283</c:v>
                </c:pt>
                <c:pt idx="93">
                  <c:v>0.39690542368584764</c:v>
                </c:pt>
                <c:pt idx="94">
                  <c:v>0.41169630811463731</c:v>
                </c:pt>
                <c:pt idx="95">
                  <c:v>0.42675971184968486</c:v>
                </c:pt>
                <c:pt idx="96">
                  <c:v>0.44209512896867892</c:v>
                </c:pt>
                <c:pt idx="97">
                  <c:v>0.45770228281367148</c:v>
                </c:pt>
                <c:pt idx="98">
                  <c:v>0.47358102549287162</c:v>
                </c:pt>
                <c:pt idx="99">
                  <c:v>0.48973127970727065</c:v>
                </c:pt>
                <c:pt idx="100">
                  <c:v>0.50615300594646839</c:v>
                </c:pt>
                <c:pt idx="101">
                  <c:v>0.52284618445770348</c:v>
                </c:pt>
                <c:pt idx="102">
                  <c:v>0.53981080558075289</c:v>
                </c:pt>
                <c:pt idx="103">
                  <c:v>0.5570468646934178</c:v>
                </c:pt>
                <c:pt idx="104">
                  <c:v>0.57455435963166035</c:v>
                </c:pt>
                <c:pt idx="105">
                  <c:v>0.59233328940399721</c:v>
                </c:pt>
                <c:pt idx="106">
                  <c:v>0.61038365356584368</c:v>
                </c:pt>
                <c:pt idx="107">
                  <c:v>0.62870545192207483</c:v>
                </c:pt>
                <c:pt idx="108">
                  <c:v>0.64729868438886007</c:v>
                </c:pt>
                <c:pt idx="109">
                  <c:v>0.66616335093094226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6A-4598-A22F-C9967167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83264"/>
        <c:axId val="1717811872"/>
      </c:lineChart>
      <c:catAx>
        <c:axId val="17703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11872"/>
        <c:crosses val="autoZero"/>
        <c:auto val="1"/>
        <c:lblAlgn val="ctr"/>
        <c:lblOffset val="100"/>
        <c:noMultiLvlLbl val="0"/>
      </c:catAx>
      <c:valAx>
        <c:axId val="17178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Distribution Curve</a:t>
            </a:r>
          </a:p>
          <a:p>
            <a:pPr>
              <a:defRPr/>
            </a:pPr>
            <a:r>
              <a:rPr lang="el-GR" sz="1400" b="0" i="0" u="none" strike="noStrike" baseline="0">
                <a:effectLst/>
              </a:rPr>
              <a:t>σ</a:t>
            </a:r>
            <a:r>
              <a:rPr lang="pt-PT" sz="1400" b="0" i="0" u="none" strike="noStrike" baseline="0">
                <a:effectLst/>
              </a:rPr>
              <a:t>=5   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pt-PT" sz="1400" b="0" i="0" u="none" strike="noStrike" baseline="0">
                <a:effectLst/>
              </a:rPr>
              <a:t>=13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Sheet2!$A$4:$A$203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Sheet2!$B$4:$B$203</c:f>
              <c:numCache>
                <c:formatCode>General</c:formatCode>
                <c:ptCount val="200"/>
                <c:pt idx="0">
                  <c:v>5.7418964635122614E-4</c:v>
                </c:pt>
                <c:pt idx="1">
                  <c:v>6.4059932311733567E-4</c:v>
                </c:pt>
                <c:pt idx="2">
                  <c:v>7.1389615734425665E-4</c:v>
                </c:pt>
                <c:pt idx="3">
                  <c:v>7.9469606715494817E-4</c:v>
                </c:pt>
                <c:pt idx="4">
                  <c:v>8.8365865147670174E-4</c:v>
                </c:pt>
                <c:pt idx="5">
                  <c:v>9.814890401277864E-4</c:v>
                </c:pt>
                <c:pt idx="6">
                  <c:v>1.0889396853999728E-3</c:v>
                </c:pt>
                <c:pt idx="7">
                  <c:v>1.2068120760064299E-3</c:v>
                </c:pt>
                <c:pt idx="8">
                  <c:v>1.3359583527721151E-3</c:v>
                </c:pt>
                <c:pt idx="9">
                  <c:v>1.4772828039793357E-3</c:v>
                </c:pt>
                <c:pt idx="10">
                  <c:v>1.6317432168629776E-3</c:v>
                </c:pt>
                <c:pt idx="11">
                  <c:v>1.8003520603981236E-3</c:v>
                </c:pt>
                <c:pt idx="12">
                  <c:v>1.9841774732586178E-3</c:v>
                </c:pt>
                <c:pt idx="13">
                  <c:v>2.1843440296711739E-3</c:v>
                </c:pt>
                <c:pt idx="14">
                  <c:v>2.4020332548697408E-3</c:v>
                </c:pt>
                <c:pt idx="15">
                  <c:v>2.6384838609933188E-3</c:v>
                </c:pt>
                <c:pt idx="16">
                  <c:v>2.8949916735929648E-3</c:v>
                </c:pt>
                <c:pt idx="17">
                  <c:v>3.1729092184457322E-3</c:v>
                </c:pt>
                <c:pt idx="18">
                  <c:v>3.4736449381408681E-3</c:v>
                </c:pt>
                <c:pt idx="19">
                  <c:v>3.798662007932481E-3</c:v>
                </c:pt>
                <c:pt idx="20">
                  <c:v>4.1494767206680687E-3</c:v>
                </c:pt>
                <c:pt idx="21">
                  <c:v>4.5276564112285379E-3</c:v>
                </c:pt>
                <c:pt idx="22">
                  <c:v>4.9348168918754284E-3</c:v>
                </c:pt>
                <c:pt idx="23">
                  <c:v>5.3726193712163306E-3</c:v>
                </c:pt>
                <c:pt idx="24">
                  <c:v>5.8427668311895132E-3</c:v>
                </c:pt>
                <c:pt idx="25">
                  <c:v>6.3469998385500877E-3</c:v>
                </c:pt>
                <c:pt idx="26">
                  <c:v>6.8870917698260732E-3</c:v>
                </c:pt>
                <c:pt idx="27">
                  <c:v>7.4648434316142995E-3</c:v>
                </c:pt>
                <c:pt idx="28">
                  <c:v>8.0820770614091209E-3</c:v>
                </c:pt>
                <c:pt idx="29">
                  <c:v>8.7406296979031604E-3</c:v>
                </c:pt>
                <c:pt idx="30">
                  <c:v>9.4423459138670528E-3</c:v>
                </c:pt>
                <c:pt idx="31">
                  <c:v>1.0189069909295162E-2</c:v>
                </c:pt>
                <c:pt idx="32">
                  <c:v>1.0982636967484763E-2</c:v>
                </c:pt>
                <c:pt idx="33">
                  <c:v>1.1824864282077152E-2</c:v>
                </c:pt>
                <c:pt idx="34">
                  <c:v>1.2717541168805994E-2</c:v>
                </c:pt>
                <c:pt idx="35">
                  <c:v>1.3662418681740732E-2</c:v>
                </c:pt>
                <c:pt idx="36">
                  <c:v>1.4661198660142398E-2</c:v>
                </c:pt>
                <c:pt idx="37">
                  <c:v>1.5715522238623856E-2</c:v>
                </c:pt>
                <c:pt idx="38">
                  <c:v>1.6826957860075896E-2</c:v>
                </c:pt>
                <c:pt idx="39">
                  <c:v>1.7996988837729353E-2</c:v>
                </c:pt>
                <c:pt idx="40">
                  <c:v>1.9227000519710935E-2</c:v>
                </c:pt>
                <c:pt idx="41">
                  <c:v>2.051826711644909E-2</c:v>
                </c:pt>
                <c:pt idx="42">
                  <c:v>2.1871938258225528E-2</c:v>
                </c:pt>
                <c:pt idx="43">
                  <c:v>2.3289025356971735E-2</c:v>
                </c:pt>
                <c:pt idx="44">
                  <c:v>2.4770387852997702E-2</c:v>
                </c:pt>
                <c:pt idx="45">
                  <c:v>2.6316719433631383E-2</c:v>
                </c:pt>
                <c:pt idx="46">
                  <c:v>2.7928534316654919E-2</c:v>
                </c:pt>
                <c:pt idx="47">
                  <c:v>2.9606153696863952E-2</c:v>
                </c:pt>
                <c:pt idx="48">
                  <c:v>3.1349692458962311E-2</c:v>
                </c:pt>
                <c:pt idx="49">
                  <c:v>3.3159046264249557E-2</c:v>
                </c:pt>
                <c:pt idx="50">
                  <c:v>3.5033879122083375E-2</c:v>
                </c:pt>
                <c:pt idx="51">
                  <c:v>3.6973611559818528E-2</c:v>
                </c:pt>
                <c:pt idx="52">
                  <c:v>3.8977409506766834E-2</c:v>
                </c:pt>
                <c:pt idx="53">
                  <c:v>4.1044174008616527E-2</c:v>
                </c:pt>
                <c:pt idx="54">
                  <c:v>4.3172531888630579E-2</c:v>
                </c:pt>
                <c:pt idx="55">
                  <c:v>4.5360827470759348E-2</c:v>
                </c:pt>
                <c:pt idx="56">
                  <c:v>4.7607115477503438E-2</c:v>
                </c:pt>
                <c:pt idx="57">
                  <c:v>4.9909155211914948E-2</c:v>
                </c:pt>
                <c:pt idx="58">
                  <c:v>5.2264406128502874E-2</c:v>
                </c:pt>
                <c:pt idx="59">
                  <c:v>5.4670024891997876E-2</c:v>
                </c:pt>
                <c:pt idx="60">
                  <c:v>5.7122864015935783E-2</c:v>
                </c:pt>
                <c:pt idx="61">
                  <c:v>5.9619472164846851E-2</c:v>
                </c:pt>
                <c:pt idx="62">
                  <c:v>6.2156096194521913E-2</c:v>
                </c:pt>
                <c:pt idx="63">
                  <c:v>6.4728684994404317E-2</c:v>
                </c:pt>
                <c:pt idx="64">
                  <c:v>6.7332895184686298E-2</c:v>
                </c:pt>
                <c:pt idx="65">
                  <c:v>6.9964098708241385E-2</c:v>
                </c:pt>
                <c:pt idx="66">
                  <c:v>7.2617392344183518E-2</c:v>
                </c:pt>
                <c:pt idx="67">
                  <c:v>7.528760915570816E-2</c:v>
                </c:pt>
                <c:pt idx="68">
                  <c:v>7.7969331870054351E-2</c:v>
                </c:pt>
                <c:pt idx="69">
                  <c:v>8.0656908173047798E-2</c:v>
                </c:pt>
                <c:pt idx="70">
                  <c:v>8.3344467884886156E-2</c:v>
                </c:pt>
                <c:pt idx="71">
                  <c:v>8.6025941967745906E-2</c:v>
                </c:pt>
                <c:pt idx="72">
                  <c:v>8.8695083299584948E-2</c:v>
                </c:pt>
                <c:pt idx="73">
                  <c:v>9.1345489132342819E-2</c:v>
                </c:pt>
                <c:pt idx="74">
                  <c:v>9.3970625136767516E-2</c:v>
                </c:pt>
                <c:pt idx="75">
                  <c:v>9.6563850920494243E-2</c:v>
                </c:pt>
                <c:pt idx="76">
                  <c:v>9.91184468909342E-2</c:v>
                </c:pt>
                <c:pt idx="77">
                  <c:v>0.10162764232017238</c:v>
                </c:pt>
                <c:pt idx="78">
                  <c:v>0.1040846444555871</c:v>
                </c:pt>
                <c:pt idx="79">
                  <c:v>0.10648266850745074</c:v>
                </c:pt>
                <c:pt idx="80">
                  <c:v>0.10881496833350865</c:v>
                </c:pt>
                <c:pt idx="81">
                  <c:v>0.11107486763059987</c:v>
                </c:pt>
                <c:pt idx="82">
                  <c:v>0.11325579143491936</c:v>
                </c:pt>
                <c:pt idx="83">
                  <c:v>0.115351297725641</c:v>
                </c:pt>
                <c:pt idx="84">
                  <c:v>0.11735510892143317</c:v>
                </c:pt>
                <c:pt idx="85">
                  <c:v>0.11926114305598964</c:v>
                </c:pt>
                <c:pt idx="86">
                  <c:v>0.12106354441713932</c:v>
                </c:pt>
                <c:pt idx="87">
                  <c:v>0.12275671343444113</c:v>
                </c:pt>
                <c:pt idx="88">
                  <c:v>0.12433533560244285</c:v>
                </c:pt>
                <c:pt idx="89">
                  <c:v>0.12579440923099772</c:v>
                </c:pt>
                <c:pt idx="90">
                  <c:v>0.12712927182017469</c:v>
                </c:pt>
                <c:pt idx="91">
                  <c:v>0.12833562486533798</c:v>
                </c:pt>
                <c:pt idx="92">
                  <c:v>0.12940955690784894</c:v>
                </c:pt>
                <c:pt idx="93">
                  <c:v>0.13034756465848532</c:v>
                </c:pt>
                <c:pt idx="94">
                  <c:v>0.13114657203397989</c:v>
                </c:pt>
                <c:pt idx="95">
                  <c:v>0.13180394696193917</c:v>
                </c:pt>
                <c:pt idx="96">
                  <c:v>0.13231751582567056</c:v>
                </c:pt>
                <c:pt idx="97">
                  <c:v>0.13268557543798404</c:v>
                </c:pt>
                <c:pt idx="98">
                  <c:v>0.13290690245165898</c:v>
                </c:pt>
                <c:pt idx="99">
                  <c:v>0.13298076013381088</c:v>
                </c:pt>
                <c:pt idx="100">
                  <c:v>0.13290690245165901</c:v>
                </c:pt>
                <c:pt idx="101">
                  <c:v>0.13268557543798409</c:v>
                </c:pt>
                <c:pt idx="102">
                  <c:v>0.13231751582567061</c:v>
                </c:pt>
                <c:pt idx="103">
                  <c:v>0.13180394696193923</c:v>
                </c:pt>
                <c:pt idx="104">
                  <c:v>0.13114657203397997</c:v>
                </c:pt>
                <c:pt idx="105">
                  <c:v>0.13034756465848532</c:v>
                </c:pt>
                <c:pt idx="106">
                  <c:v>0.12940955690784894</c:v>
                </c:pt>
                <c:pt idx="107">
                  <c:v>0.12833562486533798</c:v>
                </c:pt>
                <c:pt idx="108">
                  <c:v>0.12712927182017469</c:v>
                </c:pt>
                <c:pt idx="109">
                  <c:v>0.12579440923099772</c:v>
                </c:pt>
                <c:pt idx="110">
                  <c:v>0.12433533560244285</c:v>
                </c:pt>
                <c:pt idx="111">
                  <c:v>0.12275671343444113</c:v>
                </c:pt>
                <c:pt idx="112">
                  <c:v>0.12106354441713932</c:v>
                </c:pt>
                <c:pt idx="113">
                  <c:v>0.11926114305598964</c:v>
                </c:pt>
                <c:pt idx="114">
                  <c:v>0.11735510892143317</c:v>
                </c:pt>
                <c:pt idx="115">
                  <c:v>0.115351297725641</c:v>
                </c:pt>
                <c:pt idx="116">
                  <c:v>0.11325579143491936</c:v>
                </c:pt>
                <c:pt idx="117">
                  <c:v>0.11107486763059987</c:v>
                </c:pt>
                <c:pt idx="118">
                  <c:v>0.10881496833350865</c:v>
                </c:pt>
                <c:pt idx="119">
                  <c:v>0.10648266850745074</c:v>
                </c:pt>
                <c:pt idx="120">
                  <c:v>0.1040846444555871</c:v>
                </c:pt>
                <c:pt idx="121">
                  <c:v>0.10162764232017242</c:v>
                </c:pt>
                <c:pt idx="122">
                  <c:v>9.9118446890934173E-2</c:v>
                </c:pt>
                <c:pt idx="123">
                  <c:v>9.6563850920494243E-2</c:v>
                </c:pt>
                <c:pt idx="124">
                  <c:v>9.3970625136767516E-2</c:v>
                </c:pt>
                <c:pt idx="125">
                  <c:v>9.1345489132342819E-2</c:v>
                </c:pt>
                <c:pt idx="126">
                  <c:v>8.8695083299584962E-2</c:v>
                </c:pt>
                <c:pt idx="127">
                  <c:v>8.6025941967745878E-2</c:v>
                </c:pt>
                <c:pt idx="128">
                  <c:v>8.3344467884886156E-2</c:v>
                </c:pt>
                <c:pt idx="129">
                  <c:v>8.0656908173047798E-2</c:v>
                </c:pt>
                <c:pt idx="130">
                  <c:v>7.7969331870054351E-2</c:v>
                </c:pt>
                <c:pt idx="131">
                  <c:v>7.5287609155708174E-2</c:v>
                </c:pt>
                <c:pt idx="132">
                  <c:v>7.2617392344183504E-2</c:v>
                </c:pt>
                <c:pt idx="133">
                  <c:v>6.9964098708241385E-2</c:v>
                </c:pt>
                <c:pt idx="134">
                  <c:v>6.7332895184686298E-2</c:v>
                </c:pt>
                <c:pt idx="135">
                  <c:v>6.4728684994404317E-2</c:v>
                </c:pt>
                <c:pt idx="136">
                  <c:v>6.2156096194521934E-2</c:v>
                </c:pt>
                <c:pt idx="137">
                  <c:v>5.9619472164846837E-2</c:v>
                </c:pt>
                <c:pt idx="138">
                  <c:v>5.7122864015935783E-2</c:v>
                </c:pt>
                <c:pt idx="139">
                  <c:v>5.4670024891997876E-2</c:v>
                </c:pt>
                <c:pt idx="140">
                  <c:v>5.2264406128502874E-2</c:v>
                </c:pt>
                <c:pt idx="141">
                  <c:v>4.9909155211914982E-2</c:v>
                </c:pt>
                <c:pt idx="142">
                  <c:v>4.7607115477503424E-2</c:v>
                </c:pt>
                <c:pt idx="143">
                  <c:v>4.5360827470759348E-2</c:v>
                </c:pt>
                <c:pt idx="144">
                  <c:v>4.3172531888630579E-2</c:v>
                </c:pt>
                <c:pt idx="145">
                  <c:v>4.1044174008616527E-2</c:v>
                </c:pt>
                <c:pt idx="146">
                  <c:v>3.8977409506766855E-2</c:v>
                </c:pt>
                <c:pt idx="147">
                  <c:v>3.6973611559818507E-2</c:v>
                </c:pt>
                <c:pt idx="148">
                  <c:v>3.5033879122083375E-2</c:v>
                </c:pt>
                <c:pt idx="149">
                  <c:v>3.3159046264249557E-2</c:v>
                </c:pt>
                <c:pt idx="150">
                  <c:v>3.1349692458962311E-2</c:v>
                </c:pt>
                <c:pt idx="151">
                  <c:v>2.9606153696863969E-2</c:v>
                </c:pt>
                <c:pt idx="152">
                  <c:v>2.7928534316654902E-2</c:v>
                </c:pt>
                <c:pt idx="153">
                  <c:v>2.6316719433631383E-2</c:v>
                </c:pt>
                <c:pt idx="154">
                  <c:v>2.4770387852997702E-2</c:v>
                </c:pt>
                <c:pt idx="155">
                  <c:v>2.3289025356971735E-2</c:v>
                </c:pt>
                <c:pt idx="156">
                  <c:v>2.1871938258225542E-2</c:v>
                </c:pt>
                <c:pt idx="157">
                  <c:v>2.0518267116449079E-2</c:v>
                </c:pt>
                <c:pt idx="158">
                  <c:v>1.9227000519710935E-2</c:v>
                </c:pt>
                <c:pt idx="159">
                  <c:v>1.7996988837729353E-2</c:v>
                </c:pt>
                <c:pt idx="160">
                  <c:v>1.6826957860075882E-2</c:v>
                </c:pt>
                <c:pt idx="161">
                  <c:v>1.571552223862387E-2</c:v>
                </c:pt>
                <c:pt idx="162">
                  <c:v>1.4661198660142398E-2</c:v>
                </c:pt>
                <c:pt idx="163">
                  <c:v>1.3662418681740743E-2</c:v>
                </c:pt>
                <c:pt idx="164">
                  <c:v>1.2717541168805994E-2</c:v>
                </c:pt>
                <c:pt idx="165">
                  <c:v>1.182486428207713E-2</c:v>
                </c:pt>
                <c:pt idx="166">
                  <c:v>1.0982636967484772E-2</c:v>
                </c:pt>
                <c:pt idx="167">
                  <c:v>1.0189069909295148E-2</c:v>
                </c:pt>
                <c:pt idx="168">
                  <c:v>9.4423459138670701E-3</c:v>
                </c:pt>
                <c:pt idx="169">
                  <c:v>8.7406296979031604E-3</c:v>
                </c:pt>
                <c:pt idx="170">
                  <c:v>8.0820770614091104E-3</c:v>
                </c:pt>
                <c:pt idx="171">
                  <c:v>7.4648434316142995E-3</c:v>
                </c:pt>
                <c:pt idx="172">
                  <c:v>6.8870917698260663E-3</c:v>
                </c:pt>
                <c:pt idx="173">
                  <c:v>6.3469998385500956E-3</c:v>
                </c:pt>
                <c:pt idx="174">
                  <c:v>5.8427668311895132E-3</c:v>
                </c:pt>
                <c:pt idx="175">
                  <c:v>5.3726193712163254E-3</c:v>
                </c:pt>
                <c:pt idx="176">
                  <c:v>4.9348168918754362E-3</c:v>
                </c:pt>
                <c:pt idx="177">
                  <c:v>4.5276564112285379E-3</c:v>
                </c:pt>
                <c:pt idx="178">
                  <c:v>4.1494767206680721E-3</c:v>
                </c:pt>
                <c:pt idx="179">
                  <c:v>3.798662007932481E-3</c:v>
                </c:pt>
                <c:pt idx="180">
                  <c:v>3.473644938140859E-3</c:v>
                </c:pt>
                <c:pt idx="181">
                  <c:v>3.1729092184457322E-3</c:v>
                </c:pt>
                <c:pt idx="182">
                  <c:v>2.8949916735929648E-3</c:v>
                </c:pt>
                <c:pt idx="183">
                  <c:v>2.6384838609933257E-3</c:v>
                </c:pt>
                <c:pt idx="184">
                  <c:v>2.4020332548697408E-3</c:v>
                </c:pt>
                <c:pt idx="185">
                  <c:v>2.1843440296711722E-3</c:v>
                </c:pt>
                <c:pt idx="186">
                  <c:v>1.9841774732586178E-3</c:v>
                </c:pt>
                <c:pt idx="187">
                  <c:v>1.8003520603981236E-3</c:v>
                </c:pt>
                <c:pt idx="188">
                  <c:v>1.6317432168629802E-3</c:v>
                </c:pt>
                <c:pt idx="189">
                  <c:v>1.4772828039793357E-3</c:v>
                </c:pt>
                <c:pt idx="190">
                  <c:v>1.3359583527721138E-3</c:v>
                </c:pt>
                <c:pt idx="191">
                  <c:v>1.2068120760064299E-3</c:v>
                </c:pt>
                <c:pt idx="192">
                  <c:v>1.0889396853999728E-3</c:v>
                </c:pt>
                <c:pt idx="193">
                  <c:v>9.8148904012778813E-4</c:v>
                </c:pt>
                <c:pt idx="194">
                  <c:v>8.8365865147670174E-4</c:v>
                </c:pt>
                <c:pt idx="195">
                  <c:v>7.9469606715494611E-4</c:v>
                </c:pt>
                <c:pt idx="196">
                  <c:v>7.1389615734425665E-4</c:v>
                </c:pt>
                <c:pt idx="197">
                  <c:v>6.4059932311733567E-4</c:v>
                </c:pt>
                <c:pt idx="198">
                  <c:v>5.7418964635122809E-4</c:v>
                </c:pt>
                <c:pt idx="199">
                  <c:v>5.140929987637018E-4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7-4843-9509-2D545A4347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3789472"/>
        <c:axId val="504667104"/>
      </c:scatterChart>
      <c:valAx>
        <c:axId val="813789472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7104"/>
        <c:crosses val="autoZero"/>
        <c:crossBetween val="midCat"/>
      </c:valAx>
      <c:valAx>
        <c:axId val="50466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7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 Distribution Curve</a:t>
            </a:r>
          </a:p>
          <a:p>
            <a:pPr>
              <a:defRPr/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σ</a:t>
            </a: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=1   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μ</a:t>
            </a: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Sheet2!$A$4:$A$203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Sheet2!$C$4:$C$203</c:f>
              <c:numCache>
                <c:formatCode>General</c:formatCode>
                <c:ptCount val="200"/>
                <c:pt idx="0">
                  <c:v>2.4389607458933522E-6</c:v>
                </c:pt>
                <c:pt idx="1">
                  <c:v>3.9612990910320753E-6</c:v>
                </c:pt>
                <c:pt idx="2">
                  <c:v>6.3698251788670899E-6</c:v>
                </c:pt>
                <c:pt idx="3">
                  <c:v>1.0140852065486758E-5</c:v>
                </c:pt>
                <c:pt idx="4">
                  <c:v>1.5983741106905475E-5</c:v>
                </c:pt>
                <c:pt idx="5">
                  <c:v>2.4942471290053535E-5</c:v>
                </c:pt>
                <c:pt idx="6">
                  <c:v>3.8535196742087129E-5</c:v>
                </c:pt>
                <c:pt idx="7">
                  <c:v>5.8943067756539855E-5</c:v>
                </c:pt>
                <c:pt idx="8">
                  <c:v>8.9261657177132928E-5</c:v>
                </c:pt>
                <c:pt idx="9">
                  <c:v>1.3383022576488537E-4</c:v>
                </c:pt>
                <c:pt idx="10">
                  <c:v>1.9865547139277272E-4</c:v>
                </c:pt>
                <c:pt idx="11">
                  <c:v>2.9194692579146027E-4</c:v>
                </c:pt>
                <c:pt idx="12">
                  <c:v>4.2478027055075143E-4</c:v>
                </c:pt>
                <c:pt idx="13">
                  <c:v>6.119019301137719E-4</c:v>
                </c:pt>
                <c:pt idx="14">
                  <c:v>8.7268269504576015E-4</c:v>
                </c:pt>
                <c:pt idx="15">
                  <c:v>1.2322191684730199E-3</c:v>
                </c:pt>
                <c:pt idx="16">
                  <c:v>1.7225689390536812E-3</c:v>
                </c:pt>
                <c:pt idx="17">
                  <c:v>2.3840882014648404E-3</c:v>
                </c:pt>
                <c:pt idx="18">
                  <c:v>3.2668190561999182E-3</c:v>
                </c:pt>
                <c:pt idx="19">
                  <c:v>4.4318484119380075E-3</c:v>
                </c:pt>
                <c:pt idx="20">
                  <c:v>5.9525324197758538E-3</c:v>
                </c:pt>
                <c:pt idx="21">
                  <c:v>7.9154515829799686E-3</c:v>
                </c:pt>
                <c:pt idx="22">
                  <c:v>1.0420934814422592E-2</c:v>
                </c:pt>
                <c:pt idx="23">
                  <c:v>1.3582969233685613E-2</c:v>
                </c:pt>
                <c:pt idx="24">
                  <c:v>1.752830049356854E-2</c:v>
                </c:pt>
                <c:pt idx="25">
                  <c:v>2.2394530294842899E-2</c:v>
                </c:pt>
                <c:pt idx="26">
                  <c:v>2.8327037741601186E-2</c:v>
                </c:pt>
                <c:pt idx="27">
                  <c:v>3.5474592846231424E-2</c:v>
                </c:pt>
                <c:pt idx="28">
                  <c:v>4.3983595980427191E-2</c:v>
                </c:pt>
                <c:pt idx="29">
                  <c:v>5.3990966513188063E-2</c:v>
                </c:pt>
                <c:pt idx="30">
                  <c:v>6.5615814774676595E-2</c:v>
                </c:pt>
                <c:pt idx="31">
                  <c:v>7.8950158300894177E-2</c:v>
                </c:pt>
                <c:pt idx="32">
                  <c:v>9.4049077376886905E-2</c:v>
                </c:pt>
                <c:pt idx="33">
                  <c:v>0.11092083467945554</c:v>
                </c:pt>
                <c:pt idx="34">
                  <c:v>0.12951759566589174</c:v>
                </c:pt>
                <c:pt idx="35">
                  <c:v>0.14972746563574488</c:v>
                </c:pt>
                <c:pt idx="36">
                  <c:v>0.17136859204780741</c:v>
                </c:pt>
                <c:pt idx="37">
                  <c:v>0.19418605498321292</c:v>
                </c:pt>
                <c:pt idx="38">
                  <c:v>0.21785217703255053</c:v>
                </c:pt>
                <c:pt idx="39">
                  <c:v>0.24197072451914337</c:v>
                </c:pt>
                <c:pt idx="40">
                  <c:v>0.26608524989875476</c:v>
                </c:pt>
                <c:pt idx="41">
                  <c:v>0.28969155276148278</c:v>
                </c:pt>
                <c:pt idx="42">
                  <c:v>0.31225393336676122</c:v>
                </c:pt>
                <c:pt idx="43">
                  <c:v>0.33322460289179973</c:v>
                </c:pt>
                <c:pt idx="44">
                  <c:v>0.35206532676429952</c:v>
                </c:pt>
                <c:pt idx="45">
                  <c:v>0.36827014030332328</c:v>
                </c:pt>
                <c:pt idx="46">
                  <c:v>0.38138781546052414</c:v>
                </c:pt>
                <c:pt idx="47">
                  <c:v>0.39104269397545588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0.39104269397545588</c:v>
                </c:pt>
                <c:pt idx="52">
                  <c:v>0.38138781546052414</c:v>
                </c:pt>
                <c:pt idx="53">
                  <c:v>0.36827014030332328</c:v>
                </c:pt>
                <c:pt idx="54">
                  <c:v>0.35206532676429952</c:v>
                </c:pt>
                <c:pt idx="55">
                  <c:v>0.33322460289179973</c:v>
                </c:pt>
                <c:pt idx="56">
                  <c:v>0.31225393336676122</c:v>
                </c:pt>
                <c:pt idx="57">
                  <c:v>0.28969155276148278</c:v>
                </c:pt>
                <c:pt idx="58">
                  <c:v>0.26608524989875476</c:v>
                </c:pt>
                <c:pt idx="59">
                  <c:v>0.24197072451914337</c:v>
                </c:pt>
                <c:pt idx="60">
                  <c:v>0.21785217703255064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0.14972746563574479</c:v>
                </c:pt>
                <c:pt idx="64">
                  <c:v>0.12951759566589174</c:v>
                </c:pt>
                <c:pt idx="65">
                  <c:v>0.11092083467945563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6.5615814774676554E-2</c:v>
                </c:pt>
                <c:pt idx="69">
                  <c:v>5.3990966513188063E-2</c:v>
                </c:pt>
                <c:pt idx="70">
                  <c:v>4.3983595980427233E-2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2.2394530294842882E-2</c:v>
                </c:pt>
                <c:pt idx="74">
                  <c:v>1.752830049356854E-2</c:v>
                </c:pt>
                <c:pt idx="75">
                  <c:v>1.3582969233685634E-2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5.9525324197758486E-3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2.3840882014648486E-3</c:v>
                </c:pt>
                <c:pt idx="82">
                  <c:v>1.7225689390536767E-3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4.247802705507529E-4</c:v>
                </c:pt>
                <c:pt idx="87">
                  <c:v>2.9194692579145951E-4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5.8943067756540058E-5</c:v>
                </c:pt>
                <c:pt idx="92">
                  <c:v>3.8535196742086994E-5</c:v>
                </c:pt>
                <c:pt idx="93">
                  <c:v>2.4942471290053535E-5</c:v>
                </c:pt>
                <c:pt idx="94">
                  <c:v>1.598374110690624E-5</c:v>
                </c:pt>
                <c:pt idx="95">
                  <c:v>1.0140852065487173E-5</c:v>
                </c:pt>
                <c:pt idx="96">
                  <c:v>6.3698251788673847E-6</c:v>
                </c:pt>
                <c:pt idx="97">
                  <c:v>3.961299091032265E-6</c:v>
                </c:pt>
                <c:pt idx="98">
                  <c:v>2.4389607458934822E-6</c:v>
                </c:pt>
                <c:pt idx="99">
                  <c:v>1.4867195147343771E-6</c:v>
                </c:pt>
                <c:pt idx="100">
                  <c:v>8.9724351623833374E-7</c:v>
                </c:pt>
                <c:pt idx="101">
                  <c:v>5.3610353446976421E-7</c:v>
                </c:pt>
                <c:pt idx="102">
                  <c:v>3.1713492167159643E-7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3.5139550948204466E-8</c:v>
                </c:pt>
                <c:pt idx="107">
                  <c:v>1.9773196406244602E-8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1.7937839079640922E-9</c:v>
                </c:pt>
                <c:pt idx="112">
                  <c:v>9.601433370312266E-10</c:v>
                </c:pt>
                <c:pt idx="113">
                  <c:v>5.0881402816450389E-10</c:v>
                </c:pt>
                <c:pt idx="114">
                  <c:v>2.6695566147628519E-10</c:v>
                </c:pt>
                <c:pt idx="115">
                  <c:v>1.3866799941653172E-10</c:v>
                </c:pt>
                <c:pt idx="116">
                  <c:v>7.1313281239961009E-11</c:v>
                </c:pt>
                <c:pt idx="117">
                  <c:v>3.6309615017917752E-11</c:v>
                </c:pt>
                <c:pt idx="118">
                  <c:v>1.8303322170155714E-11</c:v>
                </c:pt>
                <c:pt idx="119">
                  <c:v>9.1347204083645936E-12</c:v>
                </c:pt>
                <c:pt idx="120">
                  <c:v>4.5135436772055174E-12</c:v>
                </c:pt>
                <c:pt idx="121">
                  <c:v>2.207989963137155E-12</c:v>
                </c:pt>
                <c:pt idx="122">
                  <c:v>1.0693837871541565E-12</c:v>
                </c:pt>
                <c:pt idx="123">
                  <c:v>5.1277536367966629E-13</c:v>
                </c:pt>
                <c:pt idx="124">
                  <c:v>2.4343205330290096E-13</c:v>
                </c:pt>
                <c:pt idx="125">
                  <c:v>1.144156490180137E-13</c:v>
                </c:pt>
                <c:pt idx="126">
                  <c:v>5.3241483722529814E-14</c:v>
                </c:pt>
                <c:pt idx="127">
                  <c:v>2.4528552856964153E-14</c:v>
                </c:pt>
                <c:pt idx="128">
                  <c:v>1.1187956214351817E-14</c:v>
                </c:pt>
                <c:pt idx="129">
                  <c:v>5.0522710835368927E-15</c:v>
                </c:pt>
                <c:pt idx="130">
                  <c:v>2.2588094031543032E-15</c:v>
                </c:pt>
                <c:pt idx="131">
                  <c:v>9.9983787484971794E-16</c:v>
                </c:pt>
                <c:pt idx="132">
                  <c:v>4.3816394355093266E-16</c:v>
                </c:pt>
                <c:pt idx="133">
                  <c:v>1.9010815379079637E-16</c:v>
                </c:pt>
                <c:pt idx="134">
                  <c:v>8.1662356316695502E-17</c:v>
                </c:pt>
                <c:pt idx="135">
                  <c:v>3.4729627485662082E-17</c:v>
                </c:pt>
                <c:pt idx="136">
                  <c:v>1.4622963575006579E-17</c:v>
                </c:pt>
                <c:pt idx="137">
                  <c:v>6.095758129562418E-18</c:v>
                </c:pt>
                <c:pt idx="138">
                  <c:v>2.5158057769514047E-18</c:v>
                </c:pt>
                <c:pt idx="139">
                  <c:v>1.0279773571668917E-18</c:v>
                </c:pt>
                <c:pt idx="140">
                  <c:v>4.1585989791151602E-19</c:v>
                </c:pt>
                <c:pt idx="141">
                  <c:v>1.665588032379929E-19</c:v>
                </c:pt>
                <c:pt idx="142">
                  <c:v>6.6045798607393083E-20</c:v>
                </c:pt>
                <c:pt idx="143">
                  <c:v>2.5928647011003708E-20</c:v>
                </c:pt>
                <c:pt idx="144">
                  <c:v>1.007793539430001E-20</c:v>
                </c:pt>
                <c:pt idx="145">
                  <c:v>3.8781119317469607E-21</c:v>
                </c:pt>
                <c:pt idx="146">
                  <c:v>1.4774954927042648E-21</c:v>
                </c:pt>
                <c:pt idx="147">
                  <c:v>5.5730000227206912E-22</c:v>
                </c:pt>
                <c:pt idx="148">
                  <c:v>2.0811768202028245E-22</c:v>
                </c:pt>
                <c:pt idx="149">
                  <c:v>7.6945986267064199E-23</c:v>
                </c:pt>
                <c:pt idx="150">
                  <c:v>2.8165665442762424E-23</c:v>
                </c:pt>
                <c:pt idx="151">
                  <c:v>1.0207305594306101E-23</c:v>
                </c:pt>
                <c:pt idx="152">
                  <c:v>3.6623451685553784E-24</c:v>
                </c:pt>
                <c:pt idx="153">
                  <c:v>1.300961619923913E-24</c:v>
                </c:pt>
                <c:pt idx="154">
                  <c:v>4.5753755905208055E-25</c:v>
                </c:pt>
                <c:pt idx="155">
                  <c:v>1.5931111327009668E-25</c:v>
                </c:pt>
                <c:pt idx="156">
                  <c:v>5.4918978318178569E-26</c:v>
                </c:pt>
                <c:pt idx="157">
                  <c:v>1.8743724023417964E-26</c:v>
                </c:pt>
                <c:pt idx="158">
                  <c:v>6.3335378218306055E-27</c:v>
                </c:pt>
                <c:pt idx="159">
                  <c:v>2.1188192535093538E-27</c:v>
                </c:pt>
                <c:pt idx="160">
                  <c:v>7.0177599426611589E-28</c:v>
                </c:pt>
                <c:pt idx="161">
                  <c:v>2.3012307088481552E-28</c:v>
                </c:pt>
                <c:pt idx="162">
                  <c:v>7.4710022758834711E-29</c:v>
                </c:pt>
                <c:pt idx="163">
                  <c:v>2.4013454000085698E-29</c:v>
                </c:pt>
                <c:pt idx="164">
                  <c:v>7.6416554115872032E-30</c:v>
                </c:pt>
                <c:pt idx="165">
                  <c:v>2.4075611318392666E-30</c:v>
                </c:pt>
                <c:pt idx="166">
                  <c:v>7.5097287724965281E-31</c:v>
                </c:pt>
                <c:pt idx="167">
                  <c:v>2.319146777256117E-31</c:v>
                </c:pt>
                <c:pt idx="168">
                  <c:v>7.0907026684282619E-32</c:v>
                </c:pt>
                <c:pt idx="169">
                  <c:v>2.1463837356630605E-32</c:v>
                </c:pt>
                <c:pt idx="170">
                  <c:v>6.4325403346356578E-33</c:v>
                </c:pt>
                <c:pt idx="171">
                  <c:v>1.9085991346368163E-33</c:v>
                </c:pt>
                <c:pt idx="172">
                  <c:v>5.6066569263038325E-34</c:v>
                </c:pt>
                <c:pt idx="173">
                  <c:v>1.6306107348396917E-34</c:v>
                </c:pt>
                <c:pt idx="174">
                  <c:v>4.6951953579751464E-35</c:v>
                </c:pt>
                <c:pt idx="175">
                  <c:v>1.3384867992542497E-35</c:v>
                </c:pt>
                <c:pt idx="176">
                  <c:v>3.7777357211491192E-36</c:v>
                </c:pt>
                <c:pt idx="177">
                  <c:v>1.0556163502452738E-36</c:v>
                </c:pt>
                <c:pt idx="178">
                  <c:v>2.9203687938681796E-37</c:v>
                </c:pt>
                <c:pt idx="179">
                  <c:v>7.9988277570068127E-38</c:v>
                </c:pt>
                <c:pt idx="180">
                  <c:v>2.169062400260601E-38</c:v>
                </c:pt>
                <c:pt idx="181">
                  <c:v>5.8233755997365689E-39</c:v>
                </c:pt>
                <c:pt idx="182">
                  <c:v>1.5478704662962061E-39</c:v>
                </c:pt>
                <c:pt idx="183">
                  <c:v>4.0733476775279032E-40</c:v>
                </c:pt>
                <c:pt idx="184">
                  <c:v>1.061268813915216E-40</c:v>
                </c:pt>
                <c:pt idx="185">
                  <c:v>2.7375141923552304E-41</c:v>
                </c:pt>
                <c:pt idx="186">
                  <c:v>6.9910822497065887E-42</c:v>
                </c:pt>
                <c:pt idx="187">
                  <c:v>1.7676224102535012E-42</c:v>
                </c:pt>
                <c:pt idx="188">
                  <c:v>4.4247795833162935E-43</c:v>
                </c:pt>
                <c:pt idx="189">
                  <c:v>1.0966065593889713E-43</c:v>
                </c:pt>
                <c:pt idx="190">
                  <c:v>2.6907112356423892E-44</c:v>
                </c:pt>
                <c:pt idx="191">
                  <c:v>6.5364267753186575E-45</c:v>
                </c:pt>
                <c:pt idx="192">
                  <c:v>1.5720659586057318E-45</c:v>
                </c:pt>
                <c:pt idx="193">
                  <c:v>3.7433305798851158E-46</c:v>
                </c:pt>
                <c:pt idx="194">
                  <c:v>8.8247549745948248E-47</c:v>
                </c:pt>
                <c:pt idx="195">
                  <c:v>2.0597010224088725E-47</c:v>
                </c:pt>
                <c:pt idx="196">
                  <c:v>4.7595157530206437E-48</c:v>
                </c:pt>
                <c:pt idx="197">
                  <c:v>1.0888759553277214E-48</c:v>
                </c:pt>
                <c:pt idx="198">
                  <c:v>2.4663295258806214E-49</c:v>
                </c:pt>
                <c:pt idx="199">
                  <c:v>5.5307095498444164E-50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AFC-8F64-52949A8A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90912"/>
        <c:axId val="961127487"/>
      </c:scatterChart>
      <c:valAx>
        <c:axId val="813790912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27487"/>
        <c:crosses val="autoZero"/>
        <c:crossBetween val="midCat"/>
      </c:valAx>
      <c:valAx>
        <c:axId val="961127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7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3</xdr:row>
      <xdr:rowOff>23812</xdr:rowOff>
    </xdr:from>
    <xdr:to>
      <xdr:col>14</xdr:col>
      <xdr:colOff>395287</xdr:colOff>
      <xdr:row>16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B39C7-1346-8491-E8DA-82C8CA22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16</xdr:row>
      <xdr:rowOff>185737</xdr:rowOff>
    </xdr:from>
    <xdr:to>
      <xdr:col>14</xdr:col>
      <xdr:colOff>390525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511A4-A402-4154-CFB6-2E63EE63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30</xdr:row>
      <xdr:rowOff>166687</xdr:rowOff>
    </xdr:from>
    <xdr:to>
      <xdr:col>14</xdr:col>
      <xdr:colOff>390525</xdr:colOff>
      <xdr:row>44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060BF-6A28-B9C8-7E1C-6A22A9A0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5</xdr:row>
      <xdr:rowOff>42862</xdr:rowOff>
    </xdr:from>
    <xdr:to>
      <xdr:col>22</xdr:col>
      <xdr:colOff>133350</xdr:colOff>
      <xdr:row>18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F7FE2-A03E-B0FD-EA03-7A8C38ED3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16</xdr:row>
      <xdr:rowOff>185737</xdr:rowOff>
    </xdr:from>
    <xdr:to>
      <xdr:col>14</xdr:col>
      <xdr:colOff>400050</xdr:colOff>
      <xdr:row>30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A2463-E568-DB88-723C-E054A1F66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33</xdr:row>
      <xdr:rowOff>100012</xdr:rowOff>
    </xdr:from>
    <xdr:to>
      <xdr:col>22</xdr:col>
      <xdr:colOff>247650</xdr:colOff>
      <xdr:row>47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DA98F5-FBEF-208E-2B73-B89BEC2B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147637</xdr:rowOff>
    </xdr:from>
    <xdr:to>
      <xdr:col>10</xdr:col>
      <xdr:colOff>342900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AA303-498F-011F-30C2-BFD4A5C2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12</xdr:row>
      <xdr:rowOff>147637</xdr:rowOff>
    </xdr:from>
    <xdr:to>
      <xdr:col>18</xdr:col>
      <xdr:colOff>38100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09350-930B-A28A-5DAE-AE3DAC13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D74E-F8F8-44BD-9505-D77340CBEAD2}">
  <dimension ref="A1:U113"/>
  <sheetViews>
    <sheetView workbookViewId="0">
      <selection activeCell="Q3" sqref="Q3:U3"/>
    </sheetView>
  </sheetViews>
  <sheetFormatPr defaultRowHeight="15" x14ac:dyDescent="0.25"/>
  <cols>
    <col min="1" max="1" width="8.7109375" bestFit="1" customWidth="1"/>
    <col min="2" max="5" width="11.28515625" customWidth="1"/>
  </cols>
  <sheetData>
    <row r="1" spans="1:21" ht="15.75" thickBot="1" x14ac:dyDescent="0.3">
      <c r="R1" t="s">
        <v>1</v>
      </c>
      <c r="S1" t="s">
        <v>2</v>
      </c>
      <c r="T1" t="s">
        <v>3</v>
      </c>
      <c r="U1" t="s">
        <v>4</v>
      </c>
    </row>
    <row r="2" spans="1:21" ht="15.75" thickBot="1" x14ac:dyDescent="0.3">
      <c r="A2" s="1"/>
      <c r="Q2" t="s">
        <v>5</v>
      </c>
      <c r="R2">
        <v>4</v>
      </c>
      <c r="S2">
        <v>4</v>
      </c>
      <c r="T2">
        <v>1</v>
      </c>
      <c r="U2">
        <v>10</v>
      </c>
    </row>
    <row r="3" spans="1:21" ht="15.75" thickBot="1" x14ac:dyDescent="0.3">
      <c r="A3" s="1" t="s">
        <v>0</v>
      </c>
      <c r="Q3" t="s">
        <v>6</v>
      </c>
      <c r="R3">
        <v>6</v>
      </c>
      <c r="S3">
        <v>0.7</v>
      </c>
      <c r="T3">
        <v>0</v>
      </c>
      <c r="U3">
        <v>1</v>
      </c>
    </row>
    <row r="4" spans="1:21" ht="15.75" thickBot="1" x14ac:dyDescent="0.3">
      <c r="A4" s="2">
        <v>0.1</v>
      </c>
      <c r="B4">
        <f t="shared" ref="B4:B35" si="0">$U$2*(1/($S$2*SQRT(2*PI())))*EXP(-(A4-$R$2)*(A4-$R$2)/(2*$S$2*$S$2))</f>
        <v>0.62004681152684282</v>
      </c>
      <c r="C4">
        <f>-$U$3*_xlfn.NORM.DIST(A4,$R$3,$S$3,$T$3)</f>
        <v>-2.1354763474912228E-16</v>
      </c>
      <c r="D4">
        <f>B4+C4</f>
        <v>0.6200468115268426</v>
      </c>
      <c r="E4">
        <f>-LOG(B4,10)</f>
        <v>0.20757552143665925</v>
      </c>
      <c r="F4">
        <f>-LOG10(D4)</f>
        <v>0.20757552143665942</v>
      </c>
    </row>
    <row r="5" spans="1:21" ht="15.75" thickBot="1" x14ac:dyDescent="0.3">
      <c r="A5" s="2">
        <v>0.2</v>
      </c>
      <c r="B5">
        <f t="shared" si="0"/>
        <v>0.63514764117297251</v>
      </c>
      <c r="C5">
        <f t="shared" ref="C5:C68" si="1">-$U$3*_xlfn.NORM.DIST(A5,$R$3,$S$3,$T$3)</f>
        <v>-7.046755417313833E-16</v>
      </c>
      <c r="D5">
        <f t="shared" ref="D5:D68" si="2">B5+C5</f>
        <v>0.63514764117297184</v>
      </c>
      <c r="E5">
        <f t="shared" ref="E5:E68" si="3">-LOG(B5,10)</f>
        <v>0.19712531046586226</v>
      </c>
      <c r="F5">
        <f t="shared" ref="F5:F68" si="4">-LOG10(D5)</f>
        <v>0.19712531046586274</v>
      </c>
    </row>
    <row r="6" spans="1:21" ht="15.75" thickBot="1" x14ac:dyDescent="0.3">
      <c r="A6" s="2">
        <v>0.3</v>
      </c>
      <c r="B6">
        <f t="shared" si="0"/>
        <v>0.65020973342498911</v>
      </c>
      <c r="C6">
        <f t="shared" si="1"/>
        <v>-2.2783501922584382E-15</v>
      </c>
      <c r="D6">
        <f t="shared" si="2"/>
        <v>0.65020973342498678</v>
      </c>
      <c r="E6">
        <f t="shared" si="3"/>
        <v>0.18694653354625487</v>
      </c>
      <c r="F6">
        <f t="shared" si="4"/>
        <v>0.18694653354625643</v>
      </c>
    </row>
    <row r="7" spans="1:21" ht="15.75" thickBot="1" x14ac:dyDescent="0.3">
      <c r="A7" s="2">
        <v>0.4</v>
      </c>
      <c r="B7">
        <f t="shared" si="0"/>
        <v>0.6652131247468871</v>
      </c>
      <c r="C7">
        <f t="shared" si="1"/>
        <v>-7.2175301193384182E-15</v>
      </c>
      <c r="D7">
        <f t="shared" si="2"/>
        <v>0.66521312474687988</v>
      </c>
      <c r="E7">
        <f t="shared" si="3"/>
        <v>0.17703919067783686</v>
      </c>
      <c r="F7">
        <f t="shared" si="4"/>
        <v>0.1770391906778416</v>
      </c>
    </row>
    <row r="8" spans="1:21" ht="15.75" thickBot="1" x14ac:dyDescent="0.3">
      <c r="A8" s="2">
        <v>0.5</v>
      </c>
      <c r="B8">
        <f t="shared" si="0"/>
        <v>0.68013749594635875</v>
      </c>
      <c r="C8">
        <f t="shared" si="1"/>
        <v>-2.2402350062652511E-14</v>
      </c>
      <c r="D8">
        <f t="shared" si="2"/>
        <v>0.68013749594633632</v>
      </c>
      <c r="E8">
        <f t="shared" si="3"/>
        <v>0.16740328186060849</v>
      </c>
      <c r="F8">
        <f t="shared" si="4"/>
        <v>0.16740328186062284</v>
      </c>
    </row>
    <row r="9" spans="1:21" ht="15.75" thickBot="1" x14ac:dyDescent="0.3">
      <c r="A9" s="2">
        <v>0.6</v>
      </c>
      <c r="B9">
        <f t="shared" si="0"/>
        <v>0.69496221532749114</v>
      </c>
      <c r="C9">
        <f t="shared" si="1"/>
        <v>-6.8129531270130585E-14</v>
      </c>
      <c r="D9">
        <f t="shared" si="2"/>
        <v>0.69496221532742297</v>
      </c>
      <c r="E9">
        <f t="shared" si="3"/>
        <v>0.15803880709456963</v>
      </c>
      <c r="F9">
        <f t="shared" si="4"/>
        <v>0.15803880709461224</v>
      </c>
    </row>
    <row r="10" spans="1:21" ht="15.75" thickBot="1" x14ac:dyDescent="0.3">
      <c r="A10" s="2">
        <v>0.7</v>
      </c>
      <c r="B10">
        <f t="shared" si="0"/>
        <v>0.70966638381221825</v>
      </c>
      <c r="C10">
        <f t="shared" si="1"/>
        <v>-2.0300842883252552E-13</v>
      </c>
      <c r="D10">
        <f t="shared" si="2"/>
        <v>0.70966638381201519</v>
      </c>
      <c r="E10">
        <f t="shared" si="3"/>
        <v>0.14894576637972023</v>
      </c>
      <c r="F10">
        <f t="shared" si="4"/>
        <v>0.14894576637984452</v>
      </c>
    </row>
    <row r="11" spans="1:21" ht="15.75" thickBot="1" x14ac:dyDescent="0.3">
      <c r="A11" s="2">
        <v>0.8</v>
      </c>
      <c r="B11">
        <f t="shared" si="0"/>
        <v>0.72422888190370682</v>
      </c>
      <c r="C11">
        <f t="shared" si="1"/>
        <v>-5.9269271111331271E-13</v>
      </c>
      <c r="D11">
        <f t="shared" si="2"/>
        <v>0.72422888190311407</v>
      </c>
      <c r="E11">
        <f t="shared" si="3"/>
        <v>0.14012415971606049</v>
      </c>
      <c r="F11">
        <f t="shared" si="4"/>
        <v>0.14012415971641595</v>
      </c>
    </row>
    <row r="12" spans="1:21" ht="15.75" thickBot="1" x14ac:dyDescent="0.3">
      <c r="A12" s="2">
        <v>0.9</v>
      </c>
      <c r="B12">
        <f t="shared" si="0"/>
        <v>0.73862841835390725</v>
      </c>
      <c r="C12">
        <f t="shared" si="1"/>
        <v>-1.6954381451316984E-12</v>
      </c>
      <c r="D12">
        <f t="shared" si="2"/>
        <v>0.73862841835221182</v>
      </c>
      <c r="E12">
        <f t="shared" si="3"/>
        <v>0.13157398710359025</v>
      </c>
      <c r="F12">
        <f t="shared" si="4"/>
        <v>0.13157398710458715</v>
      </c>
    </row>
    <row r="13" spans="1:21" ht="15.75" thickBot="1" x14ac:dyDescent="0.3">
      <c r="A13" s="2">
        <v>1</v>
      </c>
      <c r="B13">
        <f t="shared" si="0"/>
        <v>0.75284358038701105</v>
      </c>
      <c r="C13">
        <f t="shared" si="1"/>
        <v>-4.7519423251815869E-12</v>
      </c>
      <c r="D13">
        <f t="shared" si="2"/>
        <v>0.75284358038225907</v>
      </c>
      <c r="E13">
        <f t="shared" si="3"/>
        <v>0.12329524854230946</v>
      </c>
      <c r="F13">
        <f t="shared" si="4"/>
        <v>0.12329524854505075</v>
      </c>
    </row>
    <row r="14" spans="1:21" ht="15.75" thickBot="1" x14ac:dyDescent="0.3">
      <c r="A14" s="2">
        <v>1.1000000000000001</v>
      </c>
      <c r="B14">
        <f t="shared" si="0"/>
        <v>0.76685288532059992</v>
      </c>
      <c r="C14">
        <f t="shared" si="1"/>
        <v>-1.3049600583377899E-11</v>
      </c>
      <c r="D14">
        <f t="shared" si="2"/>
        <v>0.76685288530755036</v>
      </c>
      <c r="E14">
        <f t="shared" si="3"/>
        <v>0.11528794403221825</v>
      </c>
      <c r="F14">
        <f t="shared" si="4"/>
        <v>0.11528794403960867</v>
      </c>
    </row>
    <row r="15" spans="1:21" ht="15.75" thickBot="1" x14ac:dyDescent="0.3">
      <c r="A15" s="2">
        <v>1.2</v>
      </c>
      <c r="B15">
        <f t="shared" si="0"/>
        <v>0.7806348334169031</v>
      </c>
      <c r="C15">
        <f t="shared" si="1"/>
        <v>-3.5112368419649578E-11</v>
      </c>
      <c r="D15">
        <f t="shared" si="2"/>
        <v>0.78063483338179074</v>
      </c>
      <c r="E15">
        <f t="shared" si="3"/>
        <v>0.10755207357331663</v>
      </c>
      <c r="F15">
        <f t="shared" si="4"/>
        <v>0.10755207359285088</v>
      </c>
    </row>
    <row r="16" spans="1:21" ht="15.75" thickBot="1" x14ac:dyDescent="0.3">
      <c r="A16" s="2">
        <v>1.3</v>
      </c>
      <c r="B16">
        <f t="shared" si="0"/>
        <v>0.79416796178787064</v>
      </c>
      <c r="C16">
        <f t="shared" si="1"/>
        <v>-9.2567786219815259E-11</v>
      </c>
      <c r="D16">
        <f t="shared" si="2"/>
        <v>0.7941679616953029</v>
      </c>
      <c r="E16">
        <f t="shared" si="3"/>
        <v>0.10008763716560441</v>
      </c>
      <c r="F16">
        <f t="shared" si="4"/>
        <v>0.10008763721622552</v>
      </c>
    </row>
    <row r="17" spans="1:6" ht="15.75" thickBot="1" x14ac:dyDescent="0.3">
      <c r="A17" s="2">
        <v>1.4</v>
      </c>
      <c r="B17">
        <f t="shared" si="0"/>
        <v>0.80743089916978572</v>
      </c>
      <c r="C17">
        <f t="shared" si="1"/>
        <v>-2.3910930535638453E-10</v>
      </c>
      <c r="D17">
        <f t="shared" si="2"/>
        <v>0.80743089893067643</v>
      </c>
      <c r="E17">
        <f t="shared" si="3"/>
        <v>9.2894634809081833E-2</v>
      </c>
      <c r="F17">
        <f t="shared" si="4"/>
        <v>9.2894634937692053E-2</v>
      </c>
    </row>
    <row r="18" spans="1:6" ht="15.75" thickBot="1" x14ac:dyDescent="0.3">
      <c r="A18" s="2">
        <v>1.5</v>
      </c>
      <c r="B18">
        <f t="shared" si="0"/>
        <v>0.82040242137593766</v>
      </c>
      <c r="C18">
        <f t="shared" si="1"/>
        <v>-6.0515959736511137E-10</v>
      </c>
      <c r="D18">
        <f t="shared" si="2"/>
        <v>0.82040242077077807</v>
      </c>
      <c r="E18">
        <f t="shared" si="3"/>
        <v>8.5973066503748738E-2</v>
      </c>
      <c r="F18">
        <f t="shared" si="4"/>
        <v>8.5973066824100636E-2</v>
      </c>
    </row>
    <row r="19" spans="1:6" ht="15.75" thickBot="1" x14ac:dyDescent="0.3">
      <c r="A19" s="2">
        <v>1.6</v>
      </c>
      <c r="B19">
        <f t="shared" si="0"/>
        <v>0.83306150722949912</v>
      </c>
      <c r="C19">
        <f t="shared" si="1"/>
        <v>-1.5006527901377512E-9</v>
      </c>
      <c r="D19">
        <f t="shared" si="2"/>
        <v>0.8330615057288463</v>
      </c>
      <c r="E19">
        <f t="shared" si="3"/>
        <v>7.9322932249605224E-2</v>
      </c>
      <c r="F19">
        <f t="shared" si="4"/>
        <v>7.9322933031930706E-2</v>
      </c>
    </row>
    <row r="20" spans="1:6" ht="15.75" thickBot="1" x14ac:dyDescent="0.3">
      <c r="A20" s="2">
        <v>1.7</v>
      </c>
      <c r="B20">
        <f t="shared" si="0"/>
        <v>0.84538739477327851</v>
      </c>
      <c r="C20">
        <f t="shared" si="1"/>
        <v>-3.6460898117425324E-9</v>
      </c>
      <c r="D20">
        <f t="shared" si="2"/>
        <v>0.84538739112718875</v>
      </c>
      <c r="E20">
        <f t="shared" si="3"/>
        <v>7.2944232046651222E-2</v>
      </c>
      <c r="F20">
        <f t="shared" si="4"/>
        <v>7.2944233919729401E-2</v>
      </c>
    </row>
    <row r="21" spans="1:6" ht="15.75" thickBot="1" x14ac:dyDescent="0.3">
      <c r="A21" s="2">
        <v>1.8</v>
      </c>
      <c r="B21">
        <f t="shared" si="0"/>
        <v>0.85735963754845967</v>
      </c>
      <c r="C21">
        <f t="shared" si="1"/>
        <v>-8.6798326426046325E-9</v>
      </c>
      <c r="D21">
        <f t="shared" si="2"/>
        <v>0.85735962886862704</v>
      </c>
      <c r="E21">
        <f t="shared" si="3"/>
        <v>6.6836965894886774E-2</v>
      </c>
      <c r="F21">
        <f t="shared" si="4"/>
        <v>6.6836970291645467E-2</v>
      </c>
    </row>
    <row r="22" spans="1:6" ht="15.75" thickBot="1" x14ac:dyDescent="0.3">
      <c r="A22" s="2">
        <v>1.9</v>
      </c>
      <c r="B22">
        <f t="shared" si="0"/>
        <v>0.86895816073087018</v>
      </c>
      <c r="C22">
        <f t="shared" si="1"/>
        <v>-2.0245671612829051E-8</v>
      </c>
      <c r="D22">
        <f t="shared" si="2"/>
        <v>0.86895814048519859</v>
      </c>
      <c r="E22">
        <f t="shared" si="3"/>
        <v>6.1001133794311782E-2</v>
      </c>
      <c r="F22">
        <f t="shared" si="4"/>
        <v>6.1001143912846771E-2</v>
      </c>
    </row>
    <row r="23" spans="1:6" ht="15.75" thickBot="1" x14ac:dyDescent="0.3">
      <c r="A23" s="2">
        <v>2</v>
      </c>
      <c r="B23">
        <f t="shared" si="0"/>
        <v>0.88016331691074878</v>
      </c>
      <c r="C23">
        <f t="shared" si="1"/>
        <v>-4.6268974321914449E-8</v>
      </c>
      <c r="D23">
        <f t="shared" si="2"/>
        <v>0.88016327064177446</v>
      </c>
      <c r="E23">
        <f t="shared" si="3"/>
        <v>5.5436735744926337E-2</v>
      </c>
      <c r="F23">
        <f t="shared" si="4"/>
        <v>5.5436758575190204E-2</v>
      </c>
    </row>
    <row r="24" spans="1:6" ht="15.75" thickBot="1" x14ac:dyDescent="0.3">
      <c r="A24" s="2">
        <v>2.1</v>
      </c>
      <c r="B24">
        <f t="shared" si="0"/>
        <v>0.89095594130045819</v>
      </c>
      <c r="C24">
        <f t="shared" si="1"/>
        <v>-1.0360587994235627E-7</v>
      </c>
      <c r="D24">
        <f t="shared" si="2"/>
        <v>0.8909558376945782</v>
      </c>
      <c r="E24">
        <f t="shared" si="3"/>
        <v>5.0143771746730466E-2</v>
      </c>
      <c r="F24">
        <f t="shared" si="4"/>
        <v>5.0143822249188001E-2</v>
      </c>
    </row>
    <row r="25" spans="1:6" ht="15.75" thickBot="1" x14ac:dyDescent="0.3">
      <c r="A25" s="2">
        <v>2.2000000000000002</v>
      </c>
      <c r="B25">
        <f t="shared" si="0"/>
        <v>0.90131740615411982</v>
      </c>
      <c r="C25">
        <f t="shared" si="1"/>
        <v>-2.2730855556729885E-7</v>
      </c>
      <c r="D25">
        <f t="shared" si="2"/>
        <v>0.90131717884556428</v>
      </c>
      <c r="E25">
        <f t="shared" si="3"/>
        <v>4.5122241799724169E-2</v>
      </c>
      <c r="F25">
        <f t="shared" si="4"/>
        <v>4.5122351327026244E-2</v>
      </c>
    </row>
    <row r="26" spans="1:6" ht="15.75" thickBot="1" x14ac:dyDescent="0.3">
      <c r="A26" s="2">
        <v>2.2999999999999998</v>
      </c>
      <c r="B26">
        <f t="shared" si="0"/>
        <v>0.91122967418376621</v>
      </c>
      <c r="C26">
        <f t="shared" si="1"/>
        <v>-4.8863436628112929E-7</v>
      </c>
      <c r="D26">
        <f t="shared" si="2"/>
        <v>0.91122918554939991</v>
      </c>
      <c r="E26">
        <f t="shared" si="3"/>
        <v>4.0372145903907294E-2</v>
      </c>
      <c r="F26">
        <f t="shared" si="4"/>
        <v>4.0372378788405973E-2</v>
      </c>
    </row>
    <row r="27" spans="1:6" ht="15.75" thickBot="1" x14ac:dyDescent="0.3">
      <c r="A27" s="2">
        <v>2.4</v>
      </c>
      <c r="B27">
        <f t="shared" si="0"/>
        <v>0.92067535075830831</v>
      </c>
      <c r="C27">
        <f t="shared" si="1"/>
        <v>-1.0291746525102024E-6</v>
      </c>
      <c r="D27">
        <f t="shared" si="2"/>
        <v>0.92067432158365581</v>
      </c>
      <c r="E27">
        <f t="shared" si="3"/>
        <v>3.5893484059280042E-2</v>
      </c>
      <c r="F27">
        <f t="shared" si="4"/>
        <v>3.5893969534558541E-2</v>
      </c>
    </row>
    <row r="28" spans="1:6" ht="15.75" thickBot="1" x14ac:dyDescent="0.3">
      <c r="A28" s="2">
        <v>2.5</v>
      </c>
      <c r="B28">
        <f t="shared" si="0"/>
        <v>0.92963773467442234</v>
      </c>
      <c r="C28">
        <f t="shared" si="1"/>
        <v>-2.1238850210489969E-6</v>
      </c>
      <c r="D28">
        <f t="shared" si="2"/>
        <v>0.92963561078940127</v>
      </c>
      <c r="E28">
        <f t="shared" si="3"/>
        <v>3.1686256265842275E-2</v>
      </c>
      <c r="F28">
        <f t="shared" si="4"/>
        <v>3.1687248472337469E-2</v>
      </c>
    </row>
    <row r="29" spans="1:6" ht="15.75" thickBot="1" x14ac:dyDescent="0.3">
      <c r="A29" s="2">
        <v>2.6</v>
      </c>
      <c r="B29">
        <f t="shared" si="0"/>
        <v>0.93810086729234476</v>
      </c>
      <c r="C29">
        <f t="shared" si="1"/>
        <v>-4.2944719446696194E-6</v>
      </c>
      <c r="D29">
        <f t="shared" si="2"/>
        <v>0.93809657282040004</v>
      </c>
      <c r="E29">
        <f t="shared" si="3"/>
        <v>2.7750462523594054E-2</v>
      </c>
      <c r="F29">
        <f t="shared" si="4"/>
        <v>2.7752450657069151E-2</v>
      </c>
    </row>
    <row r="30" spans="1:6" ht="15.75" thickBot="1" x14ac:dyDescent="0.3">
      <c r="A30" s="2">
        <v>2.7</v>
      </c>
      <c r="B30">
        <f t="shared" si="0"/>
        <v>0.94604957983454863</v>
      </c>
      <c r="C30">
        <f t="shared" si="1"/>
        <v>-8.5079589353961551E-6</v>
      </c>
      <c r="D30">
        <f t="shared" si="2"/>
        <v>0.94604107187561326</v>
      </c>
      <c r="E30">
        <f t="shared" si="3"/>
        <v>2.4086102832535379E-2</v>
      </c>
      <c r="F30">
        <f t="shared" si="4"/>
        <v>2.4090008522375955E-2</v>
      </c>
    </row>
    <row r="31" spans="1:6" ht="15.75" thickBot="1" x14ac:dyDescent="0.3">
      <c r="A31" s="2">
        <v>2.8</v>
      </c>
      <c r="B31">
        <f t="shared" si="0"/>
        <v>0.95346953865131023</v>
      </c>
      <c r="C31">
        <f t="shared" si="1"/>
        <v>-1.6514972222104562E-5</v>
      </c>
      <c r="D31">
        <f t="shared" si="2"/>
        <v>0.95345302367908813</v>
      </c>
      <c r="E31">
        <f t="shared" si="3"/>
        <v>2.0693177192666237E-2</v>
      </c>
      <c r="F31">
        <f t="shared" si="4"/>
        <v>2.0700699638985465E-2</v>
      </c>
    </row>
    <row r="32" spans="1:6" ht="15.75" thickBot="1" x14ac:dyDescent="0.3">
      <c r="A32" s="2">
        <v>2.9</v>
      </c>
      <c r="B32">
        <f t="shared" si="0"/>
        <v>0.96034728826426197</v>
      </c>
      <c r="C32">
        <f t="shared" si="1"/>
        <v>-3.140994365579324E-5</v>
      </c>
      <c r="D32">
        <f t="shared" si="2"/>
        <v>0.96031587832060616</v>
      </c>
      <c r="E32">
        <f t="shared" si="3"/>
        <v>1.7571685603986597E-2</v>
      </c>
      <c r="F32">
        <f t="shared" si="4"/>
        <v>1.758589024480561E-2</v>
      </c>
    </row>
    <row r="33" spans="1:6" ht="15.75" thickBot="1" x14ac:dyDescent="0.3">
      <c r="A33" s="2">
        <v>3</v>
      </c>
      <c r="B33">
        <f t="shared" si="0"/>
        <v>0.96667029200712307</v>
      </c>
      <c r="C33">
        <f t="shared" si="1"/>
        <v>-5.8531993332058324E-5</v>
      </c>
      <c r="D33">
        <f t="shared" si="2"/>
        <v>0.96661176001379101</v>
      </c>
      <c r="E33">
        <f t="shared" si="3"/>
        <v>1.4721628066496512E-2</v>
      </c>
      <c r="F33">
        <f t="shared" si="4"/>
        <v>1.4747925441677858E-2</v>
      </c>
    </row>
    <row r="34" spans="1:6" ht="15.75" thickBot="1" x14ac:dyDescent="0.3">
      <c r="A34" s="2">
        <v>3.1</v>
      </c>
      <c r="B34">
        <f t="shared" si="0"/>
        <v>0.97242697009187362</v>
      </c>
      <c r="C34">
        <f t="shared" si="1"/>
        <v>-1.0687012536930292E-4</v>
      </c>
      <c r="D34">
        <f t="shared" si="2"/>
        <v>0.97232009996650437</v>
      </c>
      <c r="E34">
        <f t="shared" si="3"/>
        <v>1.2143004580195947E-2</v>
      </c>
      <c r="F34">
        <f t="shared" si="4"/>
        <v>1.2190736345924746E-2</v>
      </c>
    </row>
    <row r="35" spans="1:6" ht="15.75" thickBot="1" x14ac:dyDescent="0.3">
      <c r="A35" s="2">
        <v>3.2</v>
      </c>
      <c r="B35">
        <f t="shared" si="0"/>
        <v>0.97760673493863981</v>
      </c>
      <c r="C35">
        <f t="shared" si="1"/>
        <v>-1.911860368069791E-4</v>
      </c>
      <c r="D35">
        <f t="shared" si="2"/>
        <v>0.9774155489018328</v>
      </c>
      <c r="E35">
        <f t="shared" si="3"/>
        <v>9.8358151450849002E-3</v>
      </c>
      <c r="F35">
        <f t="shared" si="4"/>
        <v>9.9207564183923479E-3</v>
      </c>
    </row>
    <row r="36" spans="1:6" ht="15.75" thickBot="1" x14ac:dyDescent="0.3">
      <c r="A36" s="2">
        <v>3.3</v>
      </c>
      <c r="B36">
        <f t="shared" ref="B36:B67" si="5">$U$2*(1/($S$2*SQRT(2*PI())))*EXP(-(A36-$R$2)*(A36-$R$2)/(2*$S$2*$S$2))</f>
        <v>0.98220002361844816</v>
      </c>
      <c r="C36">
        <f t="shared" si="1"/>
        <v>-3.3511422990508056E-4</v>
      </c>
      <c r="D36">
        <f t="shared" si="2"/>
        <v>0.98186490938854309</v>
      </c>
      <c r="E36">
        <f t="shared" si="3"/>
        <v>7.8000597611634671E-3</v>
      </c>
      <c r="F36">
        <f t="shared" si="4"/>
        <v>7.9482608311194584E-3</v>
      </c>
    </row>
    <row r="37" spans="1:6" ht="15.75" thickBot="1" x14ac:dyDescent="0.3">
      <c r="A37" s="2">
        <v>3.4</v>
      </c>
      <c r="B37">
        <f t="shared" si="5"/>
        <v>0.98619832726972234</v>
      </c>
      <c r="C37">
        <f t="shared" si="1"/>
        <v>-5.755279451530725E-4</v>
      </c>
      <c r="D37">
        <f t="shared" si="2"/>
        <v>0.98562279932456931</v>
      </c>
      <c r="E37">
        <f t="shared" si="3"/>
        <v>6.0357384284314523E-3</v>
      </c>
      <c r="F37">
        <f t="shared" si="4"/>
        <v>6.2892590084555099E-3</v>
      </c>
    </row>
    <row r="38" spans="1:6" ht="15.75" thickBot="1" x14ac:dyDescent="0.3">
      <c r="A38" s="2">
        <v>3.5</v>
      </c>
      <c r="B38">
        <f t="shared" si="5"/>
        <v>0.9895942173618737</v>
      </c>
      <c r="C38">
        <f t="shared" si="1"/>
        <v>-9.684491216181097E-4</v>
      </c>
      <c r="D38">
        <f t="shared" si="2"/>
        <v>0.98862576824025561</v>
      </c>
      <c r="E38">
        <f t="shared" si="3"/>
        <v>4.5428511468890761E-3</v>
      </c>
      <c r="F38">
        <f t="shared" si="4"/>
        <v>4.9680739696128708E-3</v>
      </c>
    </row>
    <row r="39" spans="1:6" ht="15.75" thickBot="1" x14ac:dyDescent="0.3">
      <c r="A39" s="2">
        <v>3.6</v>
      </c>
      <c r="B39">
        <f t="shared" si="5"/>
        <v>0.99238136869252946</v>
      </c>
      <c r="C39">
        <f t="shared" si="1"/>
        <v>-1.5967026664026316E-3</v>
      </c>
      <c r="D39">
        <f t="shared" si="2"/>
        <v>0.9907846660261268</v>
      </c>
      <c r="E39">
        <f t="shared" si="3"/>
        <v>3.3213979165361519E-3</v>
      </c>
      <c r="F39">
        <f t="shared" si="4"/>
        <v>4.0207234343752306E-3</v>
      </c>
    </row>
    <row r="40" spans="1:6" ht="15.75" thickBot="1" x14ac:dyDescent="0.3">
      <c r="A40" s="2">
        <v>3.7</v>
      </c>
      <c r="B40">
        <f t="shared" si="5"/>
        <v>0.99455457901874289</v>
      </c>
      <c r="C40">
        <f t="shared" si="1"/>
        <v>-2.5793373014666569E-3</v>
      </c>
      <c r="D40">
        <f t="shared" si="2"/>
        <v>0.99197524171727625</v>
      </c>
      <c r="E40">
        <f t="shared" si="3"/>
        <v>2.3713787373727591E-3</v>
      </c>
      <c r="F40">
        <f t="shared" si="4"/>
        <v>3.4991670794395804E-3</v>
      </c>
    </row>
    <row r="41" spans="1:6" ht="15.75" thickBot="1" x14ac:dyDescent="0.3">
      <c r="A41" s="2">
        <v>3.8</v>
      </c>
      <c r="B41">
        <f t="shared" si="5"/>
        <v>0.99610978523691007</v>
      </c>
      <c r="C41">
        <f t="shared" si="1"/>
        <v>-4.082527081964442E-3</v>
      </c>
      <c r="D41">
        <f t="shared" si="2"/>
        <v>0.99202725815494563</v>
      </c>
      <c r="E41">
        <f t="shared" si="3"/>
        <v>1.6927936093989477E-3</v>
      </c>
      <c r="F41">
        <f t="shared" si="4"/>
        <v>3.4763944752168427E-3</v>
      </c>
    </row>
    <row r="42" spans="1:6" ht="15.75" thickBot="1" x14ac:dyDescent="0.3">
      <c r="A42" s="2">
        <v>3.9</v>
      </c>
      <c r="B42">
        <f t="shared" si="5"/>
        <v>0.99704407604095446</v>
      </c>
      <c r="C42">
        <f t="shared" si="1"/>
        <v>-6.3312120170542852E-3</v>
      </c>
      <c r="D42">
        <f t="shared" si="2"/>
        <v>0.99071286402390013</v>
      </c>
      <c r="E42">
        <f t="shared" si="3"/>
        <v>1.2856425326146957E-3</v>
      </c>
      <c r="F42">
        <f t="shared" si="4"/>
        <v>4.0521978247263614E-3</v>
      </c>
    </row>
    <row r="43" spans="1:6" ht="15.75" thickBot="1" x14ac:dyDescent="0.3">
      <c r="A43" s="2">
        <v>4</v>
      </c>
      <c r="B43">
        <f t="shared" si="5"/>
        <v>0.99735570100358173</v>
      </c>
      <c r="C43">
        <f t="shared" si="1"/>
        <v>-9.6201421074717762E-3</v>
      </c>
      <c r="D43">
        <f t="shared" si="2"/>
        <v>0.98773555889610998</v>
      </c>
      <c r="E43">
        <f t="shared" si="3"/>
        <v>1.1499255070199E-3</v>
      </c>
      <c r="F43">
        <f t="shared" si="4"/>
        <v>5.3593111657053863E-3</v>
      </c>
    </row>
    <row r="44" spans="1:6" ht="15.75" thickBot="1" x14ac:dyDescent="0.3">
      <c r="A44" s="2">
        <v>4.0999999999999996</v>
      </c>
      <c r="B44">
        <f t="shared" si="5"/>
        <v>0.99704407604095446</v>
      </c>
      <c r="C44">
        <f t="shared" si="1"/>
        <v>-1.4322306547697779E-2</v>
      </c>
      <c r="D44">
        <f t="shared" si="2"/>
        <v>0.98272176949325674</v>
      </c>
      <c r="E44">
        <f t="shared" si="3"/>
        <v>1.2856425326146957E-3</v>
      </c>
      <c r="F44">
        <f t="shared" si="4"/>
        <v>7.569423243715432E-3</v>
      </c>
    </row>
    <row r="45" spans="1:6" ht="15.75" thickBot="1" x14ac:dyDescent="0.3">
      <c r="A45" s="2">
        <v>4.2</v>
      </c>
      <c r="B45">
        <f t="shared" si="5"/>
        <v>0.99610978523691007</v>
      </c>
      <c r="C45">
        <f t="shared" si="1"/>
        <v>-2.0892061217045756E-2</v>
      </c>
      <c r="D45">
        <f t="shared" si="2"/>
        <v>0.97521772401986428</v>
      </c>
      <c r="E45">
        <f t="shared" si="3"/>
        <v>1.6927936093989477E-3</v>
      </c>
      <c r="F45">
        <f t="shared" si="4"/>
        <v>1.0898414266135241E-2</v>
      </c>
    </row>
    <row r="46" spans="1:6" ht="15.75" thickBot="1" x14ac:dyDescent="0.3">
      <c r="A46" s="2">
        <v>4.3</v>
      </c>
      <c r="B46">
        <f t="shared" si="5"/>
        <v>0.99455457901874289</v>
      </c>
      <c r="C46">
        <f t="shared" si="1"/>
        <v>-2.9859770251128813E-2</v>
      </c>
      <c r="D46">
        <f t="shared" si="2"/>
        <v>0.96469480876761404</v>
      </c>
      <c r="E46">
        <f t="shared" si="3"/>
        <v>2.3713787373727591E-3</v>
      </c>
      <c r="F46">
        <f t="shared" si="4"/>
        <v>1.5610058502422041E-2</v>
      </c>
    </row>
    <row r="47" spans="1:6" ht="15.75" thickBot="1" x14ac:dyDescent="0.3">
      <c r="A47" s="2">
        <v>4.4000000000000004</v>
      </c>
      <c r="B47">
        <f t="shared" si="5"/>
        <v>0.99238136869252946</v>
      </c>
      <c r="C47">
        <f t="shared" si="1"/>
        <v>-4.1814651470229711E-2</v>
      </c>
      <c r="D47">
        <f t="shared" si="2"/>
        <v>0.9505667172222998</v>
      </c>
      <c r="E47">
        <f t="shared" si="3"/>
        <v>3.3213979165361519E-3</v>
      </c>
      <c r="F47">
        <f t="shared" si="4"/>
        <v>2.2017395995128669E-2</v>
      </c>
    </row>
    <row r="48" spans="1:6" ht="15.75" thickBot="1" x14ac:dyDescent="0.3">
      <c r="A48" s="2">
        <v>4.5</v>
      </c>
      <c r="B48">
        <f t="shared" si="5"/>
        <v>0.9895942173618737</v>
      </c>
      <c r="C48">
        <f t="shared" si="1"/>
        <v>-5.7372972058433037E-2</v>
      </c>
      <c r="D48">
        <f t="shared" si="2"/>
        <v>0.93222124530344064</v>
      </c>
      <c r="E48">
        <f t="shared" si="3"/>
        <v>4.5428511468890761E-3</v>
      </c>
      <c r="F48">
        <f t="shared" si="4"/>
        <v>3.0481003728136606E-2</v>
      </c>
    </row>
    <row r="49" spans="1:6" ht="15.75" thickBot="1" x14ac:dyDescent="0.3">
      <c r="A49" s="2">
        <v>4.5999999999999996</v>
      </c>
      <c r="B49">
        <f t="shared" si="5"/>
        <v>0.98619832726972234</v>
      </c>
      <c r="C49">
        <f t="shared" si="1"/>
        <v>-7.7129952161697143E-2</v>
      </c>
      <c r="D49">
        <f t="shared" si="2"/>
        <v>0.90906837510802518</v>
      </c>
      <c r="E49">
        <f t="shared" si="3"/>
        <v>6.0357384284314523E-3</v>
      </c>
      <c r="F49">
        <f t="shared" si="4"/>
        <v>4.1403450314509573E-2</v>
      </c>
    </row>
    <row r="50" spans="1:6" ht="15.75" thickBot="1" x14ac:dyDescent="0.3">
      <c r="A50" s="2">
        <v>4.7</v>
      </c>
      <c r="B50">
        <f t="shared" si="5"/>
        <v>0.98220002361844816</v>
      </c>
      <c r="C50">
        <f t="shared" si="1"/>
        <v>-0.10159576932727639</v>
      </c>
      <c r="D50">
        <f t="shared" si="2"/>
        <v>0.88060425429117173</v>
      </c>
      <c r="E50">
        <f t="shared" si="3"/>
        <v>7.8000597611634671E-3</v>
      </c>
      <c r="F50">
        <f t="shared" si="4"/>
        <v>5.5219220749400985E-2</v>
      </c>
    </row>
    <row r="51" spans="1:6" ht="15.75" thickBot="1" x14ac:dyDescent="0.3">
      <c r="A51" s="2">
        <v>4.8</v>
      </c>
      <c r="B51">
        <f t="shared" si="5"/>
        <v>0.97760673493863981</v>
      </c>
      <c r="C51">
        <f t="shared" si="1"/>
        <v>-0.13111881994872571</v>
      </c>
      <c r="D51">
        <f t="shared" si="2"/>
        <v>0.84648791498991405</v>
      </c>
      <c r="E51">
        <f t="shared" si="3"/>
        <v>9.8358151450849002E-3</v>
      </c>
      <c r="F51">
        <f t="shared" si="4"/>
        <v>7.2379237780278147E-2</v>
      </c>
    </row>
    <row r="52" spans="1:6" ht="15.75" thickBot="1" x14ac:dyDescent="0.3">
      <c r="A52" s="2">
        <v>4.9000000000000004</v>
      </c>
      <c r="B52">
        <f t="shared" si="5"/>
        <v>0.97242697009187362</v>
      </c>
      <c r="C52">
        <f t="shared" si="1"/>
        <v>-0.16580258143722407</v>
      </c>
      <c r="D52">
        <f t="shared" si="2"/>
        <v>0.80662438865464958</v>
      </c>
      <c r="E52">
        <f t="shared" si="3"/>
        <v>1.2143004580195947E-2</v>
      </c>
      <c r="F52">
        <f t="shared" si="4"/>
        <v>9.332865103902635E-2</v>
      </c>
    </row>
    <row r="53" spans="1:6" ht="15.75" thickBot="1" x14ac:dyDescent="0.3">
      <c r="A53" s="2">
        <v>5</v>
      </c>
      <c r="B53">
        <f t="shared" si="5"/>
        <v>0.96667029200712307</v>
      </c>
      <c r="C53">
        <f t="shared" si="1"/>
        <v>-0.20542551821266894</v>
      </c>
      <c r="D53">
        <f t="shared" si="2"/>
        <v>0.7612447737944541</v>
      </c>
      <c r="E53">
        <f t="shared" si="3"/>
        <v>1.4721628066496512E-2</v>
      </c>
      <c r="F53">
        <f t="shared" si="4"/>
        <v>0.11847567592888239</v>
      </c>
    </row>
    <row r="54" spans="1:6" ht="15.75" thickBot="1" x14ac:dyDescent="0.3">
      <c r="A54" s="2">
        <v>5.0999999999999996</v>
      </c>
      <c r="B54">
        <f t="shared" si="5"/>
        <v>0.96034728826426197</v>
      </c>
      <c r="C54">
        <f t="shared" si="1"/>
        <v>-0.24937582040200007</v>
      </c>
      <c r="D54">
        <f t="shared" si="2"/>
        <v>0.71097146786226184</v>
      </c>
      <c r="E54">
        <f t="shared" si="3"/>
        <v>1.7571685603986597E-2</v>
      </c>
      <c r="F54">
        <f t="shared" si="4"/>
        <v>0.14814782767897228</v>
      </c>
    </row>
    <row r="55" spans="1:6" ht="15.75" thickBot="1" x14ac:dyDescent="0.3">
      <c r="A55" s="2">
        <v>5.2</v>
      </c>
      <c r="B55">
        <f t="shared" si="5"/>
        <v>0.95346953865131023</v>
      </c>
      <c r="C55">
        <f t="shared" si="1"/>
        <v>-0.29661365445028653</v>
      </c>
      <c r="D55">
        <f t="shared" si="2"/>
        <v>0.6568558842010237</v>
      </c>
      <c r="E55">
        <f t="shared" si="3"/>
        <v>2.0693177192666237E-2</v>
      </c>
      <c r="F55">
        <f t="shared" si="4"/>
        <v>0.1825299052679292</v>
      </c>
    </row>
    <row r="56" spans="1:6" ht="15.75" thickBot="1" x14ac:dyDescent="0.3">
      <c r="A56" s="2">
        <v>5.3</v>
      </c>
      <c r="B56">
        <f t="shared" si="5"/>
        <v>0.94604957983454863</v>
      </c>
      <c r="C56">
        <f t="shared" si="1"/>
        <v>-0.34567246359877618</v>
      </c>
      <c r="D56">
        <f t="shared" si="2"/>
        <v>0.6003771162357725</v>
      </c>
      <c r="E56">
        <f t="shared" si="3"/>
        <v>2.4086102832535379E-2</v>
      </c>
      <c r="F56">
        <f t="shared" si="4"/>
        <v>0.22157586952991482</v>
      </c>
    </row>
    <row r="57" spans="1:6" ht="15.75" thickBot="1" x14ac:dyDescent="0.3">
      <c r="A57" s="2">
        <v>5.4</v>
      </c>
      <c r="B57">
        <f t="shared" si="5"/>
        <v>0.93810086729234476</v>
      </c>
      <c r="C57">
        <f t="shared" si="1"/>
        <v>-0.39470740790642983</v>
      </c>
      <c r="D57">
        <f t="shared" si="2"/>
        <v>0.54339345938591488</v>
      </c>
      <c r="E57">
        <f t="shared" si="3"/>
        <v>2.7750462523594054E-2</v>
      </c>
      <c r="F57">
        <f t="shared" si="4"/>
        <v>0.26488559331912298</v>
      </c>
    </row>
    <row r="58" spans="1:6" ht="15.75" thickBot="1" x14ac:dyDescent="0.3">
      <c r="A58" s="2">
        <v>5.5</v>
      </c>
      <c r="B58">
        <f t="shared" si="5"/>
        <v>0.92963773467442234</v>
      </c>
      <c r="C58">
        <f t="shared" si="1"/>
        <v>-0.44159344402723777</v>
      </c>
      <c r="D58">
        <f t="shared" si="2"/>
        <v>0.48804429064718458</v>
      </c>
      <c r="E58">
        <f t="shared" si="3"/>
        <v>3.1686256265842275E-2</v>
      </c>
      <c r="F58">
        <f t="shared" si="4"/>
        <v>0.3115407634259022</v>
      </c>
    </row>
    <row r="59" spans="1:6" ht="15.75" thickBot="1" x14ac:dyDescent="0.3">
      <c r="A59" s="2">
        <v>5.6</v>
      </c>
      <c r="B59">
        <f t="shared" si="5"/>
        <v>0.92067535075830842</v>
      </c>
      <c r="C59">
        <f t="shared" si="1"/>
        <v>-0.48406847965255351</v>
      </c>
      <c r="D59">
        <f t="shared" si="2"/>
        <v>0.43660687110575491</v>
      </c>
      <c r="E59">
        <f t="shared" si="3"/>
        <v>3.5893484059279987E-2</v>
      </c>
      <c r="F59">
        <f t="shared" si="4"/>
        <v>0.35990943385859564</v>
      </c>
    </row>
    <row r="60" spans="1:6" ht="15.75" thickBot="1" x14ac:dyDescent="0.3">
      <c r="A60" s="2">
        <v>5.7</v>
      </c>
      <c r="B60">
        <f t="shared" si="5"/>
        <v>0.91122967418376621</v>
      </c>
      <c r="C60">
        <f t="shared" si="1"/>
        <v>-0.51990960245069096</v>
      </c>
      <c r="D60">
        <f t="shared" si="2"/>
        <v>0.39132007173307526</v>
      </c>
      <c r="E60">
        <f t="shared" si="3"/>
        <v>4.0372145903907294E-2</v>
      </c>
      <c r="F60">
        <f t="shared" si="4"/>
        <v>0.40746787553567532</v>
      </c>
    </row>
    <row r="61" spans="1:6" ht="15.75" thickBot="1" x14ac:dyDescent="0.3">
      <c r="A61" s="2">
        <v>5.8</v>
      </c>
      <c r="B61">
        <f t="shared" si="5"/>
        <v>0.90131740615411982</v>
      </c>
      <c r="C61">
        <f t="shared" si="1"/>
        <v>-0.54712394277744603</v>
      </c>
      <c r="D61">
        <f t="shared" si="2"/>
        <v>0.35419346337667379</v>
      </c>
      <c r="E61">
        <f t="shared" si="3"/>
        <v>4.5122241799724169E-2</v>
      </c>
      <c r="F61">
        <f t="shared" si="4"/>
        <v>0.45075945795575723</v>
      </c>
    </row>
    <row r="62" spans="1:6" ht="15.75" thickBot="1" x14ac:dyDescent="0.3">
      <c r="A62" s="2">
        <v>5.9</v>
      </c>
      <c r="B62">
        <f t="shared" si="5"/>
        <v>0.89095594130045808</v>
      </c>
      <c r="C62">
        <f t="shared" si="1"/>
        <v>-0.56413162847180154</v>
      </c>
      <c r="D62">
        <f t="shared" si="2"/>
        <v>0.32682431282865654</v>
      </c>
      <c r="E62">
        <f t="shared" si="3"/>
        <v>5.0143771746730521E-2</v>
      </c>
      <c r="F62">
        <f t="shared" si="4"/>
        <v>0.48568564328230873</v>
      </c>
    </row>
    <row r="63" spans="1:6" ht="15.75" thickBot="1" x14ac:dyDescent="0.3">
      <c r="A63" s="2">
        <v>6</v>
      </c>
      <c r="B63">
        <f t="shared" si="5"/>
        <v>0.88016331691074878</v>
      </c>
      <c r="C63">
        <f t="shared" si="1"/>
        <v>-0.56991754343061818</v>
      </c>
      <c r="D63">
        <f t="shared" si="2"/>
        <v>0.3102457734801306</v>
      </c>
      <c r="E63">
        <f t="shared" si="3"/>
        <v>5.5436735744926337E-2</v>
      </c>
      <c r="F63">
        <f t="shared" si="4"/>
        <v>0.5082941262410291</v>
      </c>
    </row>
    <row r="64" spans="1:6" ht="15.75" thickBot="1" x14ac:dyDescent="0.3">
      <c r="A64" s="2">
        <v>6.1</v>
      </c>
      <c r="B64">
        <f t="shared" si="5"/>
        <v>0.86895816073087018</v>
      </c>
      <c r="C64">
        <f t="shared" si="1"/>
        <v>-0.56413162847180154</v>
      </c>
      <c r="D64">
        <f t="shared" si="2"/>
        <v>0.30482653225906864</v>
      </c>
      <c r="E64">
        <f t="shared" si="3"/>
        <v>6.1001133794311782E-2</v>
      </c>
      <c r="F64">
        <f t="shared" si="4"/>
        <v>0.51594723447083757</v>
      </c>
    </row>
    <row r="65" spans="1:6" ht="15.75" thickBot="1" x14ac:dyDescent="0.3">
      <c r="A65" s="2">
        <v>6.2</v>
      </c>
      <c r="B65">
        <f t="shared" si="5"/>
        <v>0.85735963754845967</v>
      </c>
      <c r="C65">
        <f t="shared" si="1"/>
        <v>-0.54712394277744603</v>
      </c>
      <c r="D65">
        <f t="shared" si="2"/>
        <v>0.31023569477101365</v>
      </c>
      <c r="E65">
        <f t="shared" si="3"/>
        <v>6.6836965894886774E-2</v>
      </c>
      <c r="F65">
        <f t="shared" si="4"/>
        <v>0.50830823505161749</v>
      </c>
    </row>
    <row r="66" spans="1:6" ht="15.75" thickBot="1" x14ac:dyDescent="0.3">
      <c r="A66" s="2">
        <v>6.3</v>
      </c>
      <c r="B66">
        <f t="shared" si="5"/>
        <v>0.84538739477327851</v>
      </c>
      <c r="C66">
        <f t="shared" si="1"/>
        <v>-0.51990960245069096</v>
      </c>
      <c r="D66">
        <f t="shared" si="2"/>
        <v>0.32547779232258756</v>
      </c>
      <c r="E66">
        <f t="shared" si="3"/>
        <v>7.2944232046651222E-2</v>
      </c>
      <c r="F66">
        <f t="shared" si="4"/>
        <v>0.4874786384345956</v>
      </c>
    </row>
    <row r="67" spans="1:6" ht="15.75" thickBot="1" x14ac:dyDescent="0.3">
      <c r="A67" s="2">
        <v>6.4</v>
      </c>
      <c r="B67">
        <f t="shared" si="5"/>
        <v>0.83306150722949912</v>
      </c>
      <c r="C67">
        <f t="shared" si="1"/>
        <v>-0.48406847965255351</v>
      </c>
      <c r="D67">
        <f t="shared" si="2"/>
        <v>0.34899302757694561</v>
      </c>
      <c r="E67">
        <f t="shared" si="3"/>
        <v>7.9322932249605224E-2</v>
      </c>
      <c r="F67">
        <f t="shared" si="4"/>
        <v>0.4571832495884029</v>
      </c>
    </row>
    <row r="68" spans="1:6" ht="15.75" thickBot="1" x14ac:dyDescent="0.3">
      <c r="A68" s="2">
        <v>6.5</v>
      </c>
      <c r="B68">
        <f t="shared" ref="B68:B99" si="6">$U$2*(1/($S$2*SQRT(2*PI())))*EXP(-(A68-$R$2)*(A68-$R$2)/(2*$S$2*$S$2))</f>
        <v>0.82040242137593766</v>
      </c>
      <c r="C68">
        <f t="shared" si="1"/>
        <v>-0.44159344402723777</v>
      </c>
      <c r="D68">
        <f t="shared" si="2"/>
        <v>0.37880897734869989</v>
      </c>
      <c r="E68">
        <f t="shared" si="3"/>
        <v>8.5973066503748738E-2</v>
      </c>
      <c r="F68">
        <f t="shared" si="4"/>
        <v>0.42157973725376058</v>
      </c>
    </row>
    <row r="69" spans="1:6" ht="15.75" thickBot="1" x14ac:dyDescent="0.3">
      <c r="A69" s="2">
        <v>6.6</v>
      </c>
      <c r="B69">
        <f t="shared" si="6"/>
        <v>0.80743089916978583</v>
      </c>
      <c r="C69">
        <f t="shared" ref="C69:C113" si="7">-$U$3*_xlfn.NORM.DIST(A69,$R$3,$S$3,$T$3)</f>
        <v>-0.39470740790642983</v>
      </c>
      <c r="D69">
        <f t="shared" ref="D69:D113" si="8">B69+C69</f>
        <v>0.412723491263356</v>
      </c>
      <c r="E69">
        <f t="shared" ref="E69:E113" si="9">-LOG(B69,10)</f>
        <v>9.2894634809081791E-2</v>
      </c>
      <c r="F69">
        <f t="shared" ref="F69:F113" si="10">-LOG10(D69)</f>
        <v>0.38434081138499676</v>
      </c>
    </row>
    <row r="70" spans="1:6" ht="15.75" thickBot="1" x14ac:dyDescent="0.3">
      <c r="A70" s="2">
        <v>6.7</v>
      </c>
      <c r="B70">
        <f t="shared" si="6"/>
        <v>0.79416796178787064</v>
      </c>
      <c r="C70">
        <f t="shared" si="7"/>
        <v>-0.34567246359877618</v>
      </c>
      <c r="D70">
        <f t="shared" si="8"/>
        <v>0.44849549818909445</v>
      </c>
      <c r="E70">
        <f t="shared" si="9"/>
        <v>0.10008763716560441</v>
      </c>
      <c r="F70">
        <f t="shared" si="10"/>
        <v>0.34824191186503317</v>
      </c>
    </row>
    <row r="71" spans="1:6" ht="15.75" thickBot="1" x14ac:dyDescent="0.3">
      <c r="A71" s="2">
        <v>6.8</v>
      </c>
      <c r="B71">
        <f t="shared" si="6"/>
        <v>0.7806348334169031</v>
      </c>
      <c r="C71">
        <f t="shared" si="7"/>
        <v>-0.29661365445028653</v>
      </c>
      <c r="D71">
        <f t="shared" si="8"/>
        <v>0.48402117896661656</v>
      </c>
      <c r="E71">
        <f t="shared" si="9"/>
        <v>0.10755207357331663</v>
      </c>
      <c r="F71">
        <f t="shared" si="10"/>
        <v>0.31513563482852569</v>
      </c>
    </row>
    <row r="72" spans="1:6" ht="15.75" thickBot="1" x14ac:dyDescent="0.3">
      <c r="A72" s="2">
        <v>6.9</v>
      </c>
      <c r="B72">
        <f t="shared" si="6"/>
        <v>0.76685288532059992</v>
      </c>
      <c r="C72">
        <f t="shared" si="7"/>
        <v>-0.24937582040200007</v>
      </c>
      <c r="D72">
        <f t="shared" si="8"/>
        <v>0.51747706491859979</v>
      </c>
      <c r="E72">
        <f t="shared" si="9"/>
        <v>0.11528794403221825</v>
      </c>
      <c r="F72">
        <f t="shared" si="10"/>
        <v>0.28610889379379262</v>
      </c>
    </row>
    <row r="73" spans="1:6" ht="15.75" thickBot="1" x14ac:dyDescent="0.3">
      <c r="A73" s="2">
        <v>7</v>
      </c>
      <c r="B73">
        <f t="shared" si="6"/>
        <v>0.75284358038701105</v>
      </c>
      <c r="C73">
        <f t="shared" si="7"/>
        <v>-0.20542551821266894</v>
      </c>
      <c r="D73">
        <f t="shared" si="8"/>
        <v>0.54741806217434208</v>
      </c>
      <c r="E73">
        <f t="shared" si="9"/>
        <v>0.12329524854230946</v>
      </c>
      <c r="F73">
        <f t="shared" si="10"/>
        <v>0.26168087705151755</v>
      </c>
    </row>
    <row r="74" spans="1:6" ht="15.75" thickBot="1" x14ac:dyDescent="0.3">
      <c r="A74" s="2">
        <v>7.1</v>
      </c>
      <c r="B74">
        <f t="shared" si="6"/>
        <v>0.73862841835390736</v>
      </c>
      <c r="C74">
        <f t="shared" si="7"/>
        <v>-0.16580258143722407</v>
      </c>
      <c r="D74">
        <f t="shared" si="8"/>
        <v>0.57282583691668332</v>
      </c>
      <c r="E74">
        <f t="shared" si="9"/>
        <v>0.1315739871035902</v>
      </c>
      <c r="F74">
        <f t="shared" si="10"/>
        <v>0.24197740170354021</v>
      </c>
    </row>
    <row r="75" spans="1:6" ht="15.75" thickBot="1" x14ac:dyDescent="0.3">
      <c r="A75" s="2">
        <v>7.2</v>
      </c>
      <c r="B75">
        <f t="shared" si="6"/>
        <v>0.72422888190370682</v>
      </c>
      <c r="C75">
        <f t="shared" si="7"/>
        <v>-0.13111881994872571</v>
      </c>
      <c r="D75">
        <f t="shared" si="8"/>
        <v>0.59311006195498117</v>
      </c>
      <c r="E75">
        <f t="shared" si="9"/>
        <v>0.14012415971606049</v>
      </c>
      <c r="F75">
        <f t="shared" si="10"/>
        <v>0.22686470821340513</v>
      </c>
    </row>
    <row r="76" spans="1:6" ht="15.75" thickBot="1" x14ac:dyDescent="0.3">
      <c r="A76" s="2">
        <v>7.3</v>
      </c>
      <c r="B76">
        <f t="shared" si="6"/>
        <v>0.70966638381221825</v>
      </c>
      <c r="C76">
        <f t="shared" si="7"/>
        <v>-0.10159576932727639</v>
      </c>
      <c r="D76">
        <f t="shared" si="8"/>
        <v>0.60807061448494182</v>
      </c>
      <c r="E76">
        <f t="shared" si="9"/>
        <v>0.14894576637972023</v>
      </c>
      <c r="F76">
        <f t="shared" si="10"/>
        <v>0.21604598372003564</v>
      </c>
    </row>
    <row r="77" spans="1:6" ht="15.75" thickBot="1" x14ac:dyDescent="0.3">
      <c r="A77" s="2">
        <v>7.4</v>
      </c>
      <c r="B77">
        <f t="shared" si="6"/>
        <v>0.69496221532749103</v>
      </c>
      <c r="C77">
        <f t="shared" si="7"/>
        <v>-7.7129952161697143E-2</v>
      </c>
      <c r="D77">
        <f t="shared" si="8"/>
        <v>0.61783226316579387</v>
      </c>
      <c r="E77">
        <f t="shared" si="9"/>
        <v>0.15803880709456969</v>
      </c>
      <c r="F77">
        <f t="shared" si="10"/>
        <v>0.20912941660915355</v>
      </c>
    </row>
    <row r="78" spans="1:6" ht="15.75" thickBot="1" x14ac:dyDescent="0.3">
      <c r="A78" s="2">
        <v>7.5</v>
      </c>
      <c r="B78">
        <f t="shared" si="6"/>
        <v>0.68013749594635875</v>
      </c>
      <c r="C78">
        <f t="shared" si="7"/>
        <v>-5.7372972058433037E-2</v>
      </c>
      <c r="D78">
        <f t="shared" si="8"/>
        <v>0.62276452388792569</v>
      </c>
      <c r="E78">
        <f t="shared" si="9"/>
        <v>0.16740328186060849</v>
      </c>
      <c r="F78">
        <f t="shared" si="10"/>
        <v>0.2056761352152551</v>
      </c>
    </row>
    <row r="79" spans="1:6" ht="15.75" thickBot="1" x14ac:dyDescent="0.3">
      <c r="A79" s="2">
        <v>7.6</v>
      </c>
      <c r="B79">
        <f t="shared" si="6"/>
        <v>0.66521312474688721</v>
      </c>
      <c r="C79">
        <f t="shared" si="7"/>
        <v>-4.1814651470229711E-2</v>
      </c>
      <c r="D79">
        <f t="shared" si="8"/>
        <v>0.62339847327665754</v>
      </c>
      <c r="E79">
        <f t="shared" si="9"/>
        <v>0.17703919067783677</v>
      </c>
      <c r="F79">
        <f t="shared" si="10"/>
        <v>0.20523426565933126</v>
      </c>
    </row>
    <row r="80" spans="1:6" ht="15.75" thickBot="1" x14ac:dyDescent="0.3">
      <c r="A80" s="2">
        <v>7.7</v>
      </c>
      <c r="B80">
        <f t="shared" si="6"/>
        <v>0.65020973342498911</v>
      </c>
      <c r="C80">
        <f t="shared" si="7"/>
        <v>-2.9859770251128813E-2</v>
      </c>
      <c r="D80">
        <f t="shared" si="8"/>
        <v>0.62034996317386026</v>
      </c>
      <c r="E80">
        <f t="shared" si="9"/>
        <v>0.18694653354625487</v>
      </c>
      <c r="F80">
        <f t="shared" si="10"/>
        <v>0.20736323921731431</v>
      </c>
    </row>
    <row r="81" spans="1:6" ht="15.75" thickBot="1" x14ac:dyDescent="0.3">
      <c r="A81" s="2">
        <v>7.8</v>
      </c>
      <c r="B81">
        <f t="shared" si="6"/>
        <v>0.63514764117297251</v>
      </c>
      <c r="C81">
        <f t="shared" si="7"/>
        <v>-2.0892061217045756E-2</v>
      </c>
      <c r="D81">
        <f t="shared" si="8"/>
        <v>0.61425557995592672</v>
      </c>
      <c r="E81">
        <f t="shared" si="9"/>
        <v>0.19712531046586226</v>
      </c>
      <c r="F81">
        <f t="shared" si="10"/>
        <v>0.21165088965771256</v>
      </c>
    </row>
    <row r="82" spans="1:6" ht="15.75" thickBot="1" x14ac:dyDescent="0.3">
      <c r="A82" s="2">
        <v>7.9</v>
      </c>
      <c r="B82">
        <f t="shared" si="6"/>
        <v>0.62004681152684271</v>
      </c>
      <c r="C82">
        <f t="shared" si="7"/>
        <v>-1.4322306547697779E-2</v>
      </c>
      <c r="D82">
        <f t="shared" si="8"/>
        <v>0.60572450497914498</v>
      </c>
      <c r="E82">
        <f t="shared" si="9"/>
        <v>0.2075755214366593</v>
      </c>
      <c r="F82">
        <f t="shared" si="10"/>
        <v>0.2177248563153234</v>
      </c>
    </row>
    <row r="83" spans="1:6" ht="15.75" thickBot="1" x14ac:dyDescent="0.3">
      <c r="A83" s="2">
        <v>8</v>
      </c>
      <c r="B83">
        <f t="shared" si="6"/>
        <v>0.60492681129785841</v>
      </c>
      <c r="C83">
        <f t="shared" si="7"/>
        <v>-9.6201421074717762E-3</v>
      </c>
      <c r="D83">
        <f t="shared" si="8"/>
        <v>0.59530666919038666</v>
      </c>
      <c r="E83">
        <f t="shared" si="9"/>
        <v>0.21829716645864575</v>
      </c>
      <c r="F83">
        <f t="shared" si="10"/>
        <v>0.22525925204196484</v>
      </c>
    </row>
    <row r="84" spans="1:6" ht="15.75" thickBot="1" x14ac:dyDescent="0.3">
      <c r="A84" s="1">
        <v>8.1</v>
      </c>
      <c r="B84">
        <f t="shared" si="6"/>
        <v>0.58980677169218143</v>
      </c>
      <c r="C84">
        <f t="shared" si="7"/>
        <v>-6.3312120170543086E-3</v>
      </c>
      <c r="D84">
        <f t="shared" si="8"/>
        <v>0.5834755596751271</v>
      </c>
      <c r="E84">
        <f t="shared" si="9"/>
        <v>0.22929024553182181</v>
      </c>
      <c r="F84">
        <f t="shared" si="10"/>
        <v>0.23397733074205276</v>
      </c>
    </row>
    <row r="85" spans="1:6" ht="15.75" thickBot="1" x14ac:dyDescent="0.3">
      <c r="A85" s="2">
        <v>8.1999999999999993</v>
      </c>
      <c r="B85">
        <f t="shared" si="6"/>
        <v>0.57470535171058268</v>
      </c>
      <c r="C85">
        <f t="shared" si="7"/>
        <v>-4.0825270819644611E-3</v>
      </c>
      <c r="D85">
        <f t="shared" si="8"/>
        <v>0.57062282462861824</v>
      </c>
      <c r="E85">
        <f t="shared" si="9"/>
        <v>0.24055475865618736</v>
      </c>
      <c r="F85">
        <f t="shared" si="10"/>
        <v>0.24365086076865849</v>
      </c>
    </row>
    <row r="86" spans="1:6" ht="15.75" thickBot="1" x14ac:dyDescent="0.3">
      <c r="A86" s="1">
        <v>8.3000000000000007</v>
      </c>
      <c r="B86">
        <f t="shared" si="6"/>
        <v>0.55964070390809861</v>
      </c>
      <c r="C86">
        <f t="shared" si="7"/>
        <v>-2.5793373014666456E-3</v>
      </c>
      <c r="D86">
        <f t="shared" si="8"/>
        <v>0.55706136660663197</v>
      </c>
      <c r="E86">
        <f t="shared" si="9"/>
        <v>0.25209070583174265</v>
      </c>
      <c r="F86">
        <f t="shared" si="10"/>
        <v>0.25409695974437668</v>
      </c>
    </row>
    <row r="87" spans="1:6" ht="15.75" thickBot="1" x14ac:dyDescent="0.3">
      <c r="A87" s="2">
        <v>8.4</v>
      </c>
      <c r="B87">
        <f t="shared" si="6"/>
        <v>0.54463044258137638</v>
      </c>
      <c r="C87">
        <f t="shared" si="7"/>
        <v>-1.5967026664026303E-3</v>
      </c>
      <c r="D87">
        <f t="shared" si="8"/>
        <v>0.54303373991497372</v>
      </c>
      <c r="E87">
        <f t="shared" si="9"/>
        <v>0.26389808705848716</v>
      </c>
      <c r="F87">
        <f t="shared" si="10"/>
        <v>0.26517318587400812</v>
      </c>
    </row>
    <row r="88" spans="1:6" ht="15.75" thickBot="1" x14ac:dyDescent="0.3">
      <c r="A88" s="1">
        <v>8.5</v>
      </c>
      <c r="B88">
        <f t="shared" si="6"/>
        <v>0.52969161443924873</v>
      </c>
      <c r="C88">
        <f t="shared" si="7"/>
        <v>-9.684491216181097E-4</v>
      </c>
      <c r="D88">
        <f t="shared" si="8"/>
        <v>0.52872316531763064</v>
      </c>
      <c r="E88">
        <f t="shared" si="9"/>
        <v>0.27597690233642141</v>
      </c>
      <c r="F88">
        <f t="shared" si="10"/>
        <v>0.27677166113031526</v>
      </c>
    </row>
    <row r="89" spans="1:6" ht="15.75" thickBot="1" x14ac:dyDescent="0.3">
      <c r="A89" s="2">
        <v>8.6</v>
      </c>
      <c r="B89">
        <f t="shared" si="6"/>
        <v>0.51484067179993698</v>
      </c>
      <c r="C89">
        <f t="shared" si="7"/>
        <v>-5.7552794515307402E-4</v>
      </c>
      <c r="D89">
        <f t="shared" si="8"/>
        <v>0.51426514385478395</v>
      </c>
      <c r="E89">
        <f t="shared" si="9"/>
        <v>0.28832715166554507</v>
      </c>
      <c r="F89">
        <f t="shared" si="10"/>
        <v>0.28881291053118735</v>
      </c>
    </row>
    <row r="90" spans="1:6" ht="15.75" thickBot="1" x14ac:dyDescent="0.3">
      <c r="A90" s="1">
        <v>8.6999999999999993</v>
      </c>
      <c r="B90">
        <f t="shared" si="6"/>
        <v>0.50009344834621949</v>
      </c>
      <c r="C90">
        <f t="shared" si="7"/>
        <v>-3.3511422990508235E-4</v>
      </c>
      <c r="D90">
        <f t="shared" si="8"/>
        <v>0.49975833411631443</v>
      </c>
      <c r="E90">
        <f t="shared" si="9"/>
        <v>0.30094883504585829</v>
      </c>
      <c r="F90">
        <f t="shared" si="10"/>
        <v>0.30123995472751003</v>
      </c>
    </row>
    <row r="91" spans="1:6" ht="15.75" thickBot="1" x14ac:dyDescent="0.3">
      <c r="A91" s="2">
        <v>8.8000000000000007</v>
      </c>
      <c r="B91">
        <f t="shared" si="6"/>
        <v>0.48546513745803227</v>
      </c>
      <c r="C91">
        <f t="shared" si="7"/>
        <v>-1.9118603680697843E-4</v>
      </c>
      <c r="D91">
        <f t="shared" si="8"/>
        <v>0.48527395142122531</v>
      </c>
      <c r="E91">
        <f t="shared" si="9"/>
        <v>0.3138419524773613</v>
      </c>
      <c r="F91">
        <f t="shared" si="10"/>
        <v>0.31401302015729088</v>
      </c>
    </row>
    <row r="92" spans="1:6" ht="15.75" thickBot="1" x14ac:dyDescent="0.3">
      <c r="A92" s="1">
        <v>8.9</v>
      </c>
      <c r="B92">
        <f t="shared" si="6"/>
        <v>0.47097027313031575</v>
      </c>
      <c r="C92">
        <f t="shared" si="7"/>
        <v>-1.0687012536930292E-4</v>
      </c>
      <c r="D92">
        <f t="shared" si="8"/>
        <v>0.47086340300494645</v>
      </c>
      <c r="E92">
        <f t="shared" si="9"/>
        <v>0.3270065039600536</v>
      </c>
      <c r="F92">
        <f t="shared" si="10"/>
        <v>0.32710506298826303</v>
      </c>
    </row>
    <row r="93" spans="1:6" ht="15.75" thickBot="1" x14ac:dyDescent="0.3">
      <c r="A93" s="2">
        <v>9</v>
      </c>
      <c r="B93">
        <f t="shared" si="6"/>
        <v>0.45662271347255479</v>
      </c>
      <c r="C93">
        <f t="shared" si="7"/>
        <v>-5.8531993332058324E-5</v>
      </c>
      <c r="D93">
        <f t="shared" si="8"/>
        <v>0.45656418147922273</v>
      </c>
      <c r="E93">
        <f t="shared" si="9"/>
        <v>0.34044248949393535</v>
      </c>
      <c r="F93">
        <f t="shared" si="10"/>
        <v>0.34049816292046886</v>
      </c>
    </row>
    <row r="94" spans="1:6" ht="15.75" thickBot="1" x14ac:dyDescent="0.3">
      <c r="A94" s="1">
        <v>9.1</v>
      </c>
      <c r="B94">
        <f t="shared" si="6"/>
        <v>0.44243562677544929</v>
      </c>
      <c r="C94">
        <f t="shared" si="7"/>
        <v>-3.1409943655793355E-5</v>
      </c>
      <c r="D94">
        <f t="shared" si="8"/>
        <v>0.44240421683179348</v>
      </c>
      <c r="E94">
        <f t="shared" si="9"/>
        <v>0.35414990907900668</v>
      </c>
      <c r="F94">
        <f t="shared" si="10"/>
        <v>0.35418074215080131</v>
      </c>
    </row>
    <row r="95" spans="1:6" ht="15.75" thickBot="1" x14ac:dyDescent="0.3">
      <c r="A95" s="2">
        <v>9.1999999999999993</v>
      </c>
      <c r="B95">
        <f t="shared" si="6"/>
        <v>0.42842148011951853</v>
      </c>
      <c r="C95">
        <f t="shared" si="7"/>
        <v>-1.651497222210468E-5</v>
      </c>
      <c r="D95">
        <f t="shared" si="8"/>
        <v>0.42840496514729642</v>
      </c>
      <c r="E95">
        <f t="shared" si="9"/>
        <v>0.36812876271526751</v>
      </c>
      <c r="F95">
        <f t="shared" si="10"/>
        <v>0.36814550440512872</v>
      </c>
    </row>
    <row r="96" spans="1:6" ht="15.75" thickBot="1" x14ac:dyDescent="0.3">
      <c r="A96" s="1">
        <v>9.3000000000000007</v>
      </c>
      <c r="B96">
        <f t="shared" si="6"/>
        <v>0.41459203049026172</v>
      </c>
      <c r="C96">
        <f t="shared" si="7"/>
        <v>-8.5079589353961263E-6</v>
      </c>
      <c r="D96">
        <f t="shared" si="8"/>
        <v>0.4145835225313263</v>
      </c>
      <c r="E96">
        <f t="shared" si="9"/>
        <v>0.38237905040271819</v>
      </c>
      <c r="F96">
        <f t="shared" si="10"/>
        <v>0.38238796277261283</v>
      </c>
    </row>
    <row r="97" spans="1:6" ht="15.75" thickBot="1" x14ac:dyDescent="0.3">
      <c r="A97" s="2">
        <v>9.4</v>
      </c>
      <c r="B97">
        <f t="shared" si="6"/>
        <v>0.40095831835479895</v>
      </c>
      <c r="C97">
        <f t="shared" si="7"/>
        <v>-4.2944719446696194E-6</v>
      </c>
      <c r="D97">
        <f t="shared" si="8"/>
        <v>0.40095402388285428</v>
      </c>
      <c r="E97">
        <f t="shared" si="9"/>
        <v>0.39690077214135816</v>
      </c>
      <c r="F97">
        <f t="shared" si="10"/>
        <v>0.39690542368584764</v>
      </c>
    </row>
    <row r="98" spans="1:6" ht="15.75" thickBot="1" x14ac:dyDescent="0.3">
      <c r="A98" s="1">
        <v>9.4999999999999893</v>
      </c>
      <c r="B98">
        <f t="shared" si="6"/>
        <v>0.38753066364573441</v>
      </c>
      <c r="C98">
        <f t="shared" si="7"/>
        <v>-2.1238850210491557E-6</v>
      </c>
      <c r="D98">
        <f t="shared" si="8"/>
        <v>0.38752853976071339</v>
      </c>
      <c r="E98">
        <f t="shared" si="9"/>
        <v>0.41169392793118603</v>
      </c>
      <c r="F98">
        <f t="shared" si="10"/>
        <v>0.41169630811463731</v>
      </c>
    </row>
    <row r="99" spans="1:6" ht="15.75" thickBot="1" x14ac:dyDescent="0.3">
      <c r="A99" s="2">
        <v>9.5999999999999908</v>
      </c>
      <c r="B99">
        <f t="shared" si="6"/>
        <v>0.37431866408936332</v>
      </c>
      <c r="C99">
        <f t="shared" si="7"/>
        <v>-1.0291746525102738E-6</v>
      </c>
      <c r="D99">
        <f t="shared" si="8"/>
        <v>0.37431763491471082</v>
      </c>
      <c r="E99">
        <f t="shared" si="9"/>
        <v>0.4267585177722053</v>
      </c>
      <c r="F99">
        <f t="shared" si="10"/>
        <v>0.42675971184968486</v>
      </c>
    </row>
    <row r="100" spans="1:6" ht="15.75" thickBot="1" x14ac:dyDescent="0.3">
      <c r="A100" s="1">
        <v>9.6999999999999904</v>
      </c>
      <c r="B100">
        <f t="shared" ref="B100:B131" si="11">$U$2*(1/($S$2*SQRT(2*PI())))*EXP(-(A100-$R$2)*(A100-$R$2)/(2*$S$2*$S$2))</f>
        <v>0.36133119580733347</v>
      </c>
      <c r="C100">
        <f t="shared" si="7"/>
        <v>-4.8863436628116582E-7</v>
      </c>
      <c r="D100">
        <f t="shared" si="8"/>
        <v>0.36133070717296717</v>
      </c>
      <c r="E100">
        <f t="shared" si="9"/>
        <v>0.4420945416644137</v>
      </c>
      <c r="F100">
        <f t="shared" si="10"/>
        <v>0.44209512896867892</v>
      </c>
    </row>
    <row r="101" spans="1:6" ht="15.75" thickBot="1" x14ac:dyDescent="0.3">
      <c r="A101" s="2">
        <v>9.7999999999999901</v>
      </c>
      <c r="B101">
        <f t="shared" si="11"/>
        <v>0.3485764161134019</v>
      </c>
      <c r="C101">
        <f t="shared" si="7"/>
        <v>-2.2730855556731664E-7</v>
      </c>
      <c r="D101">
        <f t="shared" si="8"/>
        <v>0.34857618880484631</v>
      </c>
      <c r="E101">
        <f t="shared" si="9"/>
        <v>0.45770199960781177</v>
      </c>
      <c r="F101">
        <f t="shared" si="10"/>
        <v>0.45770228281367148</v>
      </c>
    </row>
    <row r="102" spans="1:6" ht="15.75" thickBot="1" x14ac:dyDescent="0.3">
      <c r="A102" s="1">
        <v>9.8999999999999897</v>
      </c>
      <c r="B102">
        <f t="shared" si="11"/>
        <v>0.33606176842019897</v>
      </c>
      <c r="C102">
        <f t="shared" si="7"/>
        <v>-1.0360587994236511E-7</v>
      </c>
      <c r="D102">
        <f t="shared" si="8"/>
        <v>0.33606166481431904</v>
      </c>
      <c r="E102">
        <f t="shared" si="9"/>
        <v>0.47358089160239936</v>
      </c>
      <c r="F102">
        <f t="shared" si="10"/>
        <v>0.47358102549287162</v>
      </c>
    </row>
    <row r="103" spans="1:6" ht="15.75" thickBot="1" x14ac:dyDescent="0.3">
      <c r="A103" s="2">
        <v>9.9999999999999893</v>
      </c>
      <c r="B103">
        <f t="shared" si="11"/>
        <v>0.32379398916473062</v>
      </c>
      <c r="C103">
        <f t="shared" si="7"/>
        <v>-4.6268974321918393E-8</v>
      </c>
      <c r="D103">
        <f t="shared" si="8"/>
        <v>0.3237939428957563</v>
      </c>
      <c r="E103">
        <f t="shared" si="9"/>
        <v>0.4897312176481764</v>
      </c>
      <c r="F103">
        <f t="shared" si="10"/>
        <v>0.48973127970727065</v>
      </c>
    </row>
    <row r="104" spans="1:6" ht="15.75" thickBot="1" x14ac:dyDescent="0.3">
      <c r="A104" s="1">
        <v>10.1</v>
      </c>
      <c r="B104">
        <f t="shared" si="11"/>
        <v>0.31177911665589303</v>
      </c>
      <c r="C104">
        <f t="shared" si="7"/>
        <v>-2.0245671612829051E-8</v>
      </c>
      <c r="D104">
        <f t="shared" si="8"/>
        <v>0.31177909641022139</v>
      </c>
      <c r="E104">
        <f t="shared" si="9"/>
        <v>0.50615297774514478</v>
      </c>
      <c r="F104">
        <f t="shared" si="10"/>
        <v>0.50615300594646839</v>
      </c>
    </row>
    <row r="105" spans="1:6" ht="15.75" thickBot="1" x14ac:dyDescent="0.3">
      <c r="A105" s="2">
        <v>10.199999999999999</v>
      </c>
      <c r="B105">
        <f t="shared" si="11"/>
        <v>0.30002250174246409</v>
      </c>
      <c r="C105">
        <f t="shared" si="7"/>
        <v>-8.6798326426047566E-9</v>
      </c>
      <c r="D105">
        <f t="shared" si="8"/>
        <v>0.30002249306263146</v>
      </c>
      <c r="E105">
        <f t="shared" si="9"/>
        <v>0.52284617189330096</v>
      </c>
      <c r="F105">
        <f t="shared" si="10"/>
        <v>0.52284618445770348</v>
      </c>
    </row>
    <row r="106" spans="1:6" ht="15.75" thickBot="1" x14ac:dyDescent="0.3">
      <c r="A106" s="1">
        <v>10.3</v>
      </c>
      <c r="B106">
        <f t="shared" si="11"/>
        <v>0.28852882019587484</v>
      </c>
      <c r="C106">
        <f t="shared" si="7"/>
        <v>-3.646089811742506E-9</v>
      </c>
      <c r="D106">
        <f t="shared" si="8"/>
        <v>0.28852881654978502</v>
      </c>
      <c r="E106">
        <f t="shared" si="9"/>
        <v>0.53981080009264715</v>
      </c>
      <c r="F106">
        <f t="shared" si="10"/>
        <v>0.53981080558075289</v>
      </c>
    </row>
    <row r="107" spans="1:6" ht="15.75" thickBot="1" x14ac:dyDescent="0.3">
      <c r="A107" s="2">
        <v>10.4</v>
      </c>
      <c r="B107">
        <f t="shared" si="11"/>
        <v>0.27730208669863887</v>
      </c>
      <c r="C107">
        <f t="shared" si="7"/>
        <v>-1.5006527901377512E-9</v>
      </c>
      <c r="D107">
        <f t="shared" si="8"/>
        <v>0.2773020851979861</v>
      </c>
      <c r="E107">
        <f t="shared" si="9"/>
        <v>0.55704686234318224</v>
      </c>
      <c r="F107">
        <f t="shared" si="10"/>
        <v>0.5570468646934178</v>
      </c>
    </row>
    <row r="108" spans="1:6" ht="15.75" thickBot="1" x14ac:dyDescent="0.3">
      <c r="A108" s="1">
        <v>10.5</v>
      </c>
      <c r="B108">
        <f t="shared" si="11"/>
        <v>0.26634567032646267</v>
      </c>
      <c r="C108">
        <f t="shared" si="7"/>
        <v>-6.0515959736511137E-10</v>
      </c>
      <c r="D108">
        <f t="shared" si="8"/>
        <v>0.26634566972130308</v>
      </c>
      <c r="E108">
        <f t="shared" si="9"/>
        <v>0.574554358644907</v>
      </c>
      <c r="F108">
        <f t="shared" si="10"/>
        <v>0.57455435963166035</v>
      </c>
    </row>
    <row r="109" spans="1:6" ht="15.75" thickBot="1" x14ac:dyDescent="0.3">
      <c r="A109" s="2">
        <v>10.6</v>
      </c>
      <c r="B109">
        <f t="shared" si="11"/>
        <v>0.25566231140994505</v>
      </c>
      <c r="C109">
        <f t="shared" si="7"/>
        <v>-2.3910930535638453E-10</v>
      </c>
      <c r="D109">
        <f t="shared" si="8"/>
        <v>0.25566231117083577</v>
      </c>
      <c r="E109">
        <f t="shared" si="9"/>
        <v>0.59233328899782134</v>
      </c>
      <c r="F109">
        <f t="shared" si="10"/>
        <v>0.59233328940399721</v>
      </c>
    </row>
    <row r="110" spans="1:6" ht="15.75" thickBot="1" x14ac:dyDescent="0.3">
      <c r="A110" s="1">
        <v>10.7</v>
      </c>
      <c r="B110">
        <f t="shared" si="11"/>
        <v>0.24525413966024459</v>
      </c>
      <c r="C110">
        <f t="shared" si="7"/>
        <v>-9.2567786219816564E-11</v>
      </c>
      <c r="D110">
        <f t="shared" si="8"/>
        <v>0.2452541395676768</v>
      </c>
      <c r="E110">
        <f t="shared" si="9"/>
        <v>0.61038365340192513</v>
      </c>
      <c r="F110">
        <f t="shared" si="10"/>
        <v>0.61038365356584368</v>
      </c>
    </row>
    <row r="111" spans="1:6" ht="15.75" thickBot="1" x14ac:dyDescent="0.3">
      <c r="A111" s="2">
        <v>10.8</v>
      </c>
      <c r="B111">
        <f t="shared" si="11"/>
        <v>0.23512269344221726</v>
      </c>
      <c r="C111">
        <f t="shared" si="7"/>
        <v>-3.5112368419649449E-11</v>
      </c>
      <c r="D111">
        <f t="shared" si="8"/>
        <v>0.2351226934071049</v>
      </c>
      <c r="E111">
        <f t="shared" si="9"/>
        <v>0.62870545185721882</v>
      </c>
      <c r="F111">
        <f t="shared" si="10"/>
        <v>0.62870545192207483</v>
      </c>
    </row>
    <row r="112" spans="1:6" ht="15.75" thickBot="1" x14ac:dyDescent="0.3">
      <c r="A112" s="1">
        <v>10.9</v>
      </c>
      <c r="B112">
        <f t="shared" si="11"/>
        <v>0.22526894007824522</v>
      </c>
      <c r="C112">
        <f t="shared" si="7"/>
        <v>-1.3049600583377899E-11</v>
      </c>
      <c r="D112">
        <f t="shared" si="8"/>
        <v>0.22526894006519563</v>
      </c>
      <c r="E112">
        <f t="shared" si="9"/>
        <v>0.64729868436370175</v>
      </c>
      <c r="F112">
        <f t="shared" si="10"/>
        <v>0.64729868438886007</v>
      </c>
    </row>
    <row r="113" spans="1:6" ht="15.75" thickBot="1" x14ac:dyDescent="0.3">
      <c r="A113" s="2">
        <v>11</v>
      </c>
      <c r="B113">
        <f t="shared" si="11"/>
        <v>0.21569329706627879</v>
      </c>
      <c r="C113">
        <f t="shared" si="7"/>
        <v>-4.7519423251815869E-12</v>
      </c>
      <c r="D113">
        <f t="shared" si="8"/>
        <v>0.21569329706152685</v>
      </c>
      <c r="E113">
        <f t="shared" si="9"/>
        <v>0.66616335092137413</v>
      </c>
      <c r="F113">
        <f t="shared" si="10"/>
        <v>0.66616335093094226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439D-0530-481A-AF63-82DE0E34A1E9}">
  <dimension ref="A2:U203"/>
  <sheetViews>
    <sheetView tabSelected="1" zoomScale="85" zoomScaleNormal="85" workbookViewId="0">
      <selection activeCell="S3" sqref="S3"/>
    </sheetView>
  </sheetViews>
  <sheetFormatPr defaultRowHeight="15" x14ac:dyDescent="0.25"/>
  <cols>
    <col min="3" max="3" width="12" bestFit="1" customWidth="1"/>
  </cols>
  <sheetData>
    <row r="2" spans="1:21" x14ac:dyDescent="0.25">
      <c r="R2">
        <v>10</v>
      </c>
      <c r="S2">
        <v>3</v>
      </c>
    </row>
    <row r="3" spans="1:21" ht="15.75" thickBot="1" x14ac:dyDescent="0.3">
      <c r="Q3" t="s">
        <v>6</v>
      </c>
      <c r="R3">
        <v>5</v>
      </c>
      <c r="S3">
        <v>1</v>
      </c>
      <c r="T3">
        <v>0</v>
      </c>
      <c r="U3">
        <v>1</v>
      </c>
    </row>
    <row r="4" spans="1:21" ht="15.75" thickBot="1" x14ac:dyDescent="0.3">
      <c r="A4" s="2">
        <v>0.1</v>
      </c>
      <c r="B4">
        <f>_xlfn.NORM.DIST(A4,$R$2,$S$2,$T$2)</f>
        <v>5.7418964635122614E-4</v>
      </c>
      <c r="C4">
        <f>_xlfn.NORM.DIST(A4,$R$3,$S$3,$T$3)</f>
        <v>2.4389607458933522E-6</v>
      </c>
    </row>
    <row r="5" spans="1:21" ht="15.75" thickBot="1" x14ac:dyDescent="0.3">
      <c r="A5" s="2">
        <v>0.2</v>
      </c>
      <c r="B5">
        <f t="shared" ref="B5:B68" si="0">_xlfn.NORM.DIST(A5,$R$2,$S$2,$T$2)</f>
        <v>6.4059932311733567E-4</v>
      </c>
      <c r="C5">
        <f t="shared" ref="C5:C68" si="1">_xlfn.NORM.DIST(A5,$R$3,$S$3,$T$3)</f>
        <v>3.9612990910320753E-6</v>
      </c>
    </row>
    <row r="6" spans="1:21" ht="15.75" thickBot="1" x14ac:dyDescent="0.3">
      <c r="A6" s="2">
        <v>0.3</v>
      </c>
      <c r="B6">
        <f t="shared" si="0"/>
        <v>7.1389615734425665E-4</v>
      </c>
      <c r="C6">
        <f t="shared" si="1"/>
        <v>6.3698251788670899E-6</v>
      </c>
    </row>
    <row r="7" spans="1:21" ht="15.75" thickBot="1" x14ac:dyDescent="0.3">
      <c r="A7" s="2">
        <v>0.4</v>
      </c>
      <c r="B7">
        <f t="shared" si="0"/>
        <v>7.9469606715494817E-4</v>
      </c>
      <c r="C7">
        <f t="shared" si="1"/>
        <v>1.0140852065486758E-5</v>
      </c>
    </row>
    <row r="8" spans="1:21" ht="15.75" thickBot="1" x14ac:dyDescent="0.3">
      <c r="A8" s="2">
        <v>0.5</v>
      </c>
      <c r="B8">
        <f t="shared" si="0"/>
        <v>8.8365865147670174E-4</v>
      </c>
      <c r="C8">
        <f t="shared" si="1"/>
        <v>1.5983741106905475E-5</v>
      </c>
    </row>
    <row r="9" spans="1:21" ht="15.75" thickBot="1" x14ac:dyDescent="0.3">
      <c r="A9" s="2">
        <v>0.6</v>
      </c>
      <c r="B9">
        <f t="shared" si="0"/>
        <v>9.814890401277864E-4</v>
      </c>
      <c r="C9">
        <f t="shared" si="1"/>
        <v>2.4942471290053535E-5</v>
      </c>
    </row>
    <row r="10" spans="1:21" ht="15.75" thickBot="1" x14ac:dyDescent="0.3">
      <c r="A10" s="2">
        <v>0.7</v>
      </c>
      <c r="B10">
        <f t="shared" si="0"/>
        <v>1.0889396853999728E-3</v>
      </c>
      <c r="C10">
        <f t="shared" si="1"/>
        <v>3.8535196742087129E-5</v>
      </c>
    </row>
    <row r="11" spans="1:21" ht="15.75" thickBot="1" x14ac:dyDescent="0.3">
      <c r="A11" s="2">
        <v>0.8</v>
      </c>
      <c r="B11">
        <f t="shared" si="0"/>
        <v>1.2068120760064299E-3</v>
      </c>
      <c r="C11">
        <f t="shared" si="1"/>
        <v>5.8943067756539855E-5</v>
      </c>
    </row>
    <row r="12" spans="1:21" ht="15.75" thickBot="1" x14ac:dyDescent="0.3">
      <c r="A12" s="2">
        <v>0.9</v>
      </c>
      <c r="B12">
        <f t="shared" si="0"/>
        <v>1.3359583527721151E-3</v>
      </c>
      <c r="C12">
        <f t="shared" si="1"/>
        <v>8.9261657177132928E-5</v>
      </c>
    </row>
    <row r="13" spans="1:21" ht="15.75" thickBot="1" x14ac:dyDescent="0.3">
      <c r="A13" s="2">
        <v>1</v>
      </c>
      <c r="B13">
        <f t="shared" si="0"/>
        <v>1.4772828039793357E-3</v>
      </c>
      <c r="C13">
        <f t="shared" si="1"/>
        <v>1.3383022576488537E-4</v>
      </c>
    </row>
    <row r="14" spans="1:21" ht="15.75" thickBot="1" x14ac:dyDescent="0.3">
      <c r="A14" s="2">
        <v>1.1000000000000001</v>
      </c>
      <c r="B14">
        <f t="shared" si="0"/>
        <v>1.6317432168629776E-3</v>
      </c>
      <c r="C14">
        <f t="shared" si="1"/>
        <v>1.9865547139277272E-4</v>
      </c>
    </row>
    <row r="15" spans="1:21" ht="15.75" thickBot="1" x14ac:dyDescent="0.3">
      <c r="A15" s="2">
        <v>1.2</v>
      </c>
      <c r="B15">
        <f t="shared" si="0"/>
        <v>1.8003520603981236E-3</v>
      </c>
      <c r="C15">
        <f t="shared" si="1"/>
        <v>2.9194692579146027E-4</v>
      </c>
    </row>
    <row r="16" spans="1:21" ht="15.75" thickBot="1" x14ac:dyDescent="0.3">
      <c r="A16" s="2">
        <v>1.3</v>
      </c>
      <c r="B16">
        <f t="shared" si="0"/>
        <v>1.9841774732586178E-3</v>
      </c>
      <c r="C16">
        <f t="shared" si="1"/>
        <v>4.2478027055075143E-4</v>
      </c>
    </row>
    <row r="17" spans="1:3" ht="15.75" thickBot="1" x14ac:dyDescent="0.3">
      <c r="A17" s="2">
        <v>1.4</v>
      </c>
      <c r="B17">
        <f t="shared" si="0"/>
        <v>2.1843440296711739E-3</v>
      </c>
      <c r="C17">
        <f t="shared" si="1"/>
        <v>6.119019301137719E-4</v>
      </c>
    </row>
    <row r="18" spans="1:3" ht="15.75" thickBot="1" x14ac:dyDescent="0.3">
      <c r="A18" s="2">
        <v>1.5</v>
      </c>
      <c r="B18">
        <f t="shared" si="0"/>
        <v>2.4020332548697408E-3</v>
      </c>
      <c r="C18">
        <f t="shared" si="1"/>
        <v>8.7268269504576015E-4</v>
      </c>
    </row>
    <row r="19" spans="1:3" ht="15.75" thickBot="1" x14ac:dyDescent="0.3">
      <c r="A19" s="2">
        <v>1.6</v>
      </c>
      <c r="B19">
        <f t="shared" si="0"/>
        <v>2.6384838609933188E-3</v>
      </c>
      <c r="C19">
        <f t="shared" si="1"/>
        <v>1.2322191684730199E-3</v>
      </c>
    </row>
    <row r="20" spans="1:3" ht="15.75" thickBot="1" x14ac:dyDescent="0.3">
      <c r="A20" s="2">
        <v>1.7</v>
      </c>
      <c r="B20">
        <f t="shared" si="0"/>
        <v>2.8949916735929648E-3</v>
      </c>
      <c r="C20">
        <f t="shared" si="1"/>
        <v>1.7225689390536812E-3</v>
      </c>
    </row>
    <row r="21" spans="1:3" ht="15.75" thickBot="1" x14ac:dyDescent="0.3">
      <c r="A21" s="2">
        <v>1.8</v>
      </c>
      <c r="B21">
        <f t="shared" si="0"/>
        <v>3.1729092184457322E-3</v>
      </c>
      <c r="C21">
        <f t="shared" si="1"/>
        <v>2.3840882014648404E-3</v>
      </c>
    </row>
    <row r="22" spans="1:3" ht="15.75" thickBot="1" x14ac:dyDescent="0.3">
      <c r="A22" s="2">
        <v>1.9</v>
      </c>
      <c r="B22">
        <f t="shared" si="0"/>
        <v>3.4736449381408681E-3</v>
      </c>
      <c r="C22">
        <f t="shared" si="1"/>
        <v>3.2668190561999182E-3</v>
      </c>
    </row>
    <row r="23" spans="1:3" ht="15.75" thickBot="1" x14ac:dyDescent="0.3">
      <c r="A23" s="2">
        <v>2</v>
      </c>
      <c r="B23">
        <f t="shared" si="0"/>
        <v>3.798662007932481E-3</v>
      </c>
      <c r="C23">
        <f t="shared" si="1"/>
        <v>4.4318484119380075E-3</v>
      </c>
    </row>
    <row r="24" spans="1:3" ht="15.75" thickBot="1" x14ac:dyDescent="0.3">
      <c r="A24" s="2">
        <v>2.1</v>
      </c>
      <c r="B24">
        <f t="shared" si="0"/>
        <v>4.1494767206680687E-3</v>
      </c>
      <c r="C24">
        <f t="shared" si="1"/>
        <v>5.9525324197758538E-3</v>
      </c>
    </row>
    <row r="25" spans="1:3" ht="15.75" thickBot="1" x14ac:dyDescent="0.3">
      <c r="A25" s="2">
        <v>2.2000000000000002</v>
      </c>
      <c r="B25">
        <f t="shared" si="0"/>
        <v>4.5276564112285379E-3</v>
      </c>
      <c r="C25">
        <f t="shared" si="1"/>
        <v>7.9154515829799686E-3</v>
      </c>
    </row>
    <row r="26" spans="1:3" ht="15.75" thickBot="1" x14ac:dyDescent="0.3">
      <c r="A26" s="2">
        <v>2.2999999999999998</v>
      </c>
      <c r="B26">
        <f t="shared" si="0"/>
        <v>4.9348168918754284E-3</v>
      </c>
      <c r="C26">
        <f t="shared" si="1"/>
        <v>1.0420934814422592E-2</v>
      </c>
    </row>
    <row r="27" spans="1:3" ht="15.75" thickBot="1" x14ac:dyDescent="0.3">
      <c r="A27" s="2">
        <v>2.4</v>
      </c>
      <c r="B27">
        <f t="shared" si="0"/>
        <v>5.3726193712163306E-3</v>
      </c>
      <c r="C27">
        <f t="shared" si="1"/>
        <v>1.3582969233685613E-2</v>
      </c>
    </row>
    <row r="28" spans="1:3" ht="15.75" thickBot="1" x14ac:dyDescent="0.3">
      <c r="A28" s="2">
        <v>2.5</v>
      </c>
      <c r="B28">
        <f t="shared" si="0"/>
        <v>5.8427668311895132E-3</v>
      </c>
      <c r="C28">
        <f t="shared" si="1"/>
        <v>1.752830049356854E-2</v>
      </c>
    </row>
    <row r="29" spans="1:3" ht="15.75" thickBot="1" x14ac:dyDescent="0.3">
      <c r="A29" s="2">
        <v>2.6</v>
      </c>
      <c r="B29">
        <f t="shared" si="0"/>
        <v>6.3469998385500877E-3</v>
      </c>
      <c r="C29">
        <f t="shared" si="1"/>
        <v>2.2394530294842899E-2</v>
      </c>
    </row>
    <row r="30" spans="1:3" ht="15.75" thickBot="1" x14ac:dyDescent="0.3">
      <c r="A30" s="2">
        <v>2.7</v>
      </c>
      <c r="B30">
        <f t="shared" si="0"/>
        <v>6.8870917698260732E-3</v>
      </c>
      <c r="C30">
        <f t="shared" si="1"/>
        <v>2.8327037741601186E-2</v>
      </c>
    </row>
    <row r="31" spans="1:3" ht="15.75" thickBot="1" x14ac:dyDescent="0.3">
      <c r="A31" s="2">
        <v>2.8</v>
      </c>
      <c r="B31">
        <f t="shared" si="0"/>
        <v>7.4648434316142995E-3</v>
      </c>
      <c r="C31">
        <f t="shared" si="1"/>
        <v>3.5474592846231424E-2</v>
      </c>
    </row>
    <row r="32" spans="1:3" ht="15.75" thickBot="1" x14ac:dyDescent="0.3">
      <c r="A32" s="2">
        <v>2.9</v>
      </c>
      <c r="B32">
        <f t="shared" si="0"/>
        <v>8.0820770614091209E-3</v>
      </c>
      <c r="C32">
        <f t="shared" si="1"/>
        <v>4.3983595980427191E-2</v>
      </c>
    </row>
    <row r="33" spans="1:3" ht="15.75" thickBot="1" x14ac:dyDescent="0.3">
      <c r="A33" s="2">
        <v>3</v>
      </c>
      <c r="B33">
        <f t="shared" si="0"/>
        <v>8.7406296979031604E-3</v>
      </c>
      <c r="C33">
        <f t="shared" si="1"/>
        <v>5.3990966513188063E-2</v>
      </c>
    </row>
    <row r="34" spans="1:3" ht="15.75" thickBot="1" x14ac:dyDescent="0.3">
      <c r="A34" s="2">
        <v>3.1</v>
      </c>
      <c r="B34">
        <f t="shared" si="0"/>
        <v>9.4423459138670528E-3</v>
      </c>
      <c r="C34">
        <f t="shared" si="1"/>
        <v>6.5615814774676595E-2</v>
      </c>
    </row>
    <row r="35" spans="1:3" ht="15.75" thickBot="1" x14ac:dyDescent="0.3">
      <c r="A35" s="2">
        <v>3.2</v>
      </c>
      <c r="B35">
        <f t="shared" si="0"/>
        <v>1.0189069909295162E-2</v>
      </c>
      <c r="C35">
        <f t="shared" si="1"/>
        <v>7.8950158300894177E-2</v>
      </c>
    </row>
    <row r="36" spans="1:3" ht="15.75" thickBot="1" x14ac:dyDescent="0.3">
      <c r="A36" s="2">
        <v>3.3</v>
      </c>
      <c r="B36">
        <f t="shared" si="0"/>
        <v>1.0982636967484763E-2</v>
      </c>
      <c r="C36">
        <f t="shared" si="1"/>
        <v>9.4049077376886905E-2</v>
      </c>
    </row>
    <row r="37" spans="1:3" ht="15.75" thickBot="1" x14ac:dyDescent="0.3">
      <c r="A37" s="2">
        <v>3.4</v>
      </c>
      <c r="B37">
        <f t="shared" si="0"/>
        <v>1.1824864282077152E-2</v>
      </c>
      <c r="C37">
        <f t="shared" si="1"/>
        <v>0.11092083467945554</v>
      </c>
    </row>
    <row r="38" spans="1:3" ht="15.75" thickBot="1" x14ac:dyDescent="0.3">
      <c r="A38" s="2">
        <v>3.5</v>
      </c>
      <c r="B38">
        <f t="shared" si="0"/>
        <v>1.2717541168805994E-2</v>
      </c>
      <c r="C38">
        <f t="shared" si="1"/>
        <v>0.12951759566589174</v>
      </c>
    </row>
    <row r="39" spans="1:3" ht="15.75" thickBot="1" x14ac:dyDescent="0.3">
      <c r="A39" s="2">
        <v>3.6</v>
      </c>
      <c r="B39">
        <f t="shared" si="0"/>
        <v>1.3662418681740732E-2</v>
      </c>
      <c r="C39">
        <f t="shared" si="1"/>
        <v>0.14972746563574488</v>
      </c>
    </row>
    <row r="40" spans="1:3" ht="15.75" thickBot="1" x14ac:dyDescent="0.3">
      <c r="A40" s="2">
        <v>3.7</v>
      </c>
      <c r="B40">
        <f t="shared" si="0"/>
        <v>1.4661198660142398E-2</v>
      </c>
      <c r="C40">
        <f t="shared" si="1"/>
        <v>0.17136859204780741</v>
      </c>
    </row>
    <row r="41" spans="1:3" ht="15.75" thickBot="1" x14ac:dyDescent="0.3">
      <c r="A41" s="2">
        <v>3.8</v>
      </c>
      <c r="B41">
        <f t="shared" si="0"/>
        <v>1.5715522238623856E-2</v>
      </c>
      <c r="C41">
        <f t="shared" si="1"/>
        <v>0.19418605498321292</v>
      </c>
    </row>
    <row r="42" spans="1:3" ht="15.75" thickBot="1" x14ac:dyDescent="0.3">
      <c r="A42" s="2">
        <v>3.9</v>
      </c>
      <c r="B42">
        <f t="shared" si="0"/>
        <v>1.6826957860075896E-2</v>
      </c>
      <c r="C42">
        <f t="shared" si="1"/>
        <v>0.21785217703255053</v>
      </c>
    </row>
    <row r="43" spans="1:3" ht="15.75" thickBot="1" x14ac:dyDescent="0.3">
      <c r="A43" s="2">
        <v>4</v>
      </c>
      <c r="B43">
        <f t="shared" si="0"/>
        <v>1.7996988837729353E-2</v>
      </c>
      <c r="C43">
        <f t="shared" si="1"/>
        <v>0.24197072451914337</v>
      </c>
    </row>
    <row r="44" spans="1:3" ht="15.75" thickBot="1" x14ac:dyDescent="0.3">
      <c r="A44" s="2">
        <v>4.0999999999999996</v>
      </c>
      <c r="B44">
        <f t="shared" si="0"/>
        <v>1.9227000519710935E-2</v>
      </c>
      <c r="C44">
        <f t="shared" si="1"/>
        <v>0.26608524989875476</v>
      </c>
    </row>
    <row r="45" spans="1:3" ht="15.75" thickBot="1" x14ac:dyDescent="0.3">
      <c r="A45" s="2">
        <v>4.2</v>
      </c>
      <c r="B45">
        <f t="shared" si="0"/>
        <v>2.051826711644909E-2</v>
      </c>
      <c r="C45">
        <f t="shared" si="1"/>
        <v>0.28969155276148278</v>
      </c>
    </row>
    <row r="46" spans="1:3" ht="15.75" thickBot="1" x14ac:dyDescent="0.3">
      <c r="A46" s="2">
        <v>4.3</v>
      </c>
      <c r="B46">
        <f t="shared" si="0"/>
        <v>2.1871938258225528E-2</v>
      </c>
      <c r="C46">
        <f t="shared" si="1"/>
        <v>0.31225393336676122</v>
      </c>
    </row>
    <row r="47" spans="1:3" ht="15.75" thickBot="1" x14ac:dyDescent="0.3">
      <c r="A47" s="2">
        <v>4.4000000000000004</v>
      </c>
      <c r="B47">
        <f t="shared" si="0"/>
        <v>2.3289025356971735E-2</v>
      </c>
      <c r="C47">
        <f t="shared" si="1"/>
        <v>0.33322460289179973</v>
      </c>
    </row>
    <row r="48" spans="1:3" ht="15.75" thickBot="1" x14ac:dyDescent="0.3">
      <c r="A48" s="2">
        <v>4.5</v>
      </c>
      <c r="B48">
        <f t="shared" si="0"/>
        <v>2.4770387852997702E-2</v>
      </c>
      <c r="C48">
        <f t="shared" si="1"/>
        <v>0.35206532676429952</v>
      </c>
    </row>
    <row r="49" spans="1:3" ht="15.75" thickBot="1" x14ac:dyDescent="0.3">
      <c r="A49" s="2">
        <v>4.5999999999999996</v>
      </c>
      <c r="B49">
        <f t="shared" si="0"/>
        <v>2.6316719433631383E-2</v>
      </c>
      <c r="C49">
        <f t="shared" si="1"/>
        <v>0.36827014030332328</v>
      </c>
    </row>
    <row r="50" spans="1:3" ht="15.75" thickBot="1" x14ac:dyDescent="0.3">
      <c r="A50" s="2">
        <v>4.7</v>
      </c>
      <c r="B50">
        <f t="shared" si="0"/>
        <v>2.7928534316654919E-2</v>
      </c>
      <c r="C50">
        <f t="shared" si="1"/>
        <v>0.38138781546052414</v>
      </c>
    </row>
    <row r="51" spans="1:3" ht="15.75" thickBot="1" x14ac:dyDescent="0.3">
      <c r="A51" s="2">
        <v>4.8</v>
      </c>
      <c r="B51">
        <f t="shared" si="0"/>
        <v>2.9606153696863952E-2</v>
      </c>
      <c r="C51">
        <f t="shared" si="1"/>
        <v>0.39104269397545588</v>
      </c>
    </row>
    <row r="52" spans="1:3" ht="15.75" thickBot="1" x14ac:dyDescent="0.3">
      <c r="A52" s="2">
        <v>4.9000000000000004</v>
      </c>
      <c r="B52">
        <f t="shared" si="0"/>
        <v>3.1349692458962311E-2</v>
      </c>
      <c r="C52">
        <f t="shared" si="1"/>
        <v>0.39695254747701181</v>
      </c>
    </row>
    <row r="53" spans="1:3" ht="15.75" thickBot="1" x14ac:dyDescent="0.3">
      <c r="A53" s="2">
        <v>5</v>
      </c>
      <c r="B53">
        <f t="shared" si="0"/>
        <v>3.3159046264249557E-2</v>
      </c>
      <c r="C53">
        <f t="shared" si="1"/>
        <v>0.3989422804014327</v>
      </c>
    </row>
    <row r="54" spans="1:3" ht="15.75" thickBot="1" x14ac:dyDescent="0.3">
      <c r="A54" s="2">
        <v>5.0999999999999996</v>
      </c>
      <c r="B54">
        <f t="shared" si="0"/>
        <v>3.5033879122083375E-2</v>
      </c>
      <c r="C54">
        <f t="shared" si="1"/>
        <v>0.39695254747701181</v>
      </c>
    </row>
    <row r="55" spans="1:3" ht="15.75" thickBot="1" x14ac:dyDescent="0.3">
      <c r="A55" s="2">
        <v>5.2</v>
      </c>
      <c r="B55">
        <f t="shared" si="0"/>
        <v>3.6973611559818528E-2</v>
      </c>
      <c r="C55">
        <f t="shared" si="1"/>
        <v>0.39104269397545588</v>
      </c>
    </row>
    <row r="56" spans="1:3" ht="15.75" thickBot="1" x14ac:dyDescent="0.3">
      <c r="A56" s="2">
        <v>5.3</v>
      </c>
      <c r="B56">
        <f t="shared" si="0"/>
        <v>3.8977409506766834E-2</v>
      </c>
      <c r="C56">
        <f t="shared" si="1"/>
        <v>0.38138781546052414</v>
      </c>
    </row>
    <row r="57" spans="1:3" ht="15.75" thickBot="1" x14ac:dyDescent="0.3">
      <c r="A57" s="2">
        <v>5.4</v>
      </c>
      <c r="B57">
        <f t="shared" si="0"/>
        <v>4.1044174008616527E-2</v>
      </c>
      <c r="C57">
        <f t="shared" si="1"/>
        <v>0.36827014030332328</v>
      </c>
    </row>
    <row r="58" spans="1:3" ht="15.75" thickBot="1" x14ac:dyDescent="0.3">
      <c r="A58" s="2">
        <v>5.5</v>
      </c>
      <c r="B58">
        <f t="shared" si="0"/>
        <v>4.3172531888630579E-2</v>
      </c>
      <c r="C58">
        <f t="shared" si="1"/>
        <v>0.35206532676429952</v>
      </c>
    </row>
    <row r="59" spans="1:3" ht="15.75" thickBot="1" x14ac:dyDescent="0.3">
      <c r="A59" s="2">
        <v>5.6</v>
      </c>
      <c r="B59">
        <f t="shared" si="0"/>
        <v>4.5360827470759348E-2</v>
      </c>
      <c r="C59">
        <f t="shared" si="1"/>
        <v>0.33322460289179973</v>
      </c>
    </row>
    <row r="60" spans="1:3" ht="15.75" thickBot="1" x14ac:dyDescent="0.3">
      <c r="A60" s="2">
        <v>5.7</v>
      </c>
      <c r="B60">
        <f t="shared" si="0"/>
        <v>4.7607115477503438E-2</v>
      </c>
      <c r="C60">
        <f t="shared" si="1"/>
        <v>0.31225393336676122</v>
      </c>
    </row>
    <row r="61" spans="1:3" ht="15.75" thickBot="1" x14ac:dyDescent="0.3">
      <c r="A61" s="2">
        <v>5.8</v>
      </c>
      <c r="B61">
        <f t="shared" si="0"/>
        <v>4.9909155211914948E-2</v>
      </c>
      <c r="C61">
        <f t="shared" si="1"/>
        <v>0.28969155276148278</v>
      </c>
    </row>
    <row r="62" spans="1:3" ht="15.75" thickBot="1" x14ac:dyDescent="0.3">
      <c r="A62" s="2">
        <v>5.9</v>
      </c>
      <c r="B62">
        <f t="shared" si="0"/>
        <v>5.2264406128502874E-2</v>
      </c>
      <c r="C62">
        <f t="shared" si="1"/>
        <v>0.26608524989875476</v>
      </c>
    </row>
    <row r="63" spans="1:3" ht="15.75" thickBot="1" x14ac:dyDescent="0.3">
      <c r="A63" s="2">
        <v>6</v>
      </c>
      <c r="B63">
        <f t="shared" si="0"/>
        <v>5.4670024891997876E-2</v>
      </c>
      <c r="C63">
        <f t="shared" si="1"/>
        <v>0.24197072451914337</v>
      </c>
    </row>
    <row r="64" spans="1:3" ht="15.75" thickBot="1" x14ac:dyDescent="0.3">
      <c r="A64" s="2">
        <v>6.1</v>
      </c>
      <c r="B64">
        <f t="shared" si="0"/>
        <v>5.7122864015935783E-2</v>
      </c>
      <c r="C64">
        <f t="shared" si="1"/>
        <v>0.21785217703255064</v>
      </c>
    </row>
    <row r="65" spans="1:3" ht="15.75" thickBot="1" x14ac:dyDescent="0.3">
      <c r="A65" s="2">
        <v>6.2</v>
      </c>
      <c r="B65">
        <f t="shared" si="0"/>
        <v>5.9619472164846851E-2</v>
      </c>
      <c r="C65">
        <f t="shared" si="1"/>
        <v>0.19418605498321292</v>
      </c>
    </row>
    <row r="66" spans="1:3" ht="15.75" thickBot="1" x14ac:dyDescent="0.3">
      <c r="A66" s="2">
        <v>6.3</v>
      </c>
      <c r="B66">
        <f t="shared" si="0"/>
        <v>6.2156096194521913E-2</v>
      </c>
      <c r="C66">
        <f t="shared" si="1"/>
        <v>0.17136859204780741</v>
      </c>
    </row>
    <row r="67" spans="1:3" ht="15.75" thickBot="1" x14ac:dyDescent="0.3">
      <c r="A67" s="2">
        <v>6.4</v>
      </c>
      <c r="B67">
        <f t="shared" si="0"/>
        <v>6.4728684994404317E-2</v>
      </c>
      <c r="C67">
        <f t="shared" si="1"/>
        <v>0.14972746563574479</v>
      </c>
    </row>
    <row r="68" spans="1:3" ht="15.75" thickBot="1" x14ac:dyDescent="0.3">
      <c r="A68" s="2">
        <v>6.5</v>
      </c>
      <c r="B68">
        <f t="shared" si="0"/>
        <v>6.7332895184686298E-2</v>
      </c>
      <c r="C68">
        <f t="shared" si="1"/>
        <v>0.12951759566589174</v>
      </c>
    </row>
    <row r="69" spans="1:3" ht="15.75" thickBot="1" x14ac:dyDescent="0.3">
      <c r="A69" s="2">
        <v>6.6</v>
      </c>
      <c r="B69">
        <f t="shared" ref="B69:B132" si="2">_xlfn.NORM.DIST(A69,$R$2,$S$2,$T$2)</f>
        <v>6.9964098708241385E-2</v>
      </c>
      <c r="C69">
        <f t="shared" ref="C69:C132" si="3">_xlfn.NORM.DIST(A69,$R$3,$S$3,$T$3)</f>
        <v>0.11092083467945563</v>
      </c>
    </row>
    <row r="70" spans="1:3" ht="15.75" thickBot="1" x14ac:dyDescent="0.3">
      <c r="A70" s="2">
        <v>6.7</v>
      </c>
      <c r="B70">
        <f t="shared" si="2"/>
        <v>7.2617392344183518E-2</v>
      </c>
      <c r="C70">
        <f t="shared" si="3"/>
        <v>9.4049077376886905E-2</v>
      </c>
    </row>
    <row r="71" spans="1:3" ht="15.75" thickBot="1" x14ac:dyDescent="0.3">
      <c r="A71" s="2">
        <v>6.8</v>
      </c>
      <c r="B71">
        <f t="shared" si="2"/>
        <v>7.528760915570816E-2</v>
      </c>
      <c r="C71">
        <f t="shared" si="3"/>
        <v>7.8950158300894177E-2</v>
      </c>
    </row>
    <row r="72" spans="1:3" ht="15.75" thickBot="1" x14ac:dyDescent="0.3">
      <c r="A72" s="2">
        <v>6.9</v>
      </c>
      <c r="B72">
        <f t="shared" si="2"/>
        <v>7.7969331870054351E-2</v>
      </c>
      <c r="C72">
        <f t="shared" si="3"/>
        <v>6.5615814774676554E-2</v>
      </c>
    </row>
    <row r="73" spans="1:3" ht="15.75" thickBot="1" x14ac:dyDescent="0.3">
      <c r="A73" s="2">
        <v>7</v>
      </c>
      <c r="B73">
        <f t="shared" si="2"/>
        <v>8.0656908173047798E-2</v>
      </c>
      <c r="C73">
        <f t="shared" si="3"/>
        <v>5.3990966513188063E-2</v>
      </c>
    </row>
    <row r="74" spans="1:3" ht="15.75" thickBot="1" x14ac:dyDescent="0.3">
      <c r="A74" s="2">
        <v>7.1</v>
      </c>
      <c r="B74">
        <f t="shared" si="2"/>
        <v>8.3344467884886156E-2</v>
      </c>
      <c r="C74">
        <f t="shared" si="3"/>
        <v>4.3983595980427233E-2</v>
      </c>
    </row>
    <row r="75" spans="1:3" ht="15.75" thickBot="1" x14ac:dyDescent="0.3">
      <c r="A75" s="2">
        <v>7.2</v>
      </c>
      <c r="B75">
        <f t="shared" si="2"/>
        <v>8.6025941967745906E-2</v>
      </c>
      <c r="C75">
        <f t="shared" si="3"/>
        <v>3.5474592846231424E-2</v>
      </c>
    </row>
    <row r="76" spans="1:3" ht="15.75" thickBot="1" x14ac:dyDescent="0.3">
      <c r="A76" s="2">
        <v>7.3</v>
      </c>
      <c r="B76">
        <f t="shared" si="2"/>
        <v>8.8695083299584948E-2</v>
      </c>
      <c r="C76">
        <f t="shared" si="3"/>
        <v>2.8327037741601186E-2</v>
      </c>
    </row>
    <row r="77" spans="1:3" ht="15.75" thickBot="1" x14ac:dyDescent="0.3">
      <c r="A77" s="2">
        <v>7.4</v>
      </c>
      <c r="B77">
        <f t="shared" si="2"/>
        <v>9.1345489132342819E-2</v>
      </c>
      <c r="C77">
        <f t="shared" si="3"/>
        <v>2.2394530294842882E-2</v>
      </c>
    </row>
    <row r="78" spans="1:3" ht="15.75" thickBot="1" x14ac:dyDescent="0.3">
      <c r="A78" s="2">
        <v>7.5</v>
      </c>
      <c r="B78">
        <f t="shared" si="2"/>
        <v>9.3970625136767516E-2</v>
      </c>
      <c r="C78">
        <f t="shared" si="3"/>
        <v>1.752830049356854E-2</v>
      </c>
    </row>
    <row r="79" spans="1:3" ht="15.75" thickBot="1" x14ac:dyDescent="0.3">
      <c r="A79" s="2">
        <v>7.6</v>
      </c>
      <c r="B79">
        <f t="shared" si="2"/>
        <v>9.6563850920494243E-2</v>
      </c>
      <c r="C79">
        <f t="shared" si="3"/>
        <v>1.3582969233685634E-2</v>
      </c>
    </row>
    <row r="80" spans="1:3" ht="15.75" thickBot="1" x14ac:dyDescent="0.3">
      <c r="A80" s="2">
        <v>7.7</v>
      </c>
      <c r="B80">
        <f t="shared" si="2"/>
        <v>9.91184468909342E-2</v>
      </c>
      <c r="C80">
        <f t="shared" si="3"/>
        <v>1.0420934814422592E-2</v>
      </c>
    </row>
    <row r="81" spans="1:3" ht="15.75" thickBot="1" x14ac:dyDescent="0.3">
      <c r="A81" s="2">
        <v>7.8</v>
      </c>
      <c r="B81">
        <f t="shared" si="2"/>
        <v>0.10162764232017238</v>
      </c>
      <c r="C81">
        <f t="shared" si="3"/>
        <v>7.9154515829799686E-3</v>
      </c>
    </row>
    <row r="82" spans="1:3" ht="15.75" thickBot="1" x14ac:dyDescent="0.3">
      <c r="A82" s="2">
        <v>7.9</v>
      </c>
      <c r="B82">
        <f t="shared" si="2"/>
        <v>0.1040846444555871</v>
      </c>
      <c r="C82">
        <f t="shared" si="3"/>
        <v>5.9525324197758486E-3</v>
      </c>
    </row>
    <row r="83" spans="1:3" ht="15.75" thickBot="1" x14ac:dyDescent="0.3">
      <c r="A83" s="2">
        <v>8</v>
      </c>
      <c r="B83">
        <f t="shared" si="2"/>
        <v>0.10648266850745074</v>
      </c>
      <c r="C83">
        <f t="shared" si="3"/>
        <v>4.4318484119380075E-3</v>
      </c>
    </row>
    <row r="84" spans="1:3" ht="15.75" thickBot="1" x14ac:dyDescent="0.3">
      <c r="A84" s="1">
        <v>8.1</v>
      </c>
      <c r="B84">
        <f t="shared" si="2"/>
        <v>0.10881496833350865</v>
      </c>
      <c r="C84">
        <f t="shared" si="3"/>
        <v>3.2668190561999247E-3</v>
      </c>
    </row>
    <row r="85" spans="1:3" ht="15.75" thickBot="1" x14ac:dyDescent="0.3">
      <c r="A85" s="2">
        <v>8.1999999999999993</v>
      </c>
      <c r="B85">
        <f t="shared" si="2"/>
        <v>0.11107486763059987</v>
      </c>
      <c r="C85">
        <f t="shared" si="3"/>
        <v>2.3840882014648486E-3</v>
      </c>
    </row>
    <row r="86" spans="1:3" ht="15.75" thickBot="1" x14ac:dyDescent="0.3">
      <c r="A86" s="1">
        <v>8.3000000000000007</v>
      </c>
      <c r="B86">
        <f t="shared" si="2"/>
        <v>0.11325579143491936</v>
      </c>
      <c r="C86">
        <f t="shared" si="3"/>
        <v>1.7225689390536767E-3</v>
      </c>
    </row>
    <row r="87" spans="1:3" ht="15.75" thickBot="1" x14ac:dyDescent="0.3">
      <c r="A87" s="2">
        <v>8.4</v>
      </c>
      <c r="B87">
        <f t="shared" si="2"/>
        <v>0.115351297725641</v>
      </c>
      <c r="C87">
        <f t="shared" si="3"/>
        <v>1.2322191684730175E-3</v>
      </c>
    </row>
    <row r="88" spans="1:3" ht="15.75" thickBot="1" x14ac:dyDescent="0.3">
      <c r="A88" s="1">
        <v>8.5</v>
      </c>
      <c r="B88">
        <f t="shared" si="2"/>
        <v>0.11735510892143317</v>
      </c>
      <c r="C88">
        <f t="shared" si="3"/>
        <v>8.7268269504576015E-4</v>
      </c>
    </row>
    <row r="89" spans="1:3" ht="15.75" thickBot="1" x14ac:dyDescent="0.3">
      <c r="A89" s="2">
        <v>8.6</v>
      </c>
      <c r="B89">
        <f t="shared" si="2"/>
        <v>0.11926114305598964</v>
      </c>
      <c r="C89">
        <f t="shared" si="3"/>
        <v>6.1190193011377298E-4</v>
      </c>
    </row>
    <row r="90" spans="1:3" ht="15.75" thickBot="1" x14ac:dyDescent="0.3">
      <c r="A90" s="1">
        <v>8.6999999999999993</v>
      </c>
      <c r="B90">
        <f t="shared" si="2"/>
        <v>0.12106354441713932</v>
      </c>
      <c r="C90">
        <f t="shared" si="3"/>
        <v>4.247802705507529E-4</v>
      </c>
    </row>
    <row r="91" spans="1:3" ht="15.75" thickBot="1" x14ac:dyDescent="0.3">
      <c r="A91" s="2">
        <v>8.8000000000000007</v>
      </c>
      <c r="B91">
        <f t="shared" si="2"/>
        <v>0.12275671343444113</v>
      </c>
      <c r="C91">
        <f t="shared" si="3"/>
        <v>2.9194692579145951E-4</v>
      </c>
    </row>
    <row r="92" spans="1:3" ht="15.75" thickBot="1" x14ac:dyDescent="0.3">
      <c r="A92" s="1">
        <v>8.9</v>
      </c>
      <c r="B92">
        <f t="shared" si="2"/>
        <v>0.12433533560244285</v>
      </c>
      <c r="C92">
        <f t="shared" si="3"/>
        <v>1.9865547139277237E-4</v>
      </c>
    </row>
    <row r="93" spans="1:3" ht="15.75" thickBot="1" x14ac:dyDescent="0.3">
      <c r="A93" s="2">
        <v>9</v>
      </c>
      <c r="B93">
        <f t="shared" si="2"/>
        <v>0.12579440923099772</v>
      </c>
      <c r="C93">
        <f t="shared" si="3"/>
        <v>1.3383022576488537E-4</v>
      </c>
    </row>
    <row r="94" spans="1:3" ht="15.75" thickBot="1" x14ac:dyDescent="0.3">
      <c r="A94" s="1">
        <v>9.1</v>
      </c>
      <c r="B94">
        <f t="shared" si="2"/>
        <v>0.12712927182017469</v>
      </c>
      <c r="C94">
        <f t="shared" si="3"/>
        <v>8.9261657177132928E-5</v>
      </c>
    </row>
    <row r="95" spans="1:3" ht="15.75" thickBot="1" x14ac:dyDescent="0.3">
      <c r="A95" s="2">
        <v>9.1999999999999993</v>
      </c>
      <c r="B95">
        <f t="shared" si="2"/>
        <v>0.12833562486533798</v>
      </c>
      <c r="C95">
        <f t="shared" si="3"/>
        <v>5.8943067756540058E-5</v>
      </c>
    </row>
    <row r="96" spans="1:3" ht="15.75" thickBot="1" x14ac:dyDescent="0.3">
      <c r="A96" s="1">
        <v>9.3000000000000007</v>
      </c>
      <c r="B96">
        <f t="shared" si="2"/>
        <v>0.12940955690784894</v>
      </c>
      <c r="C96">
        <f t="shared" si="3"/>
        <v>3.8535196742086994E-5</v>
      </c>
    </row>
    <row r="97" spans="1:3" ht="15.75" thickBot="1" x14ac:dyDescent="0.3">
      <c r="A97" s="2">
        <v>9.4</v>
      </c>
      <c r="B97">
        <f t="shared" si="2"/>
        <v>0.13034756465848532</v>
      </c>
      <c r="C97">
        <f t="shared" si="3"/>
        <v>2.4942471290053535E-5</v>
      </c>
    </row>
    <row r="98" spans="1:3" ht="15.75" thickBot="1" x14ac:dyDescent="0.3">
      <c r="A98" s="1">
        <v>9.4999999999999893</v>
      </c>
      <c r="B98">
        <f t="shared" si="2"/>
        <v>0.13114657203397989</v>
      </c>
      <c r="C98">
        <f t="shared" si="3"/>
        <v>1.598374110690624E-5</v>
      </c>
    </row>
    <row r="99" spans="1:3" ht="15.75" thickBot="1" x14ac:dyDescent="0.3">
      <c r="A99" s="2">
        <v>9.5999999999999908</v>
      </c>
      <c r="B99">
        <f t="shared" si="2"/>
        <v>0.13180394696193917</v>
      </c>
      <c r="C99">
        <f t="shared" si="3"/>
        <v>1.0140852065487173E-5</v>
      </c>
    </row>
    <row r="100" spans="1:3" ht="15.75" thickBot="1" x14ac:dyDescent="0.3">
      <c r="A100" s="1">
        <v>9.6999999999999904</v>
      </c>
      <c r="B100">
        <f t="shared" si="2"/>
        <v>0.13231751582567056</v>
      </c>
      <c r="C100">
        <f t="shared" si="3"/>
        <v>6.3698251788673847E-6</v>
      </c>
    </row>
    <row r="101" spans="1:3" ht="15.75" thickBot="1" x14ac:dyDescent="0.3">
      <c r="A101" s="2">
        <v>9.7999999999999901</v>
      </c>
      <c r="B101">
        <f t="shared" si="2"/>
        <v>0.13268557543798404</v>
      </c>
      <c r="C101">
        <f t="shared" si="3"/>
        <v>3.961299091032265E-6</v>
      </c>
    </row>
    <row r="102" spans="1:3" ht="15.75" thickBot="1" x14ac:dyDescent="0.3">
      <c r="A102" s="1">
        <v>9.8999999999999897</v>
      </c>
      <c r="B102">
        <f t="shared" si="2"/>
        <v>0.13290690245165898</v>
      </c>
      <c r="C102">
        <f t="shared" si="3"/>
        <v>2.4389607458934822E-6</v>
      </c>
    </row>
    <row r="103" spans="1:3" ht="15.75" thickBot="1" x14ac:dyDescent="0.3">
      <c r="A103" s="2">
        <v>9.9999999999999893</v>
      </c>
      <c r="B103">
        <f t="shared" si="2"/>
        <v>0.13298076013381088</v>
      </c>
      <c r="C103">
        <f t="shared" si="3"/>
        <v>1.4867195147343771E-6</v>
      </c>
    </row>
    <row r="104" spans="1:3" ht="15.75" thickBot="1" x14ac:dyDescent="0.3">
      <c r="A104" s="1">
        <v>10.1</v>
      </c>
      <c r="B104">
        <f t="shared" si="2"/>
        <v>0.13290690245165901</v>
      </c>
      <c r="C104">
        <f t="shared" si="3"/>
        <v>8.9724351623833374E-7</v>
      </c>
    </row>
    <row r="105" spans="1:3" ht="15.75" thickBot="1" x14ac:dyDescent="0.3">
      <c r="A105" s="2">
        <v>10.199999999999999</v>
      </c>
      <c r="B105">
        <f t="shared" si="2"/>
        <v>0.13268557543798409</v>
      </c>
      <c r="C105">
        <f t="shared" si="3"/>
        <v>5.3610353446976421E-7</v>
      </c>
    </row>
    <row r="106" spans="1:3" ht="15.75" thickBot="1" x14ac:dyDescent="0.3">
      <c r="A106" s="1">
        <v>10.3</v>
      </c>
      <c r="B106">
        <f t="shared" si="2"/>
        <v>0.13231751582567061</v>
      </c>
      <c r="C106">
        <f t="shared" si="3"/>
        <v>3.1713492167159643E-7</v>
      </c>
    </row>
    <row r="107" spans="1:3" ht="15.75" thickBot="1" x14ac:dyDescent="0.3">
      <c r="A107" s="2">
        <v>10.4</v>
      </c>
      <c r="B107">
        <f t="shared" si="2"/>
        <v>0.13180394696193923</v>
      </c>
      <c r="C107">
        <f t="shared" si="3"/>
        <v>1.8573618445552897E-7</v>
      </c>
    </row>
    <row r="108" spans="1:3" ht="15.75" thickBot="1" x14ac:dyDescent="0.3">
      <c r="A108" s="1">
        <v>10.5</v>
      </c>
      <c r="B108">
        <f t="shared" si="2"/>
        <v>0.13114657203397997</v>
      </c>
      <c r="C108">
        <f t="shared" si="3"/>
        <v>1.0769760042543276E-7</v>
      </c>
    </row>
    <row r="109" spans="1:3" ht="15.75" thickBot="1" x14ac:dyDescent="0.3">
      <c r="A109" s="2">
        <v>10.6</v>
      </c>
      <c r="B109">
        <f t="shared" si="2"/>
        <v>0.13034756465848532</v>
      </c>
      <c r="C109">
        <f t="shared" si="3"/>
        <v>6.1826205001658573E-8</v>
      </c>
    </row>
    <row r="110" spans="1:3" ht="15.75" thickBot="1" x14ac:dyDescent="0.3">
      <c r="A110" s="1">
        <v>10.7</v>
      </c>
      <c r="B110">
        <f t="shared" si="2"/>
        <v>0.12940955690784894</v>
      </c>
      <c r="C110">
        <f t="shared" si="3"/>
        <v>3.5139550948204466E-8</v>
      </c>
    </row>
    <row r="111" spans="1:3" ht="15.75" thickBot="1" x14ac:dyDescent="0.3">
      <c r="A111" s="2">
        <v>10.8</v>
      </c>
      <c r="B111">
        <f t="shared" si="2"/>
        <v>0.12833562486533798</v>
      </c>
      <c r="C111">
        <f t="shared" si="3"/>
        <v>1.9773196406244602E-8</v>
      </c>
    </row>
    <row r="112" spans="1:3" ht="15.75" thickBot="1" x14ac:dyDescent="0.3">
      <c r="A112" s="1">
        <v>10.9</v>
      </c>
      <c r="B112">
        <f t="shared" si="2"/>
        <v>0.12712927182017469</v>
      </c>
      <c r="C112">
        <f t="shared" si="3"/>
        <v>1.1015763624682308E-8</v>
      </c>
    </row>
    <row r="113" spans="1:3" ht="15.75" thickBot="1" x14ac:dyDescent="0.3">
      <c r="A113" s="2">
        <v>11</v>
      </c>
      <c r="B113">
        <f t="shared" si="2"/>
        <v>0.12579440923099772</v>
      </c>
      <c r="C113">
        <f t="shared" si="3"/>
        <v>6.0758828498232861E-9</v>
      </c>
    </row>
    <row r="114" spans="1:3" ht="15.75" thickBot="1" x14ac:dyDescent="0.3">
      <c r="A114" s="1">
        <v>11.1</v>
      </c>
      <c r="B114">
        <f t="shared" si="2"/>
        <v>0.12433533560244285</v>
      </c>
      <c r="C114">
        <f t="shared" si="3"/>
        <v>3.3178842435473049E-9</v>
      </c>
    </row>
    <row r="115" spans="1:3" ht="15.75" thickBot="1" x14ac:dyDescent="0.3">
      <c r="A115" s="2">
        <v>11.2</v>
      </c>
      <c r="B115">
        <f t="shared" si="2"/>
        <v>0.12275671343444113</v>
      </c>
      <c r="C115">
        <f t="shared" si="3"/>
        <v>1.7937839079640922E-9</v>
      </c>
    </row>
    <row r="116" spans="1:3" ht="15.75" thickBot="1" x14ac:dyDescent="0.3">
      <c r="A116" s="1">
        <v>11.3</v>
      </c>
      <c r="B116">
        <f t="shared" si="2"/>
        <v>0.12106354441713932</v>
      </c>
      <c r="C116">
        <f t="shared" si="3"/>
        <v>9.601433370312266E-10</v>
      </c>
    </row>
    <row r="117" spans="1:3" ht="15.75" thickBot="1" x14ac:dyDescent="0.3">
      <c r="A117" s="2">
        <v>11.4</v>
      </c>
      <c r="B117">
        <f t="shared" si="2"/>
        <v>0.11926114305598964</v>
      </c>
      <c r="C117">
        <f t="shared" si="3"/>
        <v>5.0881402816450389E-10</v>
      </c>
    </row>
    <row r="118" spans="1:3" ht="15.75" thickBot="1" x14ac:dyDescent="0.3">
      <c r="A118" s="1">
        <v>11.5</v>
      </c>
      <c r="B118">
        <f t="shared" si="2"/>
        <v>0.11735510892143317</v>
      </c>
      <c r="C118">
        <f t="shared" si="3"/>
        <v>2.6695566147628519E-10</v>
      </c>
    </row>
    <row r="119" spans="1:3" ht="15.75" thickBot="1" x14ac:dyDescent="0.3">
      <c r="A119" s="2">
        <v>11.6</v>
      </c>
      <c r="B119">
        <f t="shared" si="2"/>
        <v>0.115351297725641</v>
      </c>
      <c r="C119">
        <f t="shared" si="3"/>
        <v>1.3866799941653172E-10</v>
      </c>
    </row>
    <row r="120" spans="1:3" ht="15.75" thickBot="1" x14ac:dyDescent="0.3">
      <c r="A120" s="1">
        <v>11.7</v>
      </c>
      <c r="B120">
        <f t="shared" si="2"/>
        <v>0.11325579143491936</v>
      </c>
      <c r="C120">
        <f t="shared" si="3"/>
        <v>7.1313281239961009E-11</v>
      </c>
    </row>
    <row r="121" spans="1:3" ht="15.75" thickBot="1" x14ac:dyDescent="0.3">
      <c r="A121" s="2">
        <v>11.8</v>
      </c>
      <c r="B121">
        <f t="shared" si="2"/>
        <v>0.11107486763059987</v>
      </c>
      <c r="C121">
        <f t="shared" si="3"/>
        <v>3.6309615017917752E-11</v>
      </c>
    </row>
    <row r="122" spans="1:3" ht="15.75" thickBot="1" x14ac:dyDescent="0.3">
      <c r="A122" s="1">
        <v>11.9</v>
      </c>
      <c r="B122">
        <f t="shared" si="2"/>
        <v>0.10881496833350865</v>
      </c>
      <c r="C122">
        <f t="shared" si="3"/>
        <v>1.8303322170155714E-11</v>
      </c>
    </row>
    <row r="123" spans="1:3" ht="15.75" thickBot="1" x14ac:dyDescent="0.3">
      <c r="A123" s="2">
        <v>12</v>
      </c>
      <c r="B123">
        <f t="shared" si="2"/>
        <v>0.10648266850745074</v>
      </c>
      <c r="C123">
        <f t="shared" si="3"/>
        <v>9.1347204083645936E-12</v>
      </c>
    </row>
    <row r="124" spans="1:3" ht="15.75" thickBot="1" x14ac:dyDescent="0.3">
      <c r="A124" s="1">
        <v>12.1</v>
      </c>
      <c r="B124">
        <f t="shared" si="2"/>
        <v>0.1040846444555871</v>
      </c>
      <c r="C124">
        <f t="shared" si="3"/>
        <v>4.5135436772055174E-12</v>
      </c>
    </row>
    <row r="125" spans="1:3" ht="15.75" thickBot="1" x14ac:dyDescent="0.3">
      <c r="A125" s="2">
        <v>12.2</v>
      </c>
      <c r="B125">
        <f t="shared" si="2"/>
        <v>0.10162764232017242</v>
      </c>
      <c r="C125">
        <f t="shared" si="3"/>
        <v>2.207989963137155E-12</v>
      </c>
    </row>
    <row r="126" spans="1:3" ht="15.75" thickBot="1" x14ac:dyDescent="0.3">
      <c r="A126" s="1">
        <v>12.3</v>
      </c>
      <c r="B126">
        <f t="shared" si="2"/>
        <v>9.9118446890934173E-2</v>
      </c>
      <c r="C126">
        <f t="shared" si="3"/>
        <v>1.0693837871541565E-12</v>
      </c>
    </row>
    <row r="127" spans="1:3" ht="15.75" thickBot="1" x14ac:dyDescent="0.3">
      <c r="A127" s="2">
        <v>12.4</v>
      </c>
      <c r="B127">
        <f t="shared" si="2"/>
        <v>9.6563850920494243E-2</v>
      </c>
      <c r="C127">
        <f t="shared" si="3"/>
        <v>5.1277536367966629E-13</v>
      </c>
    </row>
    <row r="128" spans="1:3" ht="15.75" thickBot="1" x14ac:dyDescent="0.3">
      <c r="A128" s="1">
        <v>12.5</v>
      </c>
      <c r="B128">
        <f t="shared" si="2"/>
        <v>9.3970625136767516E-2</v>
      </c>
      <c r="C128">
        <f t="shared" si="3"/>
        <v>2.4343205330290096E-13</v>
      </c>
    </row>
    <row r="129" spans="1:3" ht="15.75" thickBot="1" x14ac:dyDescent="0.3">
      <c r="A129" s="2">
        <v>12.6</v>
      </c>
      <c r="B129">
        <f t="shared" si="2"/>
        <v>9.1345489132342819E-2</v>
      </c>
      <c r="C129">
        <f t="shared" si="3"/>
        <v>1.144156490180137E-13</v>
      </c>
    </row>
    <row r="130" spans="1:3" ht="15.75" thickBot="1" x14ac:dyDescent="0.3">
      <c r="A130" s="1">
        <v>12.7</v>
      </c>
      <c r="B130">
        <f t="shared" si="2"/>
        <v>8.8695083299584962E-2</v>
      </c>
      <c r="C130">
        <f t="shared" si="3"/>
        <v>5.3241483722529814E-14</v>
      </c>
    </row>
    <row r="131" spans="1:3" ht="15.75" thickBot="1" x14ac:dyDescent="0.3">
      <c r="A131" s="2">
        <v>12.8</v>
      </c>
      <c r="B131">
        <f t="shared" si="2"/>
        <v>8.6025941967745878E-2</v>
      </c>
      <c r="C131">
        <f t="shared" si="3"/>
        <v>2.4528552856964153E-14</v>
      </c>
    </row>
    <row r="132" spans="1:3" ht="15.75" thickBot="1" x14ac:dyDescent="0.3">
      <c r="A132" s="1">
        <v>12.9</v>
      </c>
      <c r="B132">
        <f t="shared" si="2"/>
        <v>8.3344467884886156E-2</v>
      </c>
      <c r="C132">
        <f t="shared" si="3"/>
        <v>1.1187956214351817E-14</v>
      </c>
    </row>
    <row r="133" spans="1:3" ht="15.75" thickBot="1" x14ac:dyDescent="0.3">
      <c r="A133" s="2">
        <v>13</v>
      </c>
      <c r="B133">
        <f t="shared" ref="B133:B196" si="4">_xlfn.NORM.DIST(A133,$R$2,$S$2,$T$2)</f>
        <v>8.0656908173047798E-2</v>
      </c>
      <c r="C133">
        <f t="shared" ref="C133:C196" si="5">_xlfn.NORM.DIST(A133,$R$3,$S$3,$T$3)</f>
        <v>5.0522710835368927E-15</v>
      </c>
    </row>
    <row r="134" spans="1:3" ht="15.75" thickBot="1" x14ac:dyDescent="0.3">
      <c r="A134" s="1">
        <v>13.1</v>
      </c>
      <c r="B134">
        <f t="shared" si="4"/>
        <v>7.7969331870054351E-2</v>
      </c>
      <c r="C134">
        <f t="shared" si="5"/>
        <v>2.2588094031543032E-15</v>
      </c>
    </row>
    <row r="135" spans="1:3" ht="15.75" thickBot="1" x14ac:dyDescent="0.3">
      <c r="A135" s="2">
        <v>13.2</v>
      </c>
      <c r="B135">
        <f t="shared" si="4"/>
        <v>7.5287609155708174E-2</v>
      </c>
      <c r="C135">
        <f t="shared" si="5"/>
        <v>9.9983787484971794E-16</v>
      </c>
    </row>
    <row r="136" spans="1:3" ht="15.75" thickBot="1" x14ac:dyDescent="0.3">
      <c r="A136" s="1">
        <v>13.3</v>
      </c>
      <c r="B136">
        <f t="shared" si="4"/>
        <v>7.2617392344183504E-2</v>
      </c>
      <c r="C136">
        <f t="shared" si="5"/>
        <v>4.3816394355093266E-16</v>
      </c>
    </row>
    <row r="137" spans="1:3" ht="15.75" thickBot="1" x14ac:dyDescent="0.3">
      <c r="A137" s="2">
        <v>13.4</v>
      </c>
      <c r="B137">
        <f t="shared" si="4"/>
        <v>6.9964098708241385E-2</v>
      </c>
      <c r="C137">
        <f t="shared" si="5"/>
        <v>1.9010815379079637E-16</v>
      </c>
    </row>
    <row r="138" spans="1:3" ht="15.75" thickBot="1" x14ac:dyDescent="0.3">
      <c r="A138" s="1">
        <v>13.5</v>
      </c>
      <c r="B138">
        <f t="shared" si="4"/>
        <v>6.7332895184686298E-2</v>
      </c>
      <c r="C138">
        <f t="shared" si="5"/>
        <v>8.1662356316695502E-17</v>
      </c>
    </row>
    <row r="139" spans="1:3" ht="15.75" thickBot="1" x14ac:dyDescent="0.3">
      <c r="A139" s="2">
        <v>13.6</v>
      </c>
      <c r="B139">
        <f t="shared" si="4"/>
        <v>6.4728684994404317E-2</v>
      </c>
      <c r="C139">
        <f t="shared" si="5"/>
        <v>3.4729627485662082E-17</v>
      </c>
    </row>
    <row r="140" spans="1:3" ht="15.75" thickBot="1" x14ac:dyDescent="0.3">
      <c r="A140" s="1">
        <v>13.7</v>
      </c>
      <c r="B140">
        <f t="shared" si="4"/>
        <v>6.2156096194521934E-2</v>
      </c>
      <c r="C140">
        <f t="shared" si="5"/>
        <v>1.4622963575006579E-17</v>
      </c>
    </row>
    <row r="141" spans="1:3" ht="15.75" thickBot="1" x14ac:dyDescent="0.3">
      <c r="A141" s="2">
        <v>13.8</v>
      </c>
      <c r="B141">
        <f t="shared" si="4"/>
        <v>5.9619472164846837E-2</v>
      </c>
      <c r="C141">
        <f t="shared" si="5"/>
        <v>6.095758129562418E-18</v>
      </c>
    </row>
    <row r="142" spans="1:3" ht="15.75" thickBot="1" x14ac:dyDescent="0.3">
      <c r="A142" s="1">
        <v>13.9</v>
      </c>
      <c r="B142">
        <f t="shared" si="4"/>
        <v>5.7122864015935783E-2</v>
      </c>
      <c r="C142">
        <f t="shared" si="5"/>
        <v>2.5158057769514047E-18</v>
      </c>
    </row>
    <row r="143" spans="1:3" ht="15.75" thickBot="1" x14ac:dyDescent="0.3">
      <c r="A143" s="2">
        <v>14</v>
      </c>
      <c r="B143">
        <f t="shared" si="4"/>
        <v>5.4670024891997876E-2</v>
      </c>
      <c r="C143">
        <f t="shared" si="5"/>
        <v>1.0279773571668917E-18</v>
      </c>
    </row>
    <row r="144" spans="1:3" ht="15.75" thickBot="1" x14ac:dyDescent="0.3">
      <c r="A144" s="1">
        <v>14.1</v>
      </c>
      <c r="B144">
        <f t="shared" si="4"/>
        <v>5.2264406128502874E-2</v>
      </c>
      <c r="C144">
        <f t="shared" si="5"/>
        <v>4.1585989791151602E-19</v>
      </c>
    </row>
    <row r="145" spans="1:3" ht="15.75" thickBot="1" x14ac:dyDescent="0.3">
      <c r="A145" s="2">
        <v>14.2</v>
      </c>
      <c r="B145">
        <f t="shared" si="4"/>
        <v>4.9909155211914982E-2</v>
      </c>
      <c r="C145">
        <f t="shared" si="5"/>
        <v>1.665588032379929E-19</v>
      </c>
    </row>
    <row r="146" spans="1:3" ht="15.75" thickBot="1" x14ac:dyDescent="0.3">
      <c r="A146" s="1">
        <v>14.3</v>
      </c>
      <c r="B146">
        <f t="shared" si="4"/>
        <v>4.7607115477503424E-2</v>
      </c>
      <c r="C146">
        <f t="shared" si="5"/>
        <v>6.6045798607393083E-20</v>
      </c>
    </row>
    <row r="147" spans="1:3" ht="15.75" thickBot="1" x14ac:dyDescent="0.3">
      <c r="A147" s="2">
        <v>14.4</v>
      </c>
      <c r="B147">
        <f t="shared" si="4"/>
        <v>4.5360827470759348E-2</v>
      </c>
      <c r="C147">
        <f t="shared" si="5"/>
        <v>2.5928647011003708E-20</v>
      </c>
    </row>
    <row r="148" spans="1:3" ht="15.75" thickBot="1" x14ac:dyDescent="0.3">
      <c r="A148" s="1">
        <v>14.5</v>
      </c>
      <c r="B148">
        <f t="shared" si="4"/>
        <v>4.3172531888630579E-2</v>
      </c>
      <c r="C148">
        <f t="shared" si="5"/>
        <v>1.007793539430001E-20</v>
      </c>
    </row>
    <row r="149" spans="1:3" ht="15.75" thickBot="1" x14ac:dyDescent="0.3">
      <c r="A149" s="2">
        <v>14.6</v>
      </c>
      <c r="B149">
        <f t="shared" si="4"/>
        <v>4.1044174008616527E-2</v>
      </c>
      <c r="C149">
        <f t="shared" si="5"/>
        <v>3.8781119317469607E-21</v>
      </c>
    </row>
    <row r="150" spans="1:3" ht="15.75" thickBot="1" x14ac:dyDescent="0.3">
      <c r="A150" s="1">
        <v>14.7</v>
      </c>
      <c r="B150">
        <f t="shared" si="4"/>
        <v>3.8977409506766855E-2</v>
      </c>
      <c r="C150">
        <f t="shared" si="5"/>
        <v>1.4774954927042648E-21</v>
      </c>
    </row>
    <row r="151" spans="1:3" ht="15.75" thickBot="1" x14ac:dyDescent="0.3">
      <c r="A151" s="2">
        <v>14.8</v>
      </c>
      <c r="B151">
        <f t="shared" si="4"/>
        <v>3.6973611559818507E-2</v>
      </c>
      <c r="C151">
        <f t="shared" si="5"/>
        <v>5.5730000227206912E-22</v>
      </c>
    </row>
    <row r="152" spans="1:3" ht="15.75" thickBot="1" x14ac:dyDescent="0.3">
      <c r="A152" s="1">
        <v>14.9</v>
      </c>
      <c r="B152">
        <f t="shared" si="4"/>
        <v>3.5033879122083375E-2</v>
      </c>
      <c r="C152">
        <f t="shared" si="5"/>
        <v>2.0811768202028245E-22</v>
      </c>
    </row>
    <row r="153" spans="1:3" ht="15.75" thickBot="1" x14ac:dyDescent="0.3">
      <c r="A153" s="2">
        <v>15</v>
      </c>
      <c r="B153">
        <f t="shared" si="4"/>
        <v>3.3159046264249557E-2</v>
      </c>
      <c r="C153">
        <f t="shared" si="5"/>
        <v>7.6945986267064199E-23</v>
      </c>
    </row>
    <row r="154" spans="1:3" ht="15.75" thickBot="1" x14ac:dyDescent="0.3">
      <c r="A154" s="1">
        <v>15.1</v>
      </c>
      <c r="B154">
        <f t="shared" si="4"/>
        <v>3.1349692458962311E-2</v>
      </c>
      <c r="C154">
        <f t="shared" si="5"/>
        <v>2.8165665442762424E-23</v>
      </c>
    </row>
    <row r="155" spans="1:3" ht="15.75" thickBot="1" x14ac:dyDescent="0.3">
      <c r="A155" s="2">
        <v>15.2</v>
      </c>
      <c r="B155">
        <f t="shared" si="4"/>
        <v>2.9606153696863969E-2</v>
      </c>
      <c r="C155">
        <f t="shared" si="5"/>
        <v>1.0207305594306101E-23</v>
      </c>
    </row>
    <row r="156" spans="1:3" ht="15.75" thickBot="1" x14ac:dyDescent="0.3">
      <c r="A156" s="1">
        <v>15.3</v>
      </c>
      <c r="B156">
        <f t="shared" si="4"/>
        <v>2.7928534316654902E-2</v>
      </c>
      <c r="C156">
        <f t="shared" si="5"/>
        <v>3.6623451685553784E-24</v>
      </c>
    </row>
    <row r="157" spans="1:3" ht="15.75" thickBot="1" x14ac:dyDescent="0.3">
      <c r="A157" s="2">
        <v>15.4</v>
      </c>
      <c r="B157">
        <f t="shared" si="4"/>
        <v>2.6316719433631383E-2</v>
      </c>
      <c r="C157">
        <f t="shared" si="5"/>
        <v>1.300961619923913E-24</v>
      </c>
    </row>
    <row r="158" spans="1:3" ht="15.75" thickBot="1" x14ac:dyDescent="0.3">
      <c r="A158" s="1">
        <v>15.5</v>
      </c>
      <c r="B158">
        <f t="shared" si="4"/>
        <v>2.4770387852997702E-2</v>
      </c>
      <c r="C158">
        <f t="shared" si="5"/>
        <v>4.5753755905208055E-25</v>
      </c>
    </row>
    <row r="159" spans="1:3" ht="15.75" thickBot="1" x14ac:dyDescent="0.3">
      <c r="A159" s="2">
        <v>15.6</v>
      </c>
      <c r="B159">
        <f t="shared" si="4"/>
        <v>2.3289025356971735E-2</v>
      </c>
      <c r="C159">
        <f t="shared" si="5"/>
        <v>1.5931111327009668E-25</v>
      </c>
    </row>
    <row r="160" spans="1:3" ht="15.75" thickBot="1" x14ac:dyDescent="0.3">
      <c r="A160" s="1">
        <v>15.7</v>
      </c>
      <c r="B160">
        <f t="shared" si="4"/>
        <v>2.1871938258225542E-2</v>
      </c>
      <c r="C160">
        <f t="shared" si="5"/>
        <v>5.4918978318178569E-26</v>
      </c>
    </row>
    <row r="161" spans="1:3" ht="15.75" thickBot="1" x14ac:dyDescent="0.3">
      <c r="A161" s="2">
        <v>15.8</v>
      </c>
      <c r="B161">
        <f t="shared" si="4"/>
        <v>2.0518267116449079E-2</v>
      </c>
      <c r="C161">
        <f t="shared" si="5"/>
        <v>1.8743724023417964E-26</v>
      </c>
    </row>
    <row r="162" spans="1:3" ht="15.75" thickBot="1" x14ac:dyDescent="0.3">
      <c r="A162" s="1">
        <v>15.9</v>
      </c>
      <c r="B162">
        <f t="shared" si="4"/>
        <v>1.9227000519710935E-2</v>
      </c>
      <c r="C162">
        <f t="shared" si="5"/>
        <v>6.3335378218306055E-27</v>
      </c>
    </row>
    <row r="163" spans="1:3" ht="15.75" thickBot="1" x14ac:dyDescent="0.3">
      <c r="A163" s="2">
        <v>16</v>
      </c>
      <c r="B163">
        <f t="shared" si="4"/>
        <v>1.7996988837729353E-2</v>
      </c>
      <c r="C163">
        <f t="shared" si="5"/>
        <v>2.1188192535093538E-27</v>
      </c>
    </row>
    <row r="164" spans="1:3" ht="15.75" thickBot="1" x14ac:dyDescent="0.3">
      <c r="A164" s="1">
        <v>16.100000000000001</v>
      </c>
      <c r="B164">
        <f t="shared" si="4"/>
        <v>1.6826957860075882E-2</v>
      </c>
      <c r="C164">
        <f t="shared" si="5"/>
        <v>7.0177599426611589E-28</v>
      </c>
    </row>
    <row r="165" spans="1:3" ht="15.75" thickBot="1" x14ac:dyDescent="0.3">
      <c r="A165" s="2">
        <v>16.2</v>
      </c>
      <c r="B165">
        <f t="shared" si="4"/>
        <v>1.571552223862387E-2</v>
      </c>
      <c r="C165">
        <f t="shared" si="5"/>
        <v>2.3012307088481552E-28</v>
      </c>
    </row>
    <row r="166" spans="1:3" ht="15.75" thickBot="1" x14ac:dyDescent="0.3">
      <c r="A166" s="1">
        <v>16.3</v>
      </c>
      <c r="B166">
        <f t="shared" si="4"/>
        <v>1.4661198660142398E-2</v>
      </c>
      <c r="C166">
        <f t="shared" si="5"/>
        <v>7.4710022758834711E-29</v>
      </c>
    </row>
    <row r="167" spans="1:3" ht="15.75" thickBot="1" x14ac:dyDescent="0.3">
      <c r="A167" s="2">
        <v>16.399999999999999</v>
      </c>
      <c r="B167">
        <f t="shared" si="4"/>
        <v>1.3662418681740743E-2</v>
      </c>
      <c r="C167">
        <f t="shared" si="5"/>
        <v>2.4013454000085698E-29</v>
      </c>
    </row>
    <row r="168" spans="1:3" ht="15.75" thickBot="1" x14ac:dyDescent="0.3">
      <c r="A168" s="1">
        <v>16.5</v>
      </c>
      <c r="B168">
        <f t="shared" si="4"/>
        <v>1.2717541168805994E-2</v>
      </c>
      <c r="C168">
        <f t="shared" si="5"/>
        <v>7.6416554115872032E-30</v>
      </c>
    </row>
    <row r="169" spans="1:3" ht="15.75" thickBot="1" x14ac:dyDescent="0.3">
      <c r="A169" s="2">
        <v>16.600000000000001</v>
      </c>
      <c r="B169">
        <f t="shared" si="4"/>
        <v>1.182486428207713E-2</v>
      </c>
      <c r="C169">
        <f t="shared" si="5"/>
        <v>2.4075611318392666E-30</v>
      </c>
    </row>
    <row r="170" spans="1:3" ht="15.75" thickBot="1" x14ac:dyDescent="0.3">
      <c r="A170" s="1">
        <v>16.7</v>
      </c>
      <c r="B170">
        <f t="shared" si="4"/>
        <v>1.0982636967484772E-2</v>
      </c>
      <c r="C170">
        <f t="shared" si="5"/>
        <v>7.5097287724965281E-31</v>
      </c>
    </row>
    <row r="171" spans="1:3" ht="15.75" thickBot="1" x14ac:dyDescent="0.3">
      <c r="A171" s="2">
        <v>16.8</v>
      </c>
      <c r="B171">
        <f t="shared" si="4"/>
        <v>1.0189069909295148E-2</v>
      </c>
      <c r="C171">
        <f t="shared" si="5"/>
        <v>2.319146777256117E-31</v>
      </c>
    </row>
    <row r="172" spans="1:3" ht="15.75" thickBot="1" x14ac:dyDescent="0.3">
      <c r="A172" s="1">
        <v>16.899999999999999</v>
      </c>
      <c r="B172">
        <f t="shared" si="4"/>
        <v>9.4423459138670701E-3</v>
      </c>
      <c r="C172">
        <f t="shared" si="5"/>
        <v>7.0907026684282619E-32</v>
      </c>
    </row>
    <row r="173" spans="1:3" ht="15.75" thickBot="1" x14ac:dyDescent="0.3">
      <c r="A173" s="2">
        <v>17</v>
      </c>
      <c r="B173">
        <f t="shared" si="4"/>
        <v>8.7406296979031604E-3</v>
      </c>
      <c r="C173">
        <f t="shared" si="5"/>
        <v>2.1463837356630605E-32</v>
      </c>
    </row>
    <row r="174" spans="1:3" ht="15.75" thickBot="1" x14ac:dyDescent="0.3">
      <c r="A174" s="1">
        <v>17.100000000000001</v>
      </c>
      <c r="B174">
        <f t="shared" si="4"/>
        <v>8.0820770614091104E-3</v>
      </c>
      <c r="C174">
        <f t="shared" si="5"/>
        <v>6.4325403346356578E-33</v>
      </c>
    </row>
    <row r="175" spans="1:3" ht="15.75" thickBot="1" x14ac:dyDescent="0.3">
      <c r="A175" s="2">
        <v>17.2</v>
      </c>
      <c r="B175">
        <f t="shared" si="4"/>
        <v>7.4648434316142995E-3</v>
      </c>
      <c r="C175">
        <f t="shared" si="5"/>
        <v>1.9085991346368163E-33</v>
      </c>
    </row>
    <row r="176" spans="1:3" ht="15.75" thickBot="1" x14ac:dyDescent="0.3">
      <c r="A176" s="1">
        <v>17.3</v>
      </c>
      <c r="B176">
        <f t="shared" si="4"/>
        <v>6.8870917698260663E-3</v>
      </c>
      <c r="C176">
        <f t="shared" si="5"/>
        <v>5.6066569263038325E-34</v>
      </c>
    </row>
    <row r="177" spans="1:3" ht="15.75" thickBot="1" x14ac:dyDescent="0.3">
      <c r="A177" s="2">
        <v>17.399999999999999</v>
      </c>
      <c r="B177">
        <f t="shared" si="4"/>
        <v>6.3469998385500956E-3</v>
      </c>
      <c r="C177">
        <f t="shared" si="5"/>
        <v>1.6306107348396917E-34</v>
      </c>
    </row>
    <row r="178" spans="1:3" ht="15.75" thickBot="1" x14ac:dyDescent="0.3">
      <c r="A178" s="1">
        <v>17.5</v>
      </c>
      <c r="B178">
        <f t="shared" si="4"/>
        <v>5.8427668311895132E-3</v>
      </c>
      <c r="C178">
        <f t="shared" si="5"/>
        <v>4.6951953579751464E-35</v>
      </c>
    </row>
    <row r="179" spans="1:3" ht="15.75" thickBot="1" x14ac:dyDescent="0.3">
      <c r="A179" s="2">
        <v>17.600000000000001</v>
      </c>
      <c r="B179">
        <f t="shared" si="4"/>
        <v>5.3726193712163254E-3</v>
      </c>
      <c r="C179">
        <f t="shared" si="5"/>
        <v>1.3384867992542497E-35</v>
      </c>
    </row>
    <row r="180" spans="1:3" ht="15.75" thickBot="1" x14ac:dyDescent="0.3">
      <c r="A180" s="1">
        <v>17.7</v>
      </c>
      <c r="B180">
        <f t="shared" si="4"/>
        <v>4.9348168918754362E-3</v>
      </c>
      <c r="C180">
        <f t="shared" si="5"/>
        <v>3.7777357211491192E-36</v>
      </c>
    </row>
    <row r="181" spans="1:3" ht="15.75" thickBot="1" x14ac:dyDescent="0.3">
      <c r="A181" s="2">
        <v>17.8</v>
      </c>
      <c r="B181">
        <f t="shared" si="4"/>
        <v>4.5276564112285379E-3</v>
      </c>
      <c r="C181">
        <f t="shared" si="5"/>
        <v>1.0556163502452738E-36</v>
      </c>
    </row>
    <row r="182" spans="1:3" ht="15.75" thickBot="1" x14ac:dyDescent="0.3">
      <c r="A182" s="1">
        <v>17.899999999999999</v>
      </c>
      <c r="B182">
        <f t="shared" si="4"/>
        <v>4.1494767206680721E-3</v>
      </c>
      <c r="C182">
        <f t="shared" si="5"/>
        <v>2.9203687938681796E-37</v>
      </c>
    </row>
    <row r="183" spans="1:3" ht="15.75" thickBot="1" x14ac:dyDescent="0.3">
      <c r="A183" s="2">
        <v>18</v>
      </c>
      <c r="B183">
        <f t="shared" si="4"/>
        <v>3.798662007932481E-3</v>
      </c>
      <c r="C183">
        <f t="shared" si="5"/>
        <v>7.9988277570068127E-38</v>
      </c>
    </row>
    <row r="184" spans="1:3" ht="15.75" thickBot="1" x14ac:dyDescent="0.3">
      <c r="A184" s="1">
        <v>18.100000000000001</v>
      </c>
      <c r="B184">
        <f t="shared" si="4"/>
        <v>3.473644938140859E-3</v>
      </c>
      <c r="C184">
        <f t="shared" si="5"/>
        <v>2.169062400260601E-38</v>
      </c>
    </row>
    <row r="185" spans="1:3" ht="15.75" thickBot="1" x14ac:dyDescent="0.3">
      <c r="A185" s="2">
        <v>18.2</v>
      </c>
      <c r="B185">
        <f t="shared" si="4"/>
        <v>3.1729092184457322E-3</v>
      </c>
      <c r="C185">
        <f t="shared" si="5"/>
        <v>5.8233755997365689E-39</v>
      </c>
    </row>
    <row r="186" spans="1:3" ht="15.75" thickBot="1" x14ac:dyDescent="0.3">
      <c r="A186" s="1">
        <v>18.3</v>
      </c>
      <c r="B186">
        <f t="shared" si="4"/>
        <v>2.8949916735929648E-3</v>
      </c>
      <c r="C186">
        <f t="shared" si="5"/>
        <v>1.5478704662962061E-39</v>
      </c>
    </row>
    <row r="187" spans="1:3" ht="15.75" thickBot="1" x14ac:dyDescent="0.3">
      <c r="A187" s="2">
        <v>18.399999999999999</v>
      </c>
      <c r="B187">
        <f t="shared" si="4"/>
        <v>2.6384838609933257E-3</v>
      </c>
      <c r="C187">
        <f t="shared" si="5"/>
        <v>4.0733476775279032E-40</v>
      </c>
    </row>
    <row r="188" spans="1:3" ht="15.75" thickBot="1" x14ac:dyDescent="0.3">
      <c r="A188" s="1">
        <v>18.5</v>
      </c>
      <c r="B188">
        <f t="shared" si="4"/>
        <v>2.4020332548697408E-3</v>
      </c>
      <c r="C188">
        <f t="shared" si="5"/>
        <v>1.061268813915216E-40</v>
      </c>
    </row>
    <row r="189" spans="1:3" ht="15.75" thickBot="1" x14ac:dyDescent="0.3">
      <c r="A189" s="2">
        <v>18.600000000000001</v>
      </c>
      <c r="B189">
        <f t="shared" si="4"/>
        <v>2.1843440296711722E-3</v>
      </c>
      <c r="C189">
        <f t="shared" si="5"/>
        <v>2.7375141923552304E-41</v>
      </c>
    </row>
    <row r="190" spans="1:3" ht="15.75" thickBot="1" x14ac:dyDescent="0.3">
      <c r="A190" s="1">
        <v>18.7</v>
      </c>
      <c r="B190">
        <f t="shared" si="4"/>
        <v>1.9841774732586178E-3</v>
      </c>
      <c r="C190">
        <f t="shared" si="5"/>
        <v>6.9910822497065887E-42</v>
      </c>
    </row>
    <row r="191" spans="1:3" ht="15.75" thickBot="1" x14ac:dyDescent="0.3">
      <c r="A191" s="2">
        <v>18.8</v>
      </c>
      <c r="B191">
        <f t="shared" si="4"/>
        <v>1.8003520603981236E-3</v>
      </c>
      <c r="C191">
        <f t="shared" si="5"/>
        <v>1.7676224102535012E-42</v>
      </c>
    </row>
    <row r="192" spans="1:3" ht="15.75" thickBot="1" x14ac:dyDescent="0.3">
      <c r="A192" s="1">
        <v>18.899999999999999</v>
      </c>
      <c r="B192">
        <f t="shared" si="4"/>
        <v>1.6317432168629802E-3</v>
      </c>
      <c r="C192">
        <f t="shared" si="5"/>
        <v>4.4247795833162935E-43</v>
      </c>
    </row>
    <row r="193" spans="1:3" ht="15.75" thickBot="1" x14ac:dyDescent="0.3">
      <c r="A193" s="2">
        <v>19</v>
      </c>
      <c r="B193">
        <f t="shared" si="4"/>
        <v>1.4772828039793357E-3</v>
      </c>
      <c r="C193">
        <f t="shared" si="5"/>
        <v>1.0966065593889713E-43</v>
      </c>
    </row>
    <row r="194" spans="1:3" ht="15.75" thickBot="1" x14ac:dyDescent="0.3">
      <c r="A194" s="1">
        <v>19.100000000000001</v>
      </c>
      <c r="B194">
        <f t="shared" si="4"/>
        <v>1.3359583527721138E-3</v>
      </c>
      <c r="C194">
        <f t="shared" si="5"/>
        <v>2.6907112356423892E-44</v>
      </c>
    </row>
    <row r="195" spans="1:3" ht="15.75" thickBot="1" x14ac:dyDescent="0.3">
      <c r="A195" s="2">
        <v>19.2</v>
      </c>
      <c r="B195">
        <f t="shared" si="4"/>
        <v>1.2068120760064299E-3</v>
      </c>
      <c r="C195">
        <f t="shared" si="5"/>
        <v>6.5364267753186575E-45</v>
      </c>
    </row>
    <row r="196" spans="1:3" ht="15.75" thickBot="1" x14ac:dyDescent="0.3">
      <c r="A196" s="1">
        <v>19.3</v>
      </c>
      <c r="B196">
        <f t="shared" si="4"/>
        <v>1.0889396853999728E-3</v>
      </c>
      <c r="C196">
        <f t="shared" si="5"/>
        <v>1.5720659586057318E-45</v>
      </c>
    </row>
    <row r="197" spans="1:3" ht="15.75" thickBot="1" x14ac:dyDescent="0.3">
      <c r="A197" s="2">
        <v>19.399999999999999</v>
      </c>
      <c r="B197">
        <f t="shared" ref="B197:B203" si="6">_xlfn.NORM.DIST(A197,$R$2,$S$2,$T$2)</f>
        <v>9.8148904012778813E-4</v>
      </c>
      <c r="C197">
        <f t="shared" ref="C197:C203" si="7">_xlfn.NORM.DIST(A197,$R$3,$S$3,$T$3)</f>
        <v>3.7433305798851158E-46</v>
      </c>
    </row>
    <row r="198" spans="1:3" ht="15.75" thickBot="1" x14ac:dyDescent="0.3">
      <c r="A198" s="1">
        <v>19.5</v>
      </c>
      <c r="B198">
        <f t="shared" si="6"/>
        <v>8.8365865147670174E-4</v>
      </c>
      <c r="C198">
        <f t="shared" si="7"/>
        <v>8.8247549745948248E-47</v>
      </c>
    </row>
    <row r="199" spans="1:3" ht="15.75" thickBot="1" x14ac:dyDescent="0.3">
      <c r="A199" s="2">
        <v>19.600000000000001</v>
      </c>
      <c r="B199">
        <f t="shared" si="6"/>
        <v>7.9469606715494611E-4</v>
      </c>
      <c r="C199">
        <f t="shared" si="7"/>
        <v>2.0597010224088725E-47</v>
      </c>
    </row>
    <row r="200" spans="1:3" ht="15.75" thickBot="1" x14ac:dyDescent="0.3">
      <c r="A200" s="1">
        <v>19.7</v>
      </c>
      <c r="B200">
        <f t="shared" si="6"/>
        <v>7.1389615734425665E-4</v>
      </c>
      <c r="C200">
        <f t="shared" si="7"/>
        <v>4.7595157530206437E-48</v>
      </c>
    </row>
    <row r="201" spans="1:3" ht="15.75" thickBot="1" x14ac:dyDescent="0.3">
      <c r="A201" s="2">
        <v>19.8</v>
      </c>
      <c r="B201">
        <f t="shared" si="6"/>
        <v>6.4059932311733567E-4</v>
      </c>
      <c r="C201">
        <f t="shared" si="7"/>
        <v>1.0888759553277214E-48</v>
      </c>
    </row>
    <row r="202" spans="1:3" ht="15.75" thickBot="1" x14ac:dyDescent="0.3">
      <c r="A202" s="1">
        <v>19.899999999999999</v>
      </c>
      <c r="B202">
        <f t="shared" si="6"/>
        <v>5.7418964635122809E-4</v>
      </c>
      <c r="C202">
        <f t="shared" si="7"/>
        <v>2.4663295258806214E-49</v>
      </c>
    </row>
    <row r="203" spans="1:3" ht="15.75" thickBot="1" x14ac:dyDescent="0.3">
      <c r="A203" s="2">
        <v>20</v>
      </c>
      <c r="B203">
        <f t="shared" si="6"/>
        <v>5.140929987637018E-4</v>
      </c>
      <c r="C203">
        <f t="shared" si="7"/>
        <v>5.5307095498444164E-50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Wynaut</dc:creator>
  <cp:lastModifiedBy>António Ribeiro</cp:lastModifiedBy>
  <dcterms:created xsi:type="dcterms:W3CDTF">2022-11-21T15:29:43Z</dcterms:created>
  <dcterms:modified xsi:type="dcterms:W3CDTF">2024-01-21T03:06:37Z</dcterms:modified>
</cp:coreProperties>
</file>