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28695" windowHeight="12540"/>
  </bookViews>
  <sheets>
    <sheet name="Plan1" sheetId="1" r:id="rId1"/>
    <sheet name="Plan2" sheetId="2" r:id="rId2"/>
    <sheet name="Plan3" sheetId="3" r:id="rId3"/>
  </sheets>
  <calcPr calcId="124519"/>
</workbook>
</file>

<file path=xl/calcChain.xml><?xml version="1.0" encoding="utf-8"?>
<calcChain xmlns="http://schemas.openxmlformats.org/spreadsheetml/2006/main">
  <c r="E16" i="1"/>
  <c r="E17"/>
  <c r="E18"/>
  <c r="E19"/>
  <c r="E20"/>
  <c r="E21"/>
  <c r="E22"/>
  <c r="E24" s="1"/>
  <c r="E23"/>
  <c r="E15"/>
  <c r="D23"/>
  <c r="D22"/>
  <c r="D21"/>
  <c r="D20"/>
  <c r="D19"/>
  <c r="D18"/>
  <c r="D17"/>
  <c r="D16"/>
  <c r="D15"/>
  <c r="D11"/>
  <c r="E9"/>
  <c r="D9"/>
  <c r="F7"/>
  <c r="E7"/>
  <c r="D7"/>
</calcChain>
</file>

<file path=xl/sharedStrings.xml><?xml version="1.0" encoding="utf-8"?>
<sst xmlns="http://schemas.openxmlformats.org/spreadsheetml/2006/main" count="19" uniqueCount="18">
  <si>
    <t>Área (ha)</t>
  </si>
  <si>
    <t>Total Produzido (T)</t>
  </si>
  <si>
    <t>Total Vendido (T)</t>
  </si>
  <si>
    <t>Total Comprado (T)</t>
  </si>
  <si>
    <t>Lucro total (R$)</t>
  </si>
  <si>
    <t>Trigo</t>
  </si>
  <si>
    <t>Milho</t>
  </si>
  <si>
    <t>Cana-de-açúcar</t>
  </si>
  <si>
    <t>x</t>
  </si>
  <si>
    <t>w</t>
  </si>
  <si>
    <t>y</t>
  </si>
  <si>
    <t>Rendimento (T/ha)</t>
  </si>
  <si>
    <t>r</t>
  </si>
  <si>
    <t>Requerimento mínimo para o gado (T)</t>
  </si>
  <si>
    <t>s</t>
  </si>
  <si>
    <t>= x*r</t>
  </si>
  <si>
    <r>
      <t>Minimizar 150x</t>
    </r>
    <r>
      <rPr>
        <b/>
        <vertAlign val="subscript"/>
        <sz val="11"/>
        <color rgb="FF0000CC"/>
        <rFont val="Calibri"/>
        <family val="2"/>
        <scheme val="minor"/>
      </rPr>
      <t>1</t>
    </r>
    <r>
      <rPr>
        <b/>
        <sz val="11"/>
        <color rgb="FF0000CC"/>
        <rFont val="Calibri"/>
        <family val="2"/>
        <scheme val="minor"/>
      </rPr>
      <t xml:space="preserve"> + 230x</t>
    </r>
    <r>
      <rPr>
        <b/>
        <vertAlign val="subscript"/>
        <sz val="11"/>
        <color rgb="FF0000CC"/>
        <rFont val="Calibri"/>
        <family val="2"/>
        <scheme val="minor"/>
      </rPr>
      <t>2</t>
    </r>
    <r>
      <rPr>
        <b/>
        <sz val="11"/>
        <color rgb="FF0000CC"/>
        <rFont val="Calibri"/>
        <family val="2"/>
        <scheme val="minor"/>
      </rPr>
      <t xml:space="preserve"> + 260x</t>
    </r>
    <r>
      <rPr>
        <b/>
        <vertAlign val="subscript"/>
        <sz val="11"/>
        <color rgb="FF0000CC"/>
        <rFont val="Calibri"/>
        <family val="2"/>
        <scheme val="minor"/>
      </rPr>
      <t xml:space="preserve">3 </t>
    </r>
    <r>
      <rPr>
        <b/>
        <sz val="11"/>
        <color rgb="FF0000CC"/>
        <rFont val="Calibri"/>
        <family val="2"/>
        <scheme val="minor"/>
      </rPr>
      <t>+ 238y</t>
    </r>
    <r>
      <rPr>
        <b/>
        <vertAlign val="subscript"/>
        <sz val="11"/>
        <color rgb="FF0000CC"/>
        <rFont val="Calibri"/>
        <family val="2"/>
        <scheme val="minor"/>
      </rPr>
      <t>1</t>
    </r>
    <r>
      <rPr>
        <b/>
        <sz val="11"/>
        <color rgb="FF0000CC"/>
        <rFont val="Calibri"/>
        <family val="2"/>
        <scheme val="minor"/>
      </rPr>
      <t xml:space="preserve"> − 170w</t>
    </r>
    <r>
      <rPr>
        <b/>
        <vertAlign val="subscript"/>
        <sz val="11"/>
        <color rgb="FF0000CC"/>
        <rFont val="Calibri"/>
        <family val="2"/>
        <scheme val="minor"/>
      </rPr>
      <t>1</t>
    </r>
    <r>
      <rPr>
        <b/>
        <sz val="11"/>
        <color rgb="FF0000CC"/>
        <rFont val="Calibri"/>
        <family val="2"/>
        <scheme val="minor"/>
      </rPr>
      <t xml:space="preserve"> + 210y</t>
    </r>
    <r>
      <rPr>
        <b/>
        <vertAlign val="subscript"/>
        <sz val="11"/>
        <color rgb="FF0000CC"/>
        <rFont val="Calibri"/>
        <family val="2"/>
        <scheme val="minor"/>
      </rPr>
      <t>2</t>
    </r>
    <r>
      <rPr>
        <b/>
        <sz val="11"/>
        <color rgb="FF0000CC"/>
        <rFont val="Calibri"/>
        <family val="2"/>
        <scheme val="minor"/>
      </rPr>
      <t xml:space="preserve"> − 150w</t>
    </r>
    <r>
      <rPr>
        <b/>
        <vertAlign val="subscript"/>
        <sz val="11"/>
        <color rgb="FF0000CC"/>
        <rFont val="Calibri"/>
        <family val="2"/>
        <scheme val="minor"/>
      </rPr>
      <t>2</t>
    </r>
    <r>
      <rPr>
        <b/>
        <sz val="11"/>
        <color rgb="FF0000CC"/>
        <rFont val="Calibri"/>
        <family val="2"/>
        <scheme val="minor"/>
      </rPr>
      <t xml:space="preserve"> − 36w</t>
    </r>
    <r>
      <rPr>
        <b/>
        <vertAlign val="subscript"/>
        <sz val="11"/>
        <color rgb="FF0000CC"/>
        <rFont val="Calibri"/>
        <family val="2"/>
        <scheme val="minor"/>
      </rPr>
      <t>3</t>
    </r>
    <r>
      <rPr>
        <b/>
        <sz val="11"/>
        <color rgb="FF0000CC"/>
        <rFont val="Calibri"/>
        <family val="2"/>
        <scheme val="minor"/>
      </rPr>
      <t xml:space="preserve"> − 10w</t>
    </r>
    <r>
      <rPr>
        <b/>
        <vertAlign val="subscript"/>
        <sz val="11"/>
        <color rgb="FF0000CC"/>
        <rFont val="Calibri"/>
        <family val="2"/>
        <scheme val="minor"/>
      </rPr>
      <t>4</t>
    </r>
  </si>
  <si>
    <t>z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</si>
</sst>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vertAlign val="subscript"/>
      <sz val="11"/>
      <color rgb="FF0000CC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quotePrefix="1" applyFont="1"/>
    <xf numFmtId="0" fontId="0" fillId="0" borderId="0" xfId="0" applyBorder="1"/>
    <xf numFmtId="0" fontId="0" fillId="0" borderId="1" xfId="0" applyBorder="1"/>
    <xf numFmtId="0" fontId="0" fillId="0" borderId="2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2" borderId="1" xfId="0" quotePrefix="1" applyFont="1" applyFill="1" applyBorder="1" applyAlignment="1">
      <alignment horizontal="center"/>
    </xf>
    <xf numFmtId="0" fontId="0" fillId="2" borderId="1" xfId="0" applyFill="1" applyBorder="1"/>
    <xf numFmtId="0" fontId="0" fillId="3" borderId="1" xfId="0" applyFill="1" applyBorder="1"/>
    <xf numFmtId="0" fontId="1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CC"/>
      <color rgb="FF0000CC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3:G24"/>
  <sheetViews>
    <sheetView showGridLines="0" tabSelected="1" workbookViewId="0">
      <selection activeCell="E24" sqref="E24"/>
    </sheetView>
  </sheetViews>
  <sheetFormatPr defaultRowHeight="15"/>
  <cols>
    <col min="1" max="1" width="4.7109375" customWidth="1"/>
    <col min="2" max="2" width="35.28515625" bestFit="1" customWidth="1"/>
    <col min="3" max="3" width="5.140625" bestFit="1" customWidth="1"/>
    <col min="4" max="7" width="14.7109375" customWidth="1"/>
  </cols>
  <sheetData>
    <row r="3" spans="2:7">
      <c r="B3" s="2"/>
      <c r="C3" s="2"/>
      <c r="D3" s="5">
        <v>1</v>
      </c>
      <c r="E3" s="5">
        <v>2</v>
      </c>
      <c r="F3" s="5">
        <v>3</v>
      </c>
      <c r="G3" s="5">
        <v>4</v>
      </c>
    </row>
    <row r="4" spans="2:7">
      <c r="B4" s="2"/>
      <c r="C4" s="2"/>
      <c r="D4" s="4" t="s">
        <v>5</v>
      </c>
      <c r="E4" s="4" t="s">
        <v>6</v>
      </c>
      <c r="F4" s="4" t="s">
        <v>7</v>
      </c>
      <c r="G4" s="4" t="s">
        <v>7</v>
      </c>
    </row>
    <row r="5" spans="2:7">
      <c r="B5" s="8" t="s">
        <v>0</v>
      </c>
      <c r="C5" s="6" t="s">
        <v>8</v>
      </c>
      <c r="D5" s="3">
        <v>120</v>
      </c>
      <c r="E5" s="3">
        <v>80</v>
      </c>
      <c r="F5" s="3">
        <v>300</v>
      </c>
      <c r="G5" s="3"/>
    </row>
    <row r="6" spans="2:7">
      <c r="B6" s="9" t="s">
        <v>11</v>
      </c>
      <c r="C6" s="10" t="s">
        <v>12</v>
      </c>
      <c r="D6" s="9">
        <v>2.5</v>
      </c>
      <c r="E6" s="9">
        <v>3</v>
      </c>
      <c r="F6" s="9">
        <v>20</v>
      </c>
      <c r="G6" s="9"/>
    </row>
    <row r="7" spans="2:7">
      <c r="B7" s="8" t="s">
        <v>1</v>
      </c>
      <c r="C7" s="7" t="s">
        <v>15</v>
      </c>
      <c r="D7" s="3">
        <f>D5*D6</f>
        <v>300</v>
      </c>
      <c r="E7" s="3">
        <f>E5*E6</f>
        <v>240</v>
      </c>
      <c r="F7" s="3">
        <f>F5*F6</f>
        <v>6000</v>
      </c>
      <c r="G7" s="3"/>
    </row>
    <row r="8" spans="2:7">
      <c r="B8" s="9" t="s">
        <v>13</v>
      </c>
      <c r="C8" s="10" t="s">
        <v>14</v>
      </c>
      <c r="D8" s="9">
        <v>200</v>
      </c>
      <c r="E8" s="9">
        <v>240</v>
      </c>
      <c r="F8" s="9"/>
      <c r="G8" s="9"/>
    </row>
    <row r="9" spans="2:7">
      <c r="B9" s="8" t="s">
        <v>2</v>
      </c>
      <c r="C9" s="6" t="s">
        <v>9</v>
      </c>
      <c r="D9" s="3">
        <f>IF(D8&gt;0,(IF(D7&gt;D8,(D7-D8),0)),0)</f>
        <v>100</v>
      </c>
      <c r="E9" s="3">
        <f>IF(E8&gt;0,(IF(E7&gt;E8,(E7-E8),0)),0)</f>
        <v>0</v>
      </c>
      <c r="F9" s="3">
        <v>6000</v>
      </c>
      <c r="G9" s="3">
        <v>0</v>
      </c>
    </row>
    <row r="10" spans="2:7">
      <c r="B10" s="8" t="s">
        <v>3</v>
      </c>
      <c r="C10" s="6" t="s">
        <v>10</v>
      </c>
      <c r="D10" s="3">
        <v>0</v>
      </c>
      <c r="E10" s="3">
        <v>0</v>
      </c>
      <c r="F10" s="3">
        <v>0</v>
      </c>
      <c r="G10" s="3">
        <v>0</v>
      </c>
    </row>
    <row r="11" spans="2:7">
      <c r="B11" s="8" t="s">
        <v>4</v>
      </c>
      <c r="C11" s="6" t="s">
        <v>17</v>
      </c>
      <c r="D11" s="3">
        <f>150*D5+230*E5+260*F5+238*D10-170*D9+210*E10-150*E9-36*F9-10*G9</f>
        <v>-118600</v>
      </c>
      <c r="E11" s="3"/>
      <c r="F11" s="3"/>
      <c r="G11" s="3"/>
    </row>
    <row r="13" spans="2:7" ht="18">
      <c r="B13" s="1" t="s">
        <v>16</v>
      </c>
    </row>
    <row r="15" spans="2:7">
      <c r="C15">
        <v>150</v>
      </c>
      <c r="D15">
        <f>D5</f>
        <v>120</v>
      </c>
      <c r="E15">
        <f>C15*D15</f>
        <v>18000</v>
      </c>
    </row>
    <row r="16" spans="2:7">
      <c r="C16">
        <v>230</v>
      </c>
      <c r="D16">
        <f>E5</f>
        <v>80</v>
      </c>
      <c r="E16">
        <f t="shared" ref="E16:E23" si="0">C16*D16</f>
        <v>18400</v>
      </c>
    </row>
    <row r="17" spans="3:5">
      <c r="C17">
        <v>260</v>
      </c>
      <c r="D17">
        <f>F5</f>
        <v>300</v>
      </c>
      <c r="E17">
        <f t="shared" si="0"/>
        <v>78000</v>
      </c>
    </row>
    <row r="18" spans="3:5">
      <c r="C18">
        <v>238</v>
      </c>
      <c r="D18">
        <f>D10</f>
        <v>0</v>
      </c>
      <c r="E18">
        <f t="shared" si="0"/>
        <v>0</v>
      </c>
    </row>
    <row r="19" spans="3:5">
      <c r="C19">
        <v>-170</v>
      </c>
      <c r="D19">
        <f>D9</f>
        <v>100</v>
      </c>
      <c r="E19">
        <f t="shared" si="0"/>
        <v>-17000</v>
      </c>
    </row>
    <row r="20" spans="3:5">
      <c r="C20">
        <v>210</v>
      </c>
      <c r="D20">
        <f>E10</f>
        <v>0</v>
      </c>
      <c r="E20">
        <f t="shared" si="0"/>
        <v>0</v>
      </c>
    </row>
    <row r="21" spans="3:5">
      <c r="C21">
        <v>-150</v>
      </c>
      <c r="D21">
        <f>E9</f>
        <v>0</v>
      </c>
      <c r="E21">
        <f t="shared" si="0"/>
        <v>0</v>
      </c>
    </row>
    <row r="22" spans="3:5">
      <c r="C22">
        <v>-36</v>
      </c>
      <c r="D22">
        <f>F9</f>
        <v>6000</v>
      </c>
      <c r="E22">
        <f t="shared" si="0"/>
        <v>-216000</v>
      </c>
    </row>
    <row r="23" spans="3:5">
      <c r="C23">
        <v>-10</v>
      </c>
      <c r="D23">
        <f>G9</f>
        <v>0</v>
      </c>
      <c r="E23">
        <f t="shared" si="0"/>
        <v>0</v>
      </c>
    </row>
    <row r="24" spans="3:5">
      <c r="E24">
        <f>SUM(E15:E23)</f>
        <v>-118600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sandro.azevedo</dc:creator>
  <cp:lastModifiedBy>sandro.azevedo</cp:lastModifiedBy>
  <dcterms:created xsi:type="dcterms:W3CDTF">2023-11-21T17:08:02Z</dcterms:created>
  <dcterms:modified xsi:type="dcterms:W3CDTF">2023-11-21T17:44:29Z</dcterms:modified>
</cp:coreProperties>
</file>