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Parameters" sheetId="1" r:id="rId1"/>
    <sheet name="Properti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<sst xmlns="http://schemas.openxmlformats.org/spreadsheetml/2006/main" count="26" uniqueCount="21">
  <si>
    <t>name</t>
  </si>
  <si>
    <t>type</t>
  </si>
  <si>
    <t>mean</t>
  </si>
  <si>
    <t>std</t>
  </si>
  <si>
    <t>gaussian</t>
  </si>
  <si>
    <t>property</t>
  </si>
  <si>
    <t>label</t>
  </si>
  <si>
    <t>inverse</t>
  </si>
  <si>
    <t>lambda_p</t>
  </si>
  <si>
    <t>lambda_s</t>
  </si>
  <si>
    <t>lambda_a</t>
  </si>
  <si>
    <t>tau</t>
  </si>
  <si>
    <t>delta_f</t>
  </si>
  <si>
    <t>delta_r</t>
  </si>
  <si>
    <t>P=? [ !"down" U "fail_actuators" ]</t>
  </si>
  <si>
    <t>P=? [ !"down" U&lt;=(12*3600) "fail_sensors" ]</t>
  </si>
  <si>
    <t>R{"danger"}=? [ F "down" ]</t>
  </si>
  <si>
    <t>Prob. of actuator failure</t>
  </si>
  <si>
    <t>Prob. of actuator failur within time T=12 hours</t>
  </si>
  <si>
    <t>Exp. time in "danger" before "down"</t>
  </si>
  <si>
    <t>enabled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</si>
</sst>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7" sqref="E7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3">
      <c r="A2" t="s">
        <v>8</v>
      </c>
      <c r="B2" t="s">
        <v>4</v>
      </c>
      <c r="C2">
        <f>365*24*60*60</f>
        <v>31536000</v>
      </c>
      <c r="D2">
        <f>60*60*24</f>
        <v>86400</v>
      </c>
      <c r="E2" t="b">
        <v>1</v>
      </c>
    </row>
    <row r="3" spans="1:5" x14ac:dyDescent="0.3">
      <c r="A3" t="s">
        <v>9</v>
      </c>
      <c r="B3" t="s">
        <v>4</v>
      </c>
      <c r="C3">
        <f>30*24*60*60</f>
        <v>2592000</v>
      </c>
      <c r="D3">
        <f>60*60*2</f>
        <v>7200</v>
      </c>
      <c r="E3" t="b">
        <v>1</v>
      </c>
    </row>
    <row r="4" spans="1:5" x14ac:dyDescent="0.3">
      <c r="A4" t="s">
        <v>10</v>
      </c>
      <c r="B4" t="s">
        <v>4</v>
      </c>
      <c r="C4">
        <f>2*30*24*60*60</f>
        <v>5184000</v>
      </c>
      <c r="D4">
        <f>60*60*8</f>
        <v>28800</v>
      </c>
      <c r="E4" t="b">
        <v>1</v>
      </c>
    </row>
    <row r="5" spans="1:5" x14ac:dyDescent="0.3">
      <c r="A5" t="s">
        <v>11</v>
      </c>
      <c r="B5" t="s">
        <v>4</v>
      </c>
      <c r="C5">
        <f>60</f>
        <v>60</v>
      </c>
      <c r="D5">
        <f>1</f>
        <v>1</v>
      </c>
      <c r="E5" t="b">
        <v>1</v>
      </c>
    </row>
    <row r="6" spans="1:5" x14ac:dyDescent="0.3">
      <c r="A6" t="s">
        <v>12</v>
      </c>
      <c r="B6" t="s">
        <v>4</v>
      </c>
      <c r="C6">
        <f>24*60*60</f>
        <v>86400</v>
      </c>
      <c r="D6">
        <f>10</f>
        <v>10</v>
      </c>
      <c r="E6" t="b">
        <v>1</v>
      </c>
    </row>
    <row r="7" spans="1:5" x14ac:dyDescent="0.3">
      <c r="A7" t="s">
        <v>13</v>
      </c>
      <c r="B7" t="s">
        <v>4</v>
      </c>
      <c r="C7">
        <f>30</f>
        <v>30</v>
      </c>
      <c r="D7">
        <f>0.1</f>
        <v>0.1</v>
      </c>
      <c r="E7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5" sqref="C5"/>
    </sheetView>
  </sheetViews>
  <sheetFormatPr defaultRowHeight="14.4" x14ac:dyDescent="0.3"/>
  <cols>
    <col min="1" max="1" width="39.44140625" bestFit="1" customWidth="1"/>
    <col min="2" max="2" width="37.5546875" bestFit="1" customWidth="1"/>
  </cols>
  <sheetData>
    <row r="1" spans="1:3" x14ac:dyDescent="0.3">
      <c r="A1" t="s">
        <v>6</v>
      </c>
      <c r="B1" t="s">
        <v>5</v>
      </c>
      <c r="C1" t="s">
        <v>20</v>
      </c>
    </row>
    <row r="2" spans="1:3" x14ac:dyDescent="0.3">
      <c r="A2" t="s">
        <v>17</v>
      </c>
      <c r="B2" t="s">
        <v>14</v>
      </c>
      <c r="C2" t="b">
        <v>1</v>
      </c>
    </row>
    <row r="3" spans="1:3" x14ac:dyDescent="0.3">
      <c r="A3" t="s">
        <v>18</v>
      </c>
      <c r="B3" t="s">
        <v>15</v>
      </c>
      <c r="C3" t="b">
        <v>1</v>
      </c>
    </row>
    <row r="4" spans="1:3" x14ac:dyDescent="0.3">
      <c r="A4" t="s">
        <v>19</v>
      </c>
      <c r="B4" t="s">
        <v>16</v>
      </c>
      <c r="C4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2022-01-03T18:47:04Z</dcterms:modified>
</cp:coreProperties>
</file>