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an Regrssion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E15" i="1" l="1"/>
  <c r="E18" i="1"/>
  <c r="E19" i="1"/>
  <c r="E20" i="1"/>
  <c r="E21" i="1"/>
  <c r="E22" i="1"/>
  <c r="E23" i="1"/>
  <c r="E24" i="1"/>
  <c r="E25" i="1"/>
  <c r="E26" i="1"/>
  <c r="E27" i="1"/>
  <c r="E28" i="1"/>
  <c r="C6" i="1"/>
  <c r="C7" i="1"/>
  <c r="C8" i="1"/>
  <c r="C9" i="1"/>
  <c r="C10" i="1"/>
  <c r="C11" i="1"/>
  <c r="C12" i="1"/>
  <c r="C13" i="1"/>
  <c r="C14" i="1"/>
  <c r="C15" i="1"/>
  <c r="C18" i="1"/>
  <c r="C19" i="1"/>
  <c r="C20" i="1"/>
  <c r="C21" i="1"/>
  <c r="C22" i="1"/>
  <c r="C23" i="1"/>
  <c r="C24" i="1"/>
  <c r="C25" i="1"/>
  <c r="C26" i="1"/>
  <c r="C27" i="1"/>
  <c r="C28" i="1"/>
  <c r="C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<sst xmlns="http://schemas.openxmlformats.org/spreadsheetml/2006/main" count="37" uniqueCount="35">
  <si>
    <t>From</t>
  </si>
  <si>
    <t>To</t>
  </si>
  <si>
    <t>Pan</t>
  </si>
  <si>
    <t>Tilt</t>
  </si>
  <si>
    <t>Origin (160,120)</t>
  </si>
  <si>
    <t>320/240 Calibration</t>
  </si>
  <si>
    <t>Required
Movement (%)</t>
  </si>
  <si>
    <t>Percent</t>
  </si>
  <si>
    <t>Pixel Diff</t>
  </si>
  <si>
    <t>Percent Movement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</si>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</sst>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2" fillId="0" borderId="2" xfId="2"/>
    <xf numFmtId="3" fontId="0" fillId="0" borderId="0" xfId="0" applyNumberFormat="1"/>
    <xf numFmtId="0" fontId="2" fillId="0" borderId="2" xfId="2" applyAlignment="1">
      <alignment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Pan</a:t>
            </a:r>
            <a:r>
              <a:rPr lang="en-AU" baseline="0"/>
              <a:t> Movement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04111986001746E-2"/>
          <c:y val="0.15782407407407409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Sheet1!$C$5:$C$15</c:f>
              <c:numCache>
                <c:formatCode>#,##0</c:formatCode>
                <c:ptCount val="11"/>
                <c:pt idx="0">
                  <c:v>155</c:v>
                </c:pt>
                <c:pt idx="1">
                  <c:v>128</c:v>
                </c:pt>
                <c:pt idx="2">
                  <c:v>96</c:v>
                </c:pt>
                <c:pt idx="3">
                  <c:v>64</c:v>
                </c:pt>
                <c:pt idx="4">
                  <c:v>32</c:v>
                </c:pt>
                <c:pt idx="5">
                  <c:v>0</c:v>
                </c:pt>
                <c:pt idx="6">
                  <c:v>-32</c:v>
                </c:pt>
                <c:pt idx="7">
                  <c:v>-64</c:v>
                </c:pt>
                <c:pt idx="8">
                  <c:v>-96</c:v>
                </c:pt>
                <c:pt idx="9">
                  <c:v>-128</c:v>
                </c:pt>
                <c:pt idx="10">
                  <c:v>-155</c:v>
                </c:pt>
              </c:numCache>
            </c:numRef>
          </c:xVal>
          <c:yVal>
            <c:numRef>
              <c:f>Sheet1!$E$5:$E$15</c:f>
              <c:numCache>
                <c:formatCode>0.00</c:formatCode>
                <c:ptCount val="11"/>
                <c:pt idx="0">
                  <c:v>14</c:v>
                </c:pt>
                <c:pt idx="1">
                  <c:v>12.299999999999997</c:v>
                </c:pt>
                <c:pt idx="2">
                  <c:v>9.2000000000000028</c:v>
                </c:pt>
                <c:pt idx="3">
                  <c:v>6.3999999999999986</c:v>
                </c:pt>
                <c:pt idx="4">
                  <c:v>3.3500000000000014</c:v>
                </c:pt>
                <c:pt idx="5">
                  <c:v>0</c:v>
                </c:pt>
                <c:pt idx="6">
                  <c:v>-3.1000000000000014</c:v>
                </c:pt>
                <c:pt idx="7">
                  <c:v>-6.1000000000000014</c:v>
                </c:pt>
                <c:pt idx="8">
                  <c:v>-9.2000000000000028</c:v>
                </c:pt>
                <c:pt idx="9">
                  <c:v>-11.700000000000003</c:v>
                </c:pt>
                <c:pt idx="10">
                  <c:v>-14.200000000000003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7800"/>
        <c:axId val="442957992"/>
      </c:scatterChart>
      <c:valAx>
        <c:axId val="44294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7992"/>
        <c:crosses val="autoZero"/>
        <c:crossBetween val="midCat"/>
      </c:valAx>
      <c:valAx>
        <c:axId val="4429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4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Tilt Movement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273163435215757E-2"/>
                  <c:y val="-2.36748140417977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Sheet1!$C$18:$C$28</c:f>
              <c:numCache>
                <c:formatCode>#,##0</c:formatCode>
                <c:ptCount val="11"/>
                <c:pt idx="0">
                  <c:v>115</c:v>
                </c:pt>
                <c:pt idx="1">
                  <c:v>96</c:v>
                </c:pt>
                <c:pt idx="2">
                  <c:v>72</c:v>
                </c:pt>
                <c:pt idx="3">
                  <c:v>48</c:v>
                </c:pt>
                <c:pt idx="4">
                  <c:v>24</c:v>
                </c:pt>
                <c:pt idx="5">
                  <c:v>0</c:v>
                </c:pt>
                <c:pt idx="6">
                  <c:v>-24</c:v>
                </c:pt>
                <c:pt idx="7">
                  <c:v>-48</c:v>
                </c:pt>
                <c:pt idx="8">
                  <c:v>-72</c:v>
                </c:pt>
                <c:pt idx="9">
                  <c:v>-96</c:v>
                </c:pt>
                <c:pt idx="10">
                  <c:v>-115</c:v>
                </c:pt>
              </c:numCache>
            </c:numRef>
          </c:xVal>
          <c:yVal>
            <c:numRef>
              <c:f>Sheet1!$E$18:$E$28</c:f>
              <c:numCache>
                <c:formatCode>0.00</c:formatCode>
                <c:ptCount val="11"/>
                <c:pt idx="0">
                  <c:v>9.5</c:v>
                </c:pt>
                <c:pt idx="1">
                  <c:v>8.2999999999999972</c:v>
                </c:pt>
                <c:pt idx="2">
                  <c:v>6.2000000000000028</c:v>
                </c:pt>
                <c:pt idx="3">
                  <c:v>4.3999999999999986</c:v>
                </c:pt>
                <c:pt idx="4">
                  <c:v>2.1000000000000014</c:v>
                </c:pt>
                <c:pt idx="5">
                  <c:v>0</c:v>
                </c:pt>
                <c:pt idx="6">
                  <c:v>-2.1000000000000014</c:v>
                </c:pt>
                <c:pt idx="7">
                  <c:v>-4.3999999999999986</c:v>
                </c:pt>
                <c:pt idx="8">
                  <c:v>-6.2000000000000028</c:v>
                </c:pt>
                <c:pt idx="9">
                  <c:v>-7</c:v>
                </c:pt>
                <c:pt idx="10">
                  <c:v>-8.5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6624"/>
        <c:axId val="442954072"/>
      </c:scatterChart>
      <c:valAx>
        <c:axId val="4429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4072"/>
        <c:crosses val="autoZero"/>
        <c:crossBetween val="midCat"/>
      </c:valAx>
      <c:valAx>
        <c:axId val="4429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14287</xdr:rowOff>
    </xdr:from>
    <xdr:to>
      <xdr:col>16</xdr:col>
      <xdr:colOff>209550</xdr:colOff>
      <xdr:row>26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27</xdr:row>
      <xdr:rowOff>71437</xdr:rowOff>
    </xdr:from>
    <xdr:to>
      <xdr:col>16</xdr:col>
      <xdr:colOff>257175</xdr:colOff>
      <xdr:row>41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7" sqref="G7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21.42578125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9" t="s">
        <v>11</v>
      </c>
      <c r="B3" s="9"/>
    </row>
    <row r="4" spans="1:9" x14ac:dyDescent="0.25">
      <c r="A4" s="6" t="s">
        <v>12</v>
      </c>
      <c r="B4" s="6">
        <v>0.99955411386899662</v>
      </c>
    </row>
    <row r="5" spans="1:9" x14ac:dyDescent="0.25">
      <c r="A5" s="6" t="s">
        <v>13</v>
      </c>
      <c r="B5" s="6">
        <v>0.99910842655243504</v>
      </c>
    </row>
    <row r="6" spans="1:9" x14ac:dyDescent="0.25">
      <c r="A6" s="6" t="s">
        <v>14</v>
      </c>
      <c r="B6" s="6">
        <v>0.99900936283603892</v>
      </c>
    </row>
    <row r="7" spans="1:9" x14ac:dyDescent="0.25">
      <c r="A7" s="6" t="s">
        <v>15</v>
      </c>
      <c r="B7" s="6">
        <v>0.30742285494930033</v>
      </c>
    </row>
    <row r="8" spans="1:9" ht="15.75" thickBot="1" x14ac:dyDescent="0.3">
      <c r="A8" s="7" t="s">
        <v>16</v>
      </c>
      <c r="B8" s="7">
        <v>11</v>
      </c>
    </row>
    <row r="10" spans="1:9" ht="15.75" thickBot="1" x14ac:dyDescent="0.3">
      <c r="A10" t="s">
        <v>17</v>
      </c>
    </row>
    <row r="11" spans="1:9" x14ac:dyDescent="0.25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1</v>
      </c>
      <c r="C12" s="6">
        <v>953.16987523974808</v>
      </c>
      <c r="D12" s="6">
        <v>953.16987523974808</v>
      </c>
      <c r="E12" s="6">
        <v>10085.513272664493</v>
      </c>
      <c r="F12" s="6">
        <v>4.8825316702983478E-15</v>
      </c>
    </row>
    <row r="13" spans="1:9" x14ac:dyDescent="0.25">
      <c r="A13" s="6" t="s">
        <v>19</v>
      </c>
      <c r="B13" s="6">
        <v>9</v>
      </c>
      <c r="C13" s="6">
        <v>0.85057930570660689</v>
      </c>
      <c r="D13" s="6">
        <v>9.4508811745178542E-2</v>
      </c>
      <c r="E13" s="6"/>
      <c r="F13" s="6"/>
    </row>
    <row r="14" spans="1:9" ht="15.75" thickBot="1" x14ac:dyDescent="0.3">
      <c r="A14" s="7" t="s">
        <v>20</v>
      </c>
      <c r="B14" s="7">
        <v>10</v>
      </c>
      <c r="C14" s="7">
        <v>954.02045454545464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8.6363636363635324E-2</v>
      </c>
      <c r="C17" s="6">
        <v>9.2691478349698334E-2</v>
      </c>
      <c r="D17" s="6">
        <v>0.93173221423667585</v>
      </c>
      <c r="E17" s="6">
        <v>0.37579279589861725</v>
      </c>
      <c r="F17" s="6">
        <v>-0.12331905531548955</v>
      </c>
      <c r="G17" s="6">
        <v>0.29604632804276021</v>
      </c>
      <c r="H17" s="6">
        <v>-0.12331905531548955</v>
      </c>
      <c r="I17" s="6">
        <v>0.29604632804276021</v>
      </c>
    </row>
    <row r="18" spans="1:9" ht="15.75" thickBot="1" x14ac:dyDescent="0.3">
      <c r="A18" s="7" t="s">
        <v>34</v>
      </c>
      <c r="B18" s="7">
        <v>9.3303498036350352E-2</v>
      </c>
      <c r="C18" s="7">
        <v>9.2907104129517405E-4</v>
      </c>
      <c r="D18" s="7">
        <v>100.42665618581799</v>
      </c>
      <c r="E18" s="7">
        <v>4.8825316702983478E-15</v>
      </c>
      <c r="F18" s="7">
        <v>9.1201793325536087E-2</v>
      </c>
      <c r="G18" s="7">
        <v>9.5405202747164616E-2</v>
      </c>
      <c r="H18" s="7">
        <v>9.1201793325536087E-2</v>
      </c>
      <c r="I18" s="7">
        <v>9.5405202747164616E-2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Q24" sqref="Q24"/>
    </sheetView>
  </sheetViews>
  <sheetFormatPr defaultRowHeight="15" x14ac:dyDescent="0.25"/>
  <cols>
    <col min="1" max="1" width="15.28515625" customWidth="1"/>
    <col min="2" max="4" width="13.7109375" customWidth="1"/>
    <col min="5" max="5" width="15.5703125" customWidth="1"/>
  </cols>
  <sheetData>
    <row r="1" spans="1:5" s="2" customFormat="1" ht="15.75" thickBot="1" x14ac:dyDescent="0.3">
      <c r="A1" s="2" t="s">
        <v>5</v>
      </c>
    </row>
    <row r="2" spans="1:5" s="2" customFormat="1" ht="30.75" thickBot="1" x14ac:dyDescent="0.3">
      <c r="A2" s="2" t="s">
        <v>0</v>
      </c>
      <c r="B2" s="2" t="s">
        <v>1</v>
      </c>
      <c r="D2" s="2" t="s">
        <v>2</v>
      </c>
      <c r="E2" s="4" t="s">
        <v>6</v>
      </c>
    </row>
    <row r="3" spans="1:5" x14ac:dyDescent="0.25">
      <c r="B3" t="s">
        <v>4</v>
      </c>
    </row>
    <row r="4" spans="1:5" ht="18" thickBot="1" x14ac:dyDescent="0.35">
      <c r="A4" s="1" t="s">
        <v>2</v>
      </c>
      <c r="C4" t="s">
        <v>8</v>
      </c>
      <c r="D4" t="s">
        <v>7</v>
      </c>
      <c r="E4" t="s">
        <v>9</v>
      </c>
    </row>
    <row r="5" spans="1:5" ht="15.75" thickTop="1" x14ac:dyDescent="0.25">
      <c r="A5">
        <v>5</v>
      </c>
      <c r="B5" s="3">
        <v>160</v>
      </c>
      <c r="C5" s="3">
        <f>B5-A5</f>
        <v>155</v>
      </c>
      <c r="D5" s="5">
        <v>64</v>
      </c>
      <c r="E5" s="5">
        <f>D5-50</f>
        <v>14</v>
      </c>
    </row>
    <row r="6" spans="1:5" x14ac:dyDescent="0.25">
      <c r="A6">
        <v>32</v>
      </c>
      <c r="B6" s="3">
        <v>160</v>
      </c>
      <c r="C6" s="3">
        <f t="shared" ref="C6:C28" si="0">B6-A6</f>
        <v>128</v>
      </c>
      <c r="D6" s="5">
        <v>62.3</v>
      </c>
      <c r="E6" s="5">
        <f t="shared" ref="E6:E28" si="1">D6-50</f>
        <v>12.299999999999997</v>
      </c>
    </row>
    <row r="7" spans="1:5" x14ac:dyDescent="0.25">
      <c r="A7">
        <v>64</v>
      </c>
      <c r="B7" s="3">
        <v>160</v>
      </c>
      <c r="C7" s="3">
        <f t="shared" si="0"/>
        <v>96</v>
      </c>
      <c r="D7" s="5">
        <v>59.2</v>
      </c>
      <c r="E7" s="5">
        <f t="shared" si="1"/>
        <v>9.2000000000000028</v>
      </c>
    </row>
    <row r="8" spans="1:5" x14ac:dyDescent="0.25">
      <c r="A8">
        <v>96</v>
      </c>
      <c r="B8" s="3">
        <v>160</v>
      </c>
      <c r="C8" s="3">
        <f t="shared" si="0"/>
        <v>64</v>
      </c>
      <c r="D8" s="5">
        <v>56.4</v>
      </c>
      <c r="E8" s="5">
        <f t="shared" si="1"/>
        <v>6.3999999999999986</v>
      </c>
    </row>
    <row r="9" spans="1:5" x14ac:dyDescent="0.25">
      <c r="A9">
        <v>128</v>
      </c>
      <c r="B9" s="3">
        <v>160</v>
      </c>
      <c r="C9" s="3">
        <f t="shared" si="0"/>
        <v>32</v>
      </c>
      <c r="D9" s="5">
        <v>53.35</v>
      </c>
      <c r="E9" s="5">
        <f t="shared" si="1"/>
        <v>3.3500000000000014</v>
      </c>
    </row>
    <row r="10" spans="1:5" x14ac:dyDescent="0.25">
      <c r="A10">
        <v>160</v>
      </c>
      <c r="B10" s="3">
        <v>160</v>
      </c>
      <c r="C10" s="3">
        <f t="shared" si="0"/>
        <v>0</v>
      </c>
      <c r="D10" s="5">
        <v>50</v>
      </c>
      <c r="E10" s="5">
        <f t="shared" si="1"/>
        <v>0</v>
      </c>
    </row>
    <row r="11" spans="1:5" x14ac:dyDescent="0.25">
      <c r="A11">
        <v>192</v>
      </c>
      <c r="B11" s="3">
        <v>160</v>
      </c>
      <c r="C11" s="3">
        <f t="shared" si="0"/>
        <v>-32</v>
      </c>
      <c r="D11" s="5">
        <v>46.9</v>
      </c>
      <c r="E11" s="5">
        <f t="shared" si="1"/>
        <v>-3.1000000000000014</v>
      </c>
    </row>
    <row r="12" spans="1:5" x14ac:dyDescent="0.25">
      <c r="A12">
        <v>224</v>
      </c>
      <c r="B12" s="3">
        <v>160</v>
      </c>
      <c r="C12" s="3">
        <f t="shared" si="0"/>
        <v>-64</v>
      </c>
      <c r="D12" s="5">
        <v>43.9</v>
      </c>
      <c r="E12" s="5">
        <f t="shared" si="1"/>
        <v>-6.1000000000000014</v>
      </c>
    </row>
    <row r="13" spans="1:5" x14ac:dyDescent="0.25">
      <c r="A13">
        <v>256</v>
      </c>
      <c r="B13" s="3">
        <v>160</v>
      </c>
      <c r="C13" s="3">
        <f t="shared" si="0"/>
        <v>-96</v>
      </c>
      <c r="D13" s="5">
        <v>40.799999999999997</v>
      </c>
      <c r="E13" s="5">
        <f t="shared" si="1"/>
        <v>-9.2000000000000028</v>
      </c>
    </row>
    <row r="14" spans="1:5" x14ac:dyDescent="0.25">
      <c r="A14">
        <v>288</v>
      </c>
      <c r="B14" s="3">
        <v>160</v>
      </c>
      <c r="C14" s="3">
        <f t="shared" si="0"/>
        <v>-128</v>
      </c>
      <c r="D14" s="5">
        <v>38.299999999999997</v>
      </c>
      <c r="E14" s="5">
        <f t="shared" si="1"/>
        <v>-11.700000000000003</v>
      </c>
    </row>
    <row r="15" spans="1:5" x14ac:dyDescent="0.25">
      <c r="A15">
        <v>315</v>
      </c>
      <c r="B15" s="3">
        <v>160</v>
      </c>
      <c r="C15" s="3">
        <f t="shared" si="0"/>
        <v>-155</v>
      </c>
      <c r="D15" s="5">
        <v>35.799999999999997</v>
      </c>
      <c r="E15" s="5">
        <f t="shared" si="1"/>
        <v>-14.200000000000003</v>
      </c>
    </row>
    <row r="16" spans="1:5" x14ac:dyDescent="0.25">
      <c r="C16" s="3"/>
      <c r="D16" s="5"/>
      <c r="E16" s="5"/>
    </row>
    <row r="17" spans="1:5" ht="18" thickBot="1" x14ac:dyDescent="0.35">
      <c r="A17" s="1" t="s">
        <v>3</v>
      </c>
      <c r="C17" s="3"/>
      <c r="D17" s="5"/>
      <c r="E17" s="5"/>
    </row>
    <row r="18" spans="1:5" ht="15.75" thickTop="1" x14ac:dyDescent="0.25">
      <c r="A18">
        <v>5</v>
      </c>
      <c r="B18" s="3">
        <v>120</v>
      </c>
      <c r="C18" s="3">
        <f t="shared" si="0"/>
        <v>115</v>
      </c>
      <c r="D18" s="5">
        <v>59.5</v>
      </c>
      <c r="E18" s="5">
        <f t="shared" si="1"/>
        <v>9.5</v>
      </c>
    </row>
    <row r="19" spans="1:5" x14ac:dyDescent="0.25">
      <c r="A19">
        <v>24</v>
      </c>
      <c r="B19" s="3">
        <v>120</v>
      </c>
      <c r="C19" s="3">
        <f t="shared" si="0"/>
        <v>96</v>
      </c>
      <c r="D19" s="5">
        <v>58.3</v>
      </c>
      <c r="E19" s="5">
        <f t="shared" si="1"/>
        <v>8.2999999999999972</v>
      </c>
    </row>
    <row r="20" spans="1:5" x14ac:dyDescent="0.25">
      <c r="A20">
        <v>48</v>
      </c>
      <c r="B20" s="3">
        <v>120</v>
      </c>
      <c r="C20" s="3">
        <f t="shared" si="0"/>
        <v>72</v>
      </c>
      <c r="D20" s="5">
        <v>56.2</v>
      </c>
      <c r="E20" s="5">
        <f t="shared" si="1"/>
        <v>6.2000000000000028</v>
      </c>
    </row>
    <row r="21" spans="1:5" x14ac:dyDescent="0.25">
      <c r="A21">
        <v>72</v>
      </c>
      <c r="B21" s="3">
        <v>120</v>
      </c>
      <c r="C21" s="3">
        <f t="shared" si="0"/>
        <v>48</v>
      </c>
      <c r="D21" s="5">
        <v>54.4</v>
      </c>
      <c r="E21" s="5">
        <f t="shared" si="1"/>
        <v>4.3999999999999986</v>
      </c>
    </row>
    <row r="22" spans="1:5" x14ac:dyDescent="0.25">
      <c r="A22">
        <v>96</v>
      </c>
      <c r="B22" s="3">
        <v>120</v>
      </c>
      <c r="C22" s="3">
        <f t="shared" si="0"/>
        <v>24</v>
      </c>
      <c r="D22" s="5">
        <v>52.1</v>
      </c>
      <c r="E22" s="5">
        <f t="shared" si="1"/>
        <v>2.1000000000000014</v>
      </c>
    </row>
    <row r="23" spans="1:5" x14ac:dyDescent="0.25">
      <c r="A23">
        <v>120</v>
      </c>
      <c r="B23" s="3">
        <v>120</v>
      </c>
      <c r="C23" s="3">
        <f t="shared" si="0"/>
        <v>0</v>
      </c>
      <c r="D23" s="5">
        <v>50</v>
      </c>
      <c r="E23" s="5">
        <f t="shared" si="1"/>
        <v>0</v>
      </c>
    </row>
    <row r="24" spans="1:5" x14ac:dyDescent="0.25">
      <c r="A24">
        <v>144</v>
      </c>
      <c r="B24" s="3">
        <v>120</v>
      </c>
      <c r="C24" s="3">
        <f t="shared" si="0"/>
        <v>-24</v>
      </c>
      <c r="D24" s="5">
        <v>47.9</v>
      </c>
      <c r="E24" s="5">
        <f t="shared" si="1"/>
        <v>-2.1000000000000014</v>
      </c>
    </row>
    <row r="25" spans="1:5" x14ac:dyDescent="0.25">
      <c r="A25">
        <v>168</v>
      </c>
      <c r="B25" s="3">
        <v>120</v>
      </c>
      <c r="C25" s="3">
        <f t="shared" si="0"/>
        <v>-48</v>
      </c>
      <c r="D25" s="5">
        <v>45.6</v>
      </c>
      <c r="E25" s="5">
        <f t="shared" si="1"/>
        <v>-4.3999999999999986</v>
      </c>
    </row>
    <row r="26" spans="1:5" x14ac:dyDescent="0.25">
      <c r="A26">
        <v>192</v>
      </c>
      <c r="B26" s="3">
        <v>120</v>
      </c>
      <c r="C26" s="3">
        <f t="shared" si="0"/>
        <v>-72</v>
      </c>
      <c r="D26" s="5">
        <v>43.8</v>
      </c>
      <c r="E26" s="5">
        <f t="shared" si="1"/>
        <v>-6.2000000000000028</v>
      </c>
    </row>
    <row r="27" spans="1:5" x14ac:dyDescent="0.25">
      <c r="A27">
        <v>216</v>
      </c>
      <c r="B27" s="3">
        <v>120</v>
      </c>
      <c r="C27" s="3">
        <f t="shared" si="0"/>
        <v>-96</v>
      </c>
      <c r="D27" s="5">
        <v>43</v>
      </c>
      <c r="E27" s="5">
        <f t="shared" si="1"/>
        <v>-7</v>
      </c>
    </row>
    <row r="28" spans="1:5" x14ac:dyDescent="0.25">
      <c r="A28">
        <v>235</v>
      </c>
      <c r="B28" s="3">
        <v>120</v>
      </c>
      <c r="C28" s="3">
        <f t="shared" si="0"/>
        <v>-115</v>
      </c>
      <c r="D28" s="5">
        <v>41.5</v>
      </c>
      <c r="E28" s="5">
        <f t="shared" si="1"/>
        <v>-8.5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 Regrssion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2015-03-06T11:55:09Z</dcterms:modified>
</cp:coreProperties>
</file>