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mtx548/PycharmProjects/PeptideModels/peptide_models/data/"/>
    </mc:Choice>
  </mc:AlternateContent>
  <xr:revisionPtr revIDLastSave="0" documentId="13_ncr:1_{352A654C-A88C-9444-8DE5-BAC765DA2618}" xr6:coauthVersionLast="47" xr6:coauthVersionMax="47" xr10:uidLastSave="{00000000-0000-0000-0000-000000000000}"/>
  <bookViews>
    <workbookView xWindow="0" yWindow="500" windowWidth="35840" windowHeight="19880" xr2:uid="{00000000-000D-0000-FFFF-FFFF00000000}"/>
  </bookViews>
  <sheets>
    <sheet name="2009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<sst xmlns="http://schemas.openxmlformats.org/spreadsheetml/2006/main" count="69" uniqueCount="50">
  <si>
    <t>pep_ID</t>
  </si>
  <si>
    <t>sequence</t>
  </si>
  <si>
    <t>length</t>
  </si>
  <si>
    <t>GCGR_EC50</t>
  </si>
  <si>
    <t>GLP1R_EC50</t>
  </si>
  <si>
    <t>ec_50_log_GCGR</t>
  </si>
  <si>
    <t>ec_50_log_GLP1R</t>
  </si>
  <si>
    <t>sd_GCGR</t>
  </si>
  <si>
    <t>sd_GLP1R</t>
  </si>
  <si>
    <t>s1_mut4</t>
  </si>
  <si>
    <t>HSQGTFTSDYSKYLDERRAQDFVQWLMNT-</t>
  </si>
  <si>
    <t>s1_mut6</t>
  </si>
  <si>
    <t>HSQGTFTSDYSKYLDHRRAQDFVQWLMNT-</t>
  </si>
  <si>
    <t>s1_mut7</t>
  </si>
  <si>
    <t>HSQGTFTSDYSKYLDQRRAQDFVQWLMNT-</t>
  </si>
  <si>
    <t>s1_mut10</t>
  </si>
  <si>
    <t>HSQGTFTSDYSKYLDDRRAQDFVQWLMNT-</t>
  </si>
  <si>
    <t>s1_mut11</t>
  </si>
  <si>
    <t>HSQGTFTSDYSKYLDGRRAQDFVQWLMNT-</t>
  </si>
  <si>
    <t>s1_mut12</t>
  </si>
  <si>
    <t>HSQGTFTSDYSKYLDTRRAQDFVQWLMNT-</t>
  </si>
  <si>
    <t>s2_mut13</t>
  </si>
  <si>
    <t>HSQGTFTSDYSKYLDERRAKDFVQWLMNT-</t>
  </si>
  <si>
    <t>s2_chim1</t>
  </si>
  <si>
    <t>HSQGTFTSDYSKYLDEQAAKEFIAWLVKG-</t>
  </si>
  <si>
    <t>s2_chim2</t>
  </si>
  <si>
    <t>s2_mut16</t>
  </si>
  <si>
    <t>HSQGTFTSDYSKYLDEQAAKEFIAWLMNT-</t>
  </si>
  <si>
    <t>s2_mut17</t>
  </si>
  <si>
    <t>HSQGTFTSDYSKYLDEQRAKDFVQWLMNT-</t>
  </si>
  <si>
    <t>s2_mut18</t>
  </si>
  <si>
    <t>HSQGTFTSDYSKYLDERAAKDFVQWLMNT-</t>
  </si>
  <si>
    <t>s2_mut19</t>
  </si>
  <si>
    <t>HSQGTFTSDYSKYLDERRAKEFVQWLMNT-</t>
  </si>
  <si>
    <t>s2_mut20</t>
  </si>
  <si>
    <t>HSQGTFTSDYSKYLDERRAKDFIQWLMNT-</t>
  </si>
  <si>
    <t>s2_chim3</t>
  </si>
  <si>
    <t>HSQGTFTSDYSKYLDERRAKDFVAWLMNT-</t>
  </si>
  <si>
    <t>s2_mut22</t>
  </si>
  <si>
    <t>HAEGTFTSDVSSYLEERRAQDFVQWLMNT-</t>
  </si>
  <si>
    <t>s2_mut23</t>
  </si>
  <si>
    <t>HSEGTFTSDYSKYLDERRAQDFVQWLMNT-</t>
  </si>
  <si>
    <t>s2_mut24</t>
  </si>
  <si>
    <t>HAEGTFTSDVSSYLEEQAAKEFIAWLVKG-</t>
  </si>
  <si>
    <t>s2_mut25</t>
  </si>
  <si>
    <t>HSQGTFTSDYSKYLDSRRAKDFVQWLMNT-</t>
  </si>
  <si>
    <t>pM GCGR</t>
  </si>
  <si>
    <t>pM GLP-1R</t>
  </si>
  <si>
    <t>alias</t>
  </si>
  <si>
    <t>referece_data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</si>
</sst>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H28" sqref="H28"/>
    </sheetView>
  </sheetViews>
  <sheetFormatPr baseColWidth="10" defaultColWidth="8.83203125" defaultRowHeight="15" x14ac:dyDescent="0.2"/>
  <cols>
    <col min="1" max="1" width="3.1640625" style="4" bestFit="1" customWidth="1"/>
    <col min="2" max="2" width="8.83203125" style="4"/>
    <col min="3" max="3" width="11.33203125" style="4" bestFit="1" customWidth="1"/>
    <col min="4" max="4" width="32.1640625" style="4" bestFit="1" customWidth="1"/>
    <col min="5" max="5" width="6.1640625" style="4" bestFit="1" customWidth="1"/>
    <col min="6" max="6" width="10.1640625" style="4" bestFit="1" customWidth="1"/>
    <col min="7" max="7" width="10.83203125" style="4" bestFit="1" customWidth="1"/>
    <col min="8" max="8" width="14.1640625" style="4" bestFit="1" customWidth="1"/>
    <col min="9" max="9" width="14.83203125" style="4" bestFit="1" customWidth="1"/>
    <col min="10" max="10" width="8" style="4" bestFit="1" customWidth="1"/>
    <col min="11" max="11" width="8.6640625" style="4" bestFit="1" customWidth="1"/>
    <col min="12" max="12" width="8.83203125" style="4"/>
    <col min="13" max="13" width="8.5" style="4" bestFit="1" customWidth="1"/>
    <col min="14" max="14" width="9.6640625" style="4" bestFit="1" customWidth="1"/>
    <col min="15" max="16384" width="8.83203125" style="4"/>
  </cols>
  <sheetData>
    <row r="1" spans="1:14" x14ac:dyDescent="0.2">
      <c r="B1" s="1" t="s">
        <v>0</v>
      </c>
      <c r="C1" s="1" t="s">
        <v>48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2" t="s">
        <v>46</v>
      </c>
      <c r="N1" s="2" t="s">
        <v>47</v>
      </c>
    </row>
    <row r="2" spans="1:14" x14ac:dyDescent="0.2">
      <c r="A2" s="1">
        <v>0</v>
      </c>
      <c r="B2" s="4" t="s">
        <v>9</v>
      </c>
      <c r="C2" s="4" t="s">
        <v>49</v>
      </c>
      <c r="D2" s="4" t="s">
        <v>10</v>
      </c>
      <c r="E2" s="4">
        <v>30</v>
      </c>
      <c r="F2" s="4">
        <v>4.9000000000000002E-2</v>
      </c>
      <c r="G2" s="4">
        <v>0.17</v>
      </c>
      <c r="H2" s="4">
        <v>-10.309799999999999</v>
      </c>
      <c r="I2" s="4">
        <v>-9.7696000000000005</v>
      </c>
      <c r="J2" s="4">
        <v>1.9E-2</v>
      </c>
      <c r="K2" s="4">
        <v>0.11</v>
      </c>
      <c r="M2" s="4">
        <f>F2*10^-9*10^12</f>
        <v>49.000000000000007</v>
      </c>
      <c r="N2" s="4">
        <f>G2*10^-9*10^12</f>
        <v>170.00000000000003</v>
      </c>
    </row>
    <row r="3" spans="1:14" x14ac:dyDescent="0.2">
      <c r="A3" s="1">
        <v>1</v>
      </c>
      <c r="B3" s="4" t="s">
        <v>11</v>
      </c>
      <c r="C3" s="4" t="s">
        <v>49</v>
      </c>
      <c r="D3" s="4" t="s">
        <v>12</v>
      </c>
      <c r="E3" s="4">
        <v>30</v>
      </c>
      <c r="F3" s="4">
        <v>0.1</v>
      </c>
      <c r="G3" s="4">
        <v>0.23</v>
      </c>
      <c r="H3" s="4">
        <v>-10</v>
      </c>
      <c r="I3" s="4">
        <v>-9.6382999999999992</v>
      </c>
      <c r="J3" s="4">
        <v>0.03</v>
      </c>
      <c r="K3" s="4">
        <v>0.06</v>
      </c>
      <c r="M3" s="4">
        <f t="shared" ref="M3:M20" si="0">F3*10^-9*10^12</f>
        <v>100.00000000000001</v>
      </c>
      <c r="N3" s="4">
        <f t="shared" ref="N3:N20" si="1">G3*10^-9*10^12</f>
        <v>230.00000000000003</v>
      </c>
    </row>
    <row r="4" spans="1:14" x14ac:dyDescent="0.2">
      <c r="A4" s="1">
        <v>2</v>
      </c>
      <c r="B4" s="4" t="s">
        <v>13</v>
      </c>
      <c r="C4" s="4" t="s">
        <v>49</v>
      </c>
      <c r="D4" s="4" t="s">
        <v>14</v>
      </c>
      <c r="E4" s="4">
        <v>30</v>
      </c>
      <c r="F4" s="4">
        <v>7.0999999999999994E-2</v>
      </c>
      <c r="G4" s="4">
        <v>0.26</v>
      </c>
      <c r="H4" s="4">
        <v>-10.1487</v>
      </c>
      <c r="I4" s="4">
        <v>-9.5850000000000009</v>
      </c>
      <c r="J4" s="4">
        <v>3.3000000000000002E-2</v>
      </c>
      <c r="K4" s="4">
        <v>0.17</v>
      </c>
      <c r="M4" s="4">
        <f t="shared" si="0"/>
        <v>71</v>
      </c>
      <c r="N4" s="4">
        <f t="shared" si="1"/>
        <v>260.00000000000006</v>
      </c>
    </row>
    <row r="5" spans="1:14" x14ac:dyDescent="0.2">
      <c r="A5" s="1">
        <v>3</v>
      </c>
      <c r="B5" s="4" t="s">
        <v>15</v>
      </c>
      <c r="C5" s="4" t="s">
        <v>49</v>
      </c>
      <c r="D5" s="4" t="s">
        <v>16</v>
      </c>
      <c r="E5" s="4">
        <v>30</v>
      </c>
      <c r="F5" s="4">
        <v>6.8000000000000005E-2</v>
      </c>
      <c r="G5" s="4">
        <v>0.56999999999999995</v>
      </c>
      <c r="H5" s="4">
        <v>-10.1675</v>
      </c>
      <c r="I5" s="4">
        <v>-9.2440999999999995</v>
      </c>
      <c r="J5" s="4">
        <v>1.6E-2</v>
      </c>
      <c r="K5" s="4">
        <v>0.14000000000000001</v>
      </c>
      <c r="M5" s="4">
        <f t="shared" si="0"/>
        <v>68.000000000000014</v>
      </c>
      <c r="N5" s="4">
        <f t="shared" si="1"/>
        <v>570</v>
      </c>
    </row>
    <row r="6" spans="1:14" x14ac:dyDescent="0.2">
      <c r="A6" s="1">
        <v>4</v>
      </c>
      <c r="B6" s="4" t="s">
        <v>17</v>
      </c>
      <c r="C6" s="4" t="s">
        <v>49</v>
      </c>
      <c r="D6" s="4" t="s">
        <v>18</v>
      </c>
      <c r="E6" s="4">
        <v>30</v>
      </c>
      <c r="F6" s="4">
        <v>0.13</v>
      </c>
      <c r="G6" s="4">
        <v>0.57999999999999996</v>
      </c>
      <c r="H6" s="4">
        <v>-9.8861000000000008</v>
      </c>
      <c r="I6" s="4">
        <v>-9.2365999999999993</v>
      </c>
      <c r="J6" s="4">
        <v>7.0000000000000007E-2</v>
      </c>
      <c r="K6" s="4">
        <v>0.12</v>
      </c>
      <c r="M6" s="4">
        <f t="shared" si="0"/>
        <v>130.00000000000003</v>
      </c>
      <c r="N6" s="4">
        <f t="shared" si="1"/>
        <v>580</v>
      </c>
    </row>
    <row r="7" spans="1:14" x14ac:dyDescent="0.2">
      <c r="A7" s="1">
        <v>5</v>
      </c>
      <c r="B7" s="4" t="s">
        <v>19</v>
      </c>
      <c r="C7" s="4" t="s">
        <v>49</v>
      </c>
      <c r="D7" s="4" t="s">
        <v>20</v>
      </c>
      <c r="E7" s="4">
        <v>30</v>
      </c>
      <c r="F7" s="4">
        <v>0.13</v>
      </c>
      <c r="G7" s="4">
        <v>0.57999999999999996</v>
      </c>
      <c r="H7" s="4">
        <v>-9.8861000000000008</v>
      </c>
      <c r="I7" s="4">
        <v>-9.2365999999999993</v>
      </c>
      <c r="J7" s="4">
        <v>0.04</v>
      </c>
      <c r="K7" s="4">
        <v>0.16</v>
      </c>
      <c r="M7" s="4">
        <f t="shared" si="0"/>
        <v>130.00000000000003</v>
      </c>
      <c r="N7" s="4">
        <f t="shared" si="1"/>
        <v>580</v>
      </c>
    </row>
    <row r="8" spans="1:14" x14ac:dyDescent="0.2">
      <c r="A8" s="1">
        <v>6</v>
      </c>
      <c r="B8" s="4" t="s">
        <v>21</v>
      </c>
      <c r="C8" s="4" t="s">
        <v>49</v>
      </c>
      <c r="D8" s="4" t="s">
        <v>22</v>
      </c>
      <c r="E8" s="4">
        <v>30</v>
      </c>
      <c r="F8" s="4">
        <v>7.6999999999999999E-2</v>
      </c>
      <c r="G8" s="4">
        <v>7.0999999999999994E-2</v>
      </c>
      <c r="H8" s="4">
        <v>-10.1135</v>
      </c>
      <c r="I8" s="4">
        <v>-10.1487</v>
      </c>
      <c r="J8" s="4">
        <v>2.5999999999999999E-2</v>
      </c>
      <c r="K8" s="4">
        <v>3.4000000000000002E-2</v>
      </c>
      <c r="M8" s="4">
        <f t="shared" si="0"/>
        <v>77</v>
      </c>
      <c r="N8" s="4">
        <f t="shared" si="1"/>
        <v>71</v>
      </c>
    </row>
    <row r="9" spans="1:14" x14ac:dyDescent="0.2">
      <c r="A9" s="1">
        <v>7</v>
      </c>
      <c r="B9" s="4" t="s">
        <v>23</v>
      </c>
      <c r="C9" s="4" t="s">
        <v>49</v>
      </c>
      <c r="D9" s="4" t="s">
        <v>24</v>
      </c>
      <c r="E9" s="4">
        <v>30</v>
      </c>
      <c r="F9" s="4">
        <v>0.47</v>
      </c>
      <c r="G9" s="4">
        <v>1.4999999999999999E-2</v>
      </c>
      <c r="H9" s="4">
        <v>-9.3278999999999996</v>
      </c>
      <c r="I9" s="4">
        <v>-10.8239</v>
      </c>
      <c r="J9" s="4">
        <v>0.19</v>
      </c>
      <c r="K9" s="4">
        <v>8.9999999999999993E-3</v>
      </c>
      <c r="M9" s="4">
        <f t="shared" si="0"/>
        <v>470.00000000000006</v>
      </c>
      <c r="N9" s="4">
        <f t="shared" si="1"/>
        <v>15</v>
      </c>
    </row>
    <row r="10" spans="1:14" x14ac:dyDescent="0.2">
      <c r="A10" s="1">
        <v>8</v>
      </c>
      <c r="B10" s="4" t="s">
        <v>25</v>
      </c>
      <c r="C10" s="4" t="s">
        <v>49</v>
      </c>
      <c r="D10" s="4" t="s">
        <v>24</v>
      </c>
      <c r="E10" s="4">
        <v>30</v>
      </c>
      <c r="F10" s="4">
        <v>6.8000000000000005E-2</v>
      </c>
      <c r="G10" s="4">
        <v>2.5999999999999999E-2</v>
      </c>
      <c r="H10" s="4">
        <v>-10.1675</v>
      </c>
      <c r="I10" s="4">
        <v>-10.585000000000001</v>
      </c>
      <c r="J10" s="4">
        <v>2.9000000000000001E-2</v>
      </c>
      <c r="K10" s="4">
        <v>1.2E-2</v>
      </c>
      <c r="M10" s="4">
        <f t="shared" si="0"/>
        <v>68.000000000000014</v>
      </c>
      <c r="N10" s="4">
        <f t="shared" si="1"/>
        <v>26</v>
      </c>
    </row>
    <row r="11" spans="1:14" x14ac:dyDescent="0.2">
      <c r="A11" s="1">
        <v>9</v>
      </c>
      <c r="B11" s="4" t="s">
        <v>26</v>
      </c>
      <c r="C11" s="4" t="s">
        <v>49</v>
      </c>
      <c r="D11" s="4" t="s">
        <v>27</v>
      </c>
      <c r="E11" s="4">
        <v>30</v>
      </c>
      <c r="F11" s="4">
        <v>4.8000000000000001E-2</v>
      </c>
      <c r="G11" s="4">
        <v>7.4999999999999997E-2</v>
      </c>
      <c r="H11" s="4">
        <v>-10.3188</v>
      </c>
      <c r="I11" s="4">
        <v>-10.1249</v>
      </c>
      <c r="J11" s="4">
        <v>1E-3</v>
      </c>
      <c r="K11" s="4">
        <v>5.6000000000000001E-2</v>
      </c>
      <c r="M11" s="4">
        <f t="shared" si="0"/>
        <v>48</v>
      </c>
      <c r="N11" s="4">
        <f t="shared" si="1"/>
        <v>75</v>
      </c>
    </row>
    <row r="12" spans="1:14" x14ac:dyDescent="0.2">
      <c r="A12" s="1">
        <v>10</v>
      </c>
      <c r="B12" s="4" t="s">
        <v>28</v>
      </c>
      <c r="C12" s="4" t="s">
        <v>49</v>
      </c>
      <c r="D12" s="4" t="s">
        <v>29</v>
      </c>
      <c r="E12" s="4">
        <v>30</v>
      </c>
      <c r="F12" s="4">
        <v>8.6999999999999994E-2</v>
      </c>
      <c r="G12" s="4">
        <v>2.8000000000000001E-2</v>
      </c>
      <c r="H12" s="4">
        <v>-10.060499999999999</v>
      </c>
      <c r="I12" s="4">
        <v>-10.5528</v>
      </c>
      <c r="J12" s="4">
        <v>1.7999999999999999E-2</v>
      </c>
      <c r="K12" s="4">
        <v>1.9E-2</v>
      </c>
      <c r="M12" s="4">
        <f t="shared" si="0"/>
        <v>87</v>
      </c>
      <c r="N12" s="4">
        <f t="shared" si="1"/>
        <v>28.000000000000004</v>
      </c>
    </row>
    <row r="13" spans="1:14" x14ac:dyDescent="0.2">
      <c r="A13" s="1">
        <v>11</v>
      </c>
      <c r="B13" s="4" t="s">
        <v>30</v>
      </c>
      <c r="C13" s="4" t="s">
        <v>49</v>
      </c>
      <c r="D13" s="4" t="s">
        <v>31</v>
      </c>
      <c r="E13" s="4">
        <v>30</v>
      </c>
      <c r="F13" s="4">
        <v>6.8000000000000005E-2</v>
      </c>
      <c r="G13" s="4">
        <v>7.4999999999999997E-2</v>
      </c>
      <c r="H13" s="4">
        <v>-10.1675</v>
      </c>
      <c r="I13" s="4">
        <v>-10.1249</v>
      </c>
      <c r="J13" s="4">
        <v>1.7999999999999999E-2</v>
      </c>
      <c r="K13" s="4">
        <v>0.03</v>
      </c>
      <c r="M13" s="4">
        <f t="shared" si="0"/>
        <v>68.000000000000014</v>
      </c>
      <c r="N13" s="4">
        <f t="shared" si="1"/>
        <v>75</v>
      </c>
    </row>
    <row r="14" spans="1:14" x14ac:dyDescent="0.2">
      <c r="A14" s="1">
        <v>12</v>
      </c>
      <c r="B14" s="4" t="s">
        <v>32</v>
      </c>
      <c r="C14" s="4" t="s">
        <v>49</v>
      </c>
      <c r="D14" s="4" t="s">
        <v>33</v>
      </c>
      <c r="E14" s="4">
        <v>30</v>
      </c>
      <c r="F14" s="4">
        <v>7.2999999999999995E-2</v>
      </c>
      <c r="G14" s="4">
        <v>6.8000000000000005E-2</v>
      </c>
      <c r="H14" s="4">
        <v>-10.136699999999999</v>
      </c>
      <c r="I14" s="4">
        <v>-10.1675</v>
      </c>
      <c r="J14" s="4">
        <v>4.0000000000000001E-3</v>
      </c>
      <c r="K14" s="4">
        <v>3.3000000000000002E-2</v>
      </c>
      <c r="M14" s="4">
        <f t="shared" si="0"/>
        <v>73</v>
      </c>
      <c r="N14" s="4">
        <f t="shared" si="1"/>
        <v>68.000000000000014</v>
      </c>
    </row>
    <row r="15" spans="1:14" x14ac:dyDescent="0.2">
      <c r="A15" s="1">
        <v>13</v>
      </c>
      <c r="B15" s="4" t="s">
        <v>34</v>
      </c>
      <c r="C15" s="4" t="s">
        <v>49</v>
      </c>
      <c r="D15" s="4" t="s">
        <v>35</v>
      </c>
      <c r="E15" s="4">
        <v>30</v>
      </c>
      <c r="F15" s="4">
        <v>0.08</v>
      </c>
      <c r="G15" s="4">
        <v>8.6999999999999994E-2</v>
      </c>
      <c r="H15" s="4">
        <v>-10.0969</v>
      </c>
      <c r="I15" s="4">
        <v>-10.060499999999999</v>
      </c>
      <c r="J15" s="4">
        <v>1E-3</v>
      </c>
      <c r="K15" s="4">
        <v>4.8000000000000001E-2</v>
      </c>
      <c r="M15" s="4">
        <f t="shared" si="0"/>
        <v>80.000000000000014</v>
      </c>
      <c r="N15" s="4">
        <f t="shared" si="1"/>
        <v>87</v>
      </c>
    </row>
    <row r="16" spans="1:14" x14ac:dyDescent="0.2">
      <c r="A16" s="1">
        <v>14</v>
      </c>
      <c r="B16" s="4" t="s">
        <v>36</v>
      </c>
      <c r="C16" s="4" t="s">
        <v>49</v>
      </c>
      <c r="D16" s="4" t="s">
        <v>37</v>
      </c>
      <c r="E16" s="4">
        <v>30</v>
      </c>
      <c r="F16" s="4">
        <v>50</v>
      </c>
      <c r="G16" s="4">
        <v>0.18</v>
      </c>
      <c r="H16" s="4">
        <v>-7.3010000000000002</v>
      </c>
      <c r="I16" s="4">
        <v>-9.7446999999999999</v>
      </c>
      <c r="J16" s="4">
        <v>17</v>
      </c>
      <c r="K16" s="4">
        <v>0.1</v>
      </c>
      <c r="M16" s="4">
        <f t="shared" si="0"/>
        <v>50000.000000000007</v>
      </c>
      <c r="N16" s="4">
        <f t="shared" si="1"/>
        <v>180</v>
      </c>
    </row>
    <row r="17" spans="1:14" x14ac:dyDescent="0.2">
      <c r="A17" s="1">
        <v>15</v>
      </c>
      <c r="B17" s="4" t="s">
        <v>38</v>
      </c>
      <c r="C17" s="4" t="s">
        <v>49</v>
      </c>
      <c r="D17" s="4" t="s">
        <v>39</v>
      </c>
      <c r="E17" s="4">
        <v>30</v>
      </c>
      <c r="F17" s="4">
        <v>3.7</v>
      </c>
      <c r="G17" s="4">
        <v>0.11</v>
      </c>
      <c r="H17" s="4">
        <v>-8.4318000000000008</v>
      </c>
      <c r="I17" s="4">
        <v>-9.9586000000000006</v>
      </c>
      <c r="J17" s="4">
        <v>1.6</v>
      </c>
      <c r="K17" s="4">
        <v>0.05</v>
      </c>
      <c r="M17" s="4">
        <f t="shared" si="0"/>
        <v>3700.0000000000005</v>
      </c>
      <c r="N17" s="4">
        <f t="shared" si="1"/>
        <v>110.00000000000001</v>
      </c>
    </row>
    <row r="18" spans="1:14" x14ac:dyDescent="0.2">
      <c r="A18" s="1">
        <v>16</v>
      </c>
      <c r="B18" s="4" t="s">
        <v>40</v>
      </c>
      <c r="C18" s="4" t="s">
        <v>49</v>
      </c>
      <c r="D18" s="4" t="s">
        <v>41</v>
      </c>
      <c r="E18" s="4">
        <v>30</v>
      </c>
      <c r="F18" s="4">
        <v>2.4</v>
      </c>
      <c r="G18" s="4">
        <v>2.8000000000000001E-2</v>
      </c>
      <c r="H18" s="4">
        <v>-8.6197999999999997</v>
      </c>
      <c r="I18" s="4">
        <v>-10.5528</v>
      </c>
      <c r="J18" s="4">
        <v>1</v>
      </c>
      <c r="K18" s="4">
        <v>1.0999999999999999E-2</v>
      </c>
      <c r="M18" s="4">
        <f t="shared" si="0"/>
        <v>2400</v>
      </c>
      <c r="N18" s="4">
        <f t="shared" si="1"/>
        <v>28.000000000000004</v>
      </c>
    </row>
    <row r="19" spans="1:14" x14ac:dyDescent="0.2">
      <c r="A19" s="1">
        <v>17</v>
      </c>
      <c r="B19" s="4" t="s">
        <v>42</v>
      </c>
      <c r="C19" s="4" t="s">
        <v>49</v>
      </c>
      <c r="D19" s="4" t="s">
        <v>43</v>
      </c>
      <c r="E19" s="4">
        <v>30</v>
      </c>
      <c r="F19" s="4">
        <v>1000</v>
      </c>
      <c r="G19" s="4">
        <v>1.0999999999999999E-2</v>
      </c>
      <c r="H19" s="4">
        <v>-6</v>
      </c>
      <c r="I19" s="4">
        <v>-10.958600000000001</v>
      </c>
      <c r="K19" s="4">
        <v>3.0000000000000001E-3</v>
      </c>
      <c r="M19" s="4">
        <f t="shared" si="0"/>
        <v>1000000.0000000001</v>
      </c>
      <c r="N19" s="4">
        <f t="shared" si="1"/>
        <v>11</v>
      </c>
    </row>
    <row r="20" spans="1:14" x14ac:dyDescent="0.2">
      <c r="A20" s="1">
        <v>18</v>
      </c>
      <c r="B20" s="4" t="s">
        <v>44</v>
      </c>
      <c r="C20" s="4" t="s">
        <v>49</v>
      </c>
      <c r="D20" s="4" t="s">
        <v>45</v>
      </c>
      <c r="E20" s="4">
        <v>30</v>
      </c>
      <c r="F20" s="4">
        <v>0.12</v>
      </c>
      <c r="G20" s="4">
        <v>0.13</v>
      </c>
      <c r="H20" s="4">
        <v>-9.9207999999999998</v>
      </c>
      <c r="I20" s="4">
        <v>-9.8861000000000008</v>
      </c>
      <c r="J20" s="4">
        <v>0.04</v>
      </c>
      <c r="K20" s="4">
        <v>0.05</v>
      </c>
      <c r="M20" s="4">
        <f t="shared" si="0"/>
        <v>120</v>
      </c>
      <c r="N20" s="4">
        <f t="shared" si="1"/>
        <v>130.00000000000003</v>
      </c>
    </row>
    <row r="21" spans="1:14" x14ac:dyDescent="0.2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4" x14ac:dyDescent="0.2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4" x14ac:dyDescent="0.2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4" x14ac:dyDescent="0.2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2020-05-06T00:54:48Z</dcterms:created>
  <dcterms:modified xsi:type="dcterms:W3CDTF">2022-01-25T00:07:01Z</dcterms:modified>
</cp:coreProperties>
</file>