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iko\Desktop\"/>
    </mc:Choice>
  </mc:AlternateContent>
  <bookViews>
    <workbookView xWindow="0" yWindow="0" windowWidth="20490" windowHeight="7905"/>
  </bookViews>
  <sheets>
    <sheet name="Preparador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4" i="1"/>
  <c r="D23" i="1"/>
  <c r="D22" i="1"/>
  <c r="D21" i="1"/>
  <c r="D20" i="1"/>
  <c r="D19" i="1"/>
  <c r="D18" i="1"/>
  <c r="D16" i="1"/>
  <c r="D17" i="1"/>
  <c r="D25" i="1"/>
  <c r="D15" i="1"/>
  <c r="H9" i="1"/>
  <c r="H8" i="1"/>
  <c r="H7" i="1"/>
  <c r="H6" i="1"/>
  <c r="H5" i="1"/>
  <c r="H4" i="1"/>
  <c r="H12" i="1"/>
  <c r="H10" i="1"/>
  <c r="H2" i="1"/>
  <c r="H3" i="1"/>
  <c r="H11" i="1"/>
  <c r="H1" i="1"/>
</calcChain>
</file>

<file path=xl/sharedStrings.xml><?xml version="1.0" encoding="utf-8"?>
<sst xmlns="http://schemas.openxmlformats.org/spreadsheetml/2006/main" count="204" uniqueCount="45">
  <si>
    <t>anfibios-RegistrosCouchDb1481332580531.json</t>
  </si>
  <si>
    <t>anfibios-RegistrosElasticSearch1481332580531.json</t>
  </si>
  <si>
    <t>briofitos-RegistrosCouchDb1481336601632.json</t>
  </si>
  <si>
    <t>briofitos-RegistrosElasticSearch1481336601632.json</t>
  </si>
  <si>
    <t>bromelias-RegistrosCouchDb1481338508472.json</t>
  </si>
  <si>
    <t>bromelias-RegistrosElasticSearch1481338508472.json</t>
  </si>
  <si>
    <t>fanerogamas-RegistrosCouchDb1481339331328.json</t>
  </si>
  <si>
    <t>fanerogamas-RegistrosElasticSearch1481339331328.json</t>
  </si>
  <si>
    <t>frailejones-RegistrosCouchDb1481338964712.json</t>
  </si>
  <si>
    <t>frailejones-RegistrosElasticSearch1481338964712.json</t>
  </si>
  <si>
    <t>maderables-RegistrosCouchDb1481338083011.json</t>
  </si>
  <si>
    <t>maderables-RegistrosElasticSearch1481338083011.json</t>
  </si>
  <si>
    <t>magnolias-RegistrosCouchDb1481341472908.json</t>
  </si>
  <si>
    <t>magnolias-RegistrosElasticSearch1481341472908.json</t>
  </si>
  <si>
    <t>mirisiticaceae-RegistrosCouchDb1481337843637.json</t>
  </si>
  <si>
    <t>mirisiticaceae-RegistrosElasticSearch1481337843637.json</t>
  </si>
  <si>
    <t>orquideas-RegistrosCouchDb1481337251252.json</t>
  </si>
  <si>
    <t>orquideas-RegistrosElasticSearch1481337251252.json</t>
  </si>
  <si>
    <t>palmas-RegistrosCouchDb1481340016185.json</t>
  </si>
  <si>
    <t>palmas-RegistrosElasticSearch1481340016185.json</t>
  </si>
  <si>
    <t>reptiles-RegistrosCouchDb1481330934121.json</t>
  </si>
  <si>
    <t>reptiles-RegistrosElasticSearch1481330934121.json</t>
  </si>
  <si>
    <t>zamias-RegistrosCouchDb1481340604497.json</t>
  </si>
  <si>
    <t>zamias-RegistrosElasticSearch1481340604497.json</t>
  </si>
  <si>
    <t>-H "Content-Type: application /json" http://admin:ncc123x@</t>
  </si>
  <si>
    <t>192.168.11.67</t>
  </si>
  <si>
    <t>:5984/</t>
  </si>
  <si>
    <t>/_bulk_docs</t>
  </si>
  <si>
    <t xml:space="preserve">curl -XPOST </t>
  </si>
  <si>
    <t>:9200/</t>
  </si>
  <si>
    <t>/_bulk --data-binary @</t>
  </si>
  <si>
    <t xml:space="preserve">curl -X PUT </t>
  </si>
  <si>
    <t>anfibios</t>
  </si>
  <si>
    <t>briofito</t>
  </si>
  <si>
    <t>bromelia</t>
  </si>
  <si>
    <t>fanerogamas</t>
  </si>
  <si>
    <t>frailejones</t>
  </si>
  <si>
    <t>maderables</t>
  </si>
  <si>
    <t>magnolias</t>
  </si>
  <si>
    <t>mirisiticaceae</t>
  </si>
  <si>
    <t>orquideas</t>
  </si>
  <si>
    <t>palmas</t>
  </si>
  <si>
    <t>reptiles</t>
  </si>
  <si>
    <t>zamias</t>
  </si>
  <si>
    <t xml:space="preserve"> POST -d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</si>
</sst>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/>
  </sheetViews>
  <sheetFormatPr baseColWidth="10" defaultColWidth="27.140625" defaultRowHeight="15" x14ac:dyDescent="0.25"/>
  <cols>
    <col min="1" max="1" width="33.42578125" bestFit="1" customWidth="1"/>
    <col min="2" max="3" width="33.42578125" customWidth="1"/>
    <col min="4" max="4" width="51.85546875" bestFit="1" customWidth="1"/>
    <col min="5" max="5" width="55.5703125" style="1" bestFit="1" customWidth="1"/>
    <col min="6" max="6" width="12.7109375" bestFit="1" customWidth="1"/>
    <col min="7" max="7" width="6.42578125" bestFit="1" customWidth="1"/>
    <col min="8" max="8" width="13.28515625" bestFit="1" customWidth="1"/>
    <col min="9" max="9" width="52.7109375" customWidth="1"/>
  </cols>
  <sheetData>
    <row r="1" spans="1:9" x14ac:dyDescent="0.25">
      <c r="A1" t="s">
        <v>28</v>
      </c>
      <c r="B1" s="4" t="s">
        <v>25</v>
      </c>
      <c r="C1" t="s">
        <v>44</v>
      </c>
      <c r="D1" s="4" t="s">
        <v>0</v>
      </c>
      <c r="E1" s="2" t="s">
        <v>24</v>
      </c>
      <c r="F1" s="4" t="s">
        <v>25</v>
      </c>
      <c r="G1" t="s">
        <v>26</v>
      </c>
      <c r="H1" s="4" t="str">
        <f>MID(D1,1,8)</f>
        <v>anfibios</v>
      </c>
      <c r="I1" s="3" t="s">
        <v>27</v>
      </c>
    </row>
    <row r="2" spans="1:9" x14ac:dyDescent="0.25">
      <c r="A2" t="s">
        <v>28</v>
      </c>
      <c r="B2" s="4" t="s">
        <v>25</v>
      </c>
      <c r="C2" t="s">
        <v>44</v>
      </c>
      <c r="D2" s="4" t="s">
        <v>2</v>
      </c>
      <c r="E2" s="2" t="s">
        <v>24</v>
      </c>
      <c r="F2" s="4" t="s">
        <v>25</v>
      </c>
      <c r="G2" t="s">
        <v>26</v>
      </c>
      <c r="H2" s="4" t="str">
        <f>MID(D2,1,8)</f>
        <v>briofito</v>
      </c>
      <c r="I2" s="3" t="s">
        <v>27</v>
      </c>
    </row>
    <row r="3" spans="1:9" x14ac:dyDescent="0.25">
      <c r="A3" t="s">
        <v>28</v>
      </c>
      <c r="B3" s="4" t="s">
        <v>25</v>
      </c>
      <c r="C3" t="s">
        <v>44</v>
      </c>
      <c r="D3" s="4" t="s">
        <v>4</v>
      </c>
      <c r="E3" s="2" t="s">
        <v>24</v>
      </c>
      <c r="F3" s="4" t="s">
        <v>25</v>
      </c>
      <c r="G3" t="s">
        <v>26</v>
      </c>
      <c r="H3" s="4" t="str">
        <f>MID(D3,1,8)</f>
        <v>bromelia</v>
      </c>
      <c r="I3" s="3" t="s">
        <v>27</v>
      </c>
    </row>
    <row r="4" spans="1:9" x14ac:dyDescent="0.25">
      <c r="A4" t="s">
        <v>28</v>
      </c>
      <c r="B4" s="4" t="s">
        <v>25</v>
      </c>
      <c r="C4" t="s">
        <v>44</v>
      </c>
      <c r="D4" s="4" t="s">
        <v>6</v>
      </c>
      <c r="E4" s="2" t="s">
        <v>24</v>
      </c>
      <c r="F4" s="4" t="s">
        <v>25</v>
      </c>
      <c r="G4" t="s">
        <v>26</v>
      </c>
      <c r="H4" s="4" t="str">
        <f>MID(D4,1,11)</f>
        <v>fanerogamas</v>
      </c>
      <c r="I4" s="3" t="s">
        <v>27</v>
      </c>
    </row>
    <row r="5" spans="1:9" x14ac:dyDescent="0.25">
      <c r="A5" t="s">
        <v>28</v>
      </c>
      <c r="B5" s="4" t="s">
        <v>25</v>
      </c>
      <c r="C5" t="s">
        <v>44</v>
      </c>
      <c r="D5" s="4" t="s">
        <v>8</v>
      </c>
      <c r="E5" s="2" t="s">
        <v>24</v>
      </c>
      <c r="F5" s="4" t="s">
        <v>25</v>
      </c>
      <c r="G5" t="s">
        <v>26</v>
      </c>
      <c r="H5" s="4" t="str">
        <f>MID(D5,1,11)</f>
        <v>frailejones</v>
      </c>
      <c r="I5" s="3" t="s">
        <v>27</v>
      </c>
    </row>
    <row r="6" spans="1:9" x14ac:dyDescent="0.25">
      <c r="A6" t="s">
        <v>28</v>
      </c>
      <c r="B6" s="4" t="s">
        <v>25</v>
      </c>
      <c r="C6" t="s">
        <v>44</v>
      </c>
      <c r="D6" s="4" t="s">
        <v>10</v>
      </c>
      <c r="E6" s="2" t="s">
        <v>24</v>
      </c>
      <c r="F6" s="4" t="s">
        <v>25</v>
      </c>
      <c r="G6" t="s">
        <v>26</v>
      </c>
      <c r="H6" s="4" t="str">
        <f>MID(D6,1,10)</f>
        <v>maderables</v>
      </c>
      <c r="I6" s="3" t="s">
        <v>27</v>
      </c>
    </row>
    <row r="7" spans="1:9" x14ac:dyDescent="0.25">
      <c r="A7" t="s">
        <v>28</v>
      </c>
      <c r="B7" s="4" t="s">
        <v>25</v>
      </c>
      <c r="C7" t="s">
        <v>44</v>
      </c>
      <c r="D7" s="4" t="s">
        <v>12</v>
      </c>
      <c r="E7" s="2" t="s">
        <v>24</v>
      </c>
      <c r="F7" s="4" t="s">
        <v>25</v>
      </c>
      <c r="G7" t="s">
        <v>26</v>
      </c>
      <c r="H7" s="4" t="str">
        <f>MID(D7,1,9)</f>
        <v>magnolias</v>
      </c>
      <c r="I7" s="3" t="s">
        <v>27</v>
      </c>
    </row>
    <row r="8" spans="1:9" x14ac:dyDescent="0.25">
      <c r="A8" t="s">
        <v>28</v>
      </c>
      <c r="B8" s="4" t="s">
        <v>25</v>
      </c>
      <c r="C8" t="s">
        <v>44</v>
      </c>
      <c r="D8" s="4" t="s">
        <v>14</v>
      </c>
      <c r="E8" s="2" t="s">
        <v>24</v>
      </c>
      <c r="F8" s="4" t="s">
        <v>25</v>
      </c>
      <c r="G8" t="s">
        <v>26</v>
      </c>
      <c r="H8" s="4" t="str">
        <f>MID(D8,1,14)</f>
        <v>mirisiticaceae</v>
      </c>
      <c r="I8" s="3" t="s">
        <v>27</v>
      </c>
    </row>
    <row r="9" spans="1:9" x14ac:dyDescent="0.25">
      <c r="A9" t="s">
        <v>28</v>
      </c>
      <c r="B9" s="4" t="s">
        <v>25</v>
      </c>
      <c r="C9" t="s">
        <v>44</v>
      </c>
      <c r="D9" s="4" t="s">
        <v>16</v>
      </c>
      <c r="E9" s="2" t="s">
        <v>24</v>
      </c>
      <c r="F9" s="4" t="s">
        <v>25</v>
      </c>
      <c r="G9" t="s">
        <v>26</v>
      </c>
      <c r="H9" s="4" t="str">
        <f>MID(D9,1,9)</f>
        <v>orquideas</v>
      </c>
      <c r="I9" s="3" t="s">
        <v>27</v>
      </c>
    </row>
    <row r="10" spans="1:9" x14ac:dyDescent="0.25">
      <c r="A10" t="s">
        <v>28</v>
      </c>
      <c r="B10" s="4" t="s">
        <v>25</v>
      </c>
      <c r="C10" t="s">
        <v>44</v>
      </c>
      <c r="D10" s="4" t="s">
        <v>18</v>
      </c>
      <c r="E10" s="2" t="s">
        <v>24</v>
      </c>
      <c r="F10" s="4" t="s">
        <v>25</v>
      </c>
      <c r="G10" t="s">
        <v>26</v>
      </c>
      <c r="H10" s="4" t="str">
        <f>MID(D10,1,6)</f>
        <v>palmas</v>
      </c>
      <c r="I10" s="3" t="s">
        <v>27</v>
      </c>
    </row>
    <row r="11" spans="1:9" x14ac:dyDescent="0.25">
      <c r="A11" t="s">
        <v>28</v>
      </c>
      <c r="B11" s="4" t="s">
        <v>25</v>
      </c>
      <c r="C11" t="s">
        <v>44</v>
      </c>
      <c r="D11" s="4" t="s">
        <v>20</v>
      </c>
      <c r="E11" s="2" t="s">
        <v>24</v>
      </c>
      <c r="F11" s="4" t="s">
        <v>25</v>
      </c>
      <c r="G11" t="s">
        <v>26</v>
      </c>
      <c r="H11" s="4" t="str">
        <f>MID(D11,1,8)</f>
        <v>reptiles</v>
      </c>
      <c r="I11" s="3" t="s">
        <v>27</v>
      </c>
    </row>
    <row r="12" spans="1:9" x14ac:dyDescent="0.25">
      <c r="A12" t="s">
        <v>28</v>
      </c>
      <c r="B12" s="4" t="s">
        <v>25</v>
      </c>
      <c r="C12" t="s">
        <v>44</v>
      </c>
      <c r="D12" s="4" t="s">
        <v>22</v>
      </c>
      <c r="E12" s="2" t="s">
        <v>24</v>
      </c>
      <c r="F12" s="4" t="s">
        <v>25</v>
      </c>
      <c r="G12" t="s">
        <v>26</v>
      </c>
      <c r="H12" s="4" t="str">
        <f>MID(D12,1,6)</f>
        <v>zamias</v>
      </c>
      <c r="I12" s="3" t="s">
        <v>27</v>
      </c>
    </row>
    <row r="15" spans="1:9" x14ac:dyDescent="0.25">
      <c r="A15" t="s">
        <v>28</v>
      </c>
      <c r="B15" s="4" t="s">
        <v>25</v>
      </c>
      <c r="C15" s="1" t="s">
        <v>29</v>
      </c>
      <c r="D15" s="4" t="str">
        <f>MID(G15,1,8)</f>
        <v>anfibios</v>
      </c>
      <c r="E15" t="s">
        <v>30</v>
      </c>
      <c r="G15" t="s">
        <v>1</v>
      </c>
    </row>
    <row r="16" spans="1:9" x14ac:dyDescent="0.25">
      <c r="A16" t="s">
        <v>28</v>
      </c>
      <c r="B16" s="4" t="s">
        <v>25</v>
      </c>
      <c r="C16" s="1" t="s">
        <v>29</v>
      </c>
      <c r="D16" s="4" t="str">
        <f t="shared" ref="D16:D25" si="0">MID(G16,1,8)</f>
        <v>briofito</v>
      </c>
      <c r="E16" t="s">
        <v>30</v>
      </c>
      <c r="G16" t="s">
        <v>3</v>
      </c>
    </row>
    <row r="17" spans="1:7" x14ac:dyDescent="0.25">
      <c r="A17" t="s">
        <v>28</v>
      </c>
      <c r="B17" s="4" t="s">
        <v>25</v>
      </c>
      <c r="C17" s="1" t="s">
        <v>29</v>
      </c>
      <c r="D17" s="4" t="str">
        <f t="shared" si="0"/>
        <v>bromelia</v>
      </c>
      <c r="E17" t="s">
        <v>30</v>
      </c>
      <c r="G17" t="s">
        <v>5</v>
      </c>
    </row>
    <row r="18" spans="1:7" x14ac:dyDescent="0.25">
      <c r="A18" t="s">
        <v>28</v>
      </c>
      <c r="B18" s="4" t="s">
        <v>25</v>
      </c>
      <c r="C18" s="1" t="s">
        <v>29</v>
      </c>
      <c r="D18" s="4" t="str">
        <f>MID(G18,1,11)</f>
        <v>fanerogamas</v>
      </c>
      <c r="E18" t="s">
        <v>30</v>
      </c>
      <c r="G18" t="s">
        <v>7</v>
      </c>
    </row>
    <row r="19" spans="1:7" x14ac:dyDescent="0.25">
      <c r="A19" t="s">
        <v>28</v>
      </c>
      <c r="B19" s="4" t="s">
        <v>25</v>
      </c>
      <c r="C19" s="1" t="s">
        <v>29</v>
      </c>
      <c r="D19" s="4" t="str">
        <f>MID(G19,1,11)</f>
        <v>frailejones</v>
      </c>
      <c r="E19" t="s">
        <v>30</v>
      </c>
      <c r="G19" t="s">
        <v>9</v>
      </c>
    </row>
    <row r="20" spans="1:7" x14ac:dyDescent="0.25">
      <c r="A20" t="s">
        <v>28</v>
      </c>
      <c r="B20" s="4" t="s">
        <v>25</v>
      </c>
      <c r="C20" s="1" t="s">
        <v>29</v>
      </c>
      <c r="D20" s="4" t="str">
        <f>MID(G20,1,10)</f>
        <v>maderables</v>
      </c>
      <c r="E20" t="s">
        <v>30</v>
      </c>
      <c r="G20" t="s">
        <v>11</v>
      </c>
    </row>
    <row r="21" spans="1:7" x14ac:dyDescent="0.25">
      <c r="A21" t="s">
        <v>28</v>
      </c>
      <c r="B21" s="4" t="s">
        <v>25</v>
      </c>
      <c r="C21" s="1" t="s">
        <v>29</v>
      </c>
      <c r="D21" s="4" t="str">
        <f>MID(G21,1,9)</f>
        <v>magnolias</v>
      </c>
      <c r="E21" t="s">
        <v>30</v>
      </c>
      <c r="G21" t="s">
        <v>13</v>
      </c>
    </row>
    <row r="22" spans="1:7" x14ac:dyDescent="0.25">
      <c r="A22" t="s">
        <v>28</v>
      </c>
      <c r="B22" s="4" t="s">
        <v>25</v>
      </c>
      <c r="C22" s="1" t="s">
        <v>29</v>
      </c>
      <c r="D22" s="4" t="str">
        <f>MID(G22,1,14)</f>
        <v>mirisiticaceae</v>
      </c>
      <c r="E22" t="s">
        <v>30</v>
      </c>
      <c r="G22" t="s">
        <v>15</v>
      </c>
    </row>
    <row r="23" spans="1:7" x14ac:dyDescent="0.25">
      <c r="A23" t="s">
        <v>28</v>
      </c>
      <c r="B23" s="4" t="s">
        <v>25</v>
      </c>
      <c r="C23" s="1" t="s">
        <v>29</v>
      </c>
      <c r="D23" s="4" t="str">
        <f>MID(G23,1,9)</f>
        <v>orquideas</v>
      </c>
      <c r="E23" t="s">
        <v>30</v>
      </c>
      <c r="G23" t="s">
        <v>17</v>
      </c>
    </row>
    <row r="24" spans="1:7" x14ac:dyDescent="0.25">
      <c r="A24" t="s">
        <v>28</v>
      </c>
      <c r="B24" s="4" t="s">
        <v>25</v>
      </c>
      <c r="C24" s="1" t="s">
        <v>29</v>
      </c>
      <c r="D24" s="4" t="str">
        <f>MID(G24,1,6)</f>
        <v>palmas</v>
      </c>
      <c r="E24" t="s">
        <v>30</v>
      </c>
      <c r="G24" t="s">
        <v>19</v>
      </c>
    </row>
    <row r="25" spans="1:7" x14ac:dyDescent="0.25">
      <c r="A25" t="s">
        <v>28</v>
      </c>
      <c r="B25" s="4" t="s">
        <v>25</v>
      </c>
      <c r="C25" s="1" t="s">
        <v>29</v>
      </c>
      <c r="D25" s="4" t="str">
        <f t="shared" si="0"/>
        <v>reptiles</v>
      </c>
      <c r="E25" t="s">
        <v>30</v>
      </c>
      <c r="G25" t="s">
        <v>21</v>
      </c>
    </row>
    <row r="26" spans="1:7" x14ac:dyDescent="0.25">
      <c r="A26" t="s">
        <v>28</v>
      </c>
      <c r="B26" s="4" t="s">
        <v>25</v>
      </c>
      <c r="C26" s="1" t="s">
        <v>29</v>
      </c>
      <c r="D26" s="4" t="str">
        <f>MID(G26,1,6)</f>
        <v>zamias</v>
      </c>
      <c r="E26" t="s">
        <v>30</v>
      </c>
      <c r="G26" t="s">
        <v>23</v>
      </c>
    </row>
    <row r="29" spans="1:7" x14ac:dyDescent="0.25">
      <c r="A29" t="s">
        <v>31</v>
      </c>
      <c r="B29" s="4" t="s">
        <v>25</v>
      </c>
      <c r="C29" s="2" t="s">
        <v>26</v>
      </c>
      <c r="D29" t="s">
        <v>32</v>
      </c>
      <c r="E29"/>
    </row>
    <row r="30" spans="1:7" x14ac:dyDescent="0.25">
      <c r="A30" t="s">
        <v>31</v>
      </c>
      <c r="B30" s="4" t="s">
        <v>25</v>
      </c>
      <c r="C30" s="2" t="s">
        <v>26</v>
      </c>
      <c r="D30" t="s">
        <v>33</v>
      </c>
      <c r="E30"/>
    </row>
    <row r="31" spans="1:7" x14ac:dyDescent="0.25">
      <c r="A31" t="s">
        <v>31</v>
      </c>
      <c r="B31" s="4" t="s">
        <v>25</v>
      </c>
      <c r="C31" s="2" t="s">
        <v>26</v>
      </c>
      <c r="D31" t="s">
        <v>34</v>
      </c>
      <c r="E31"/>
    </row>
    <row r="32" spans="1:7" x14ac:dyDescent="0.25">
      <c r="A32" t="s">
        <v>31</v>
      </c>
      <c r="B32" s="4" t="s">
        <v>25</v>
      </c>
      <c r="C32" s="2" t="s">
        <v>26</v>
      </c>
      <c r="D32" t="s">
        <v>35</v>
      </c>
      <c r="E32"/>
    </row>
    <row r="33" spans="1:5" x14ac:dyDescent="0.25">
      <c r="A33" t="s">
        <v>31</v>
      </c>
      <c r="B33" s="4" t="s">
        <v>25</v>
      </c>
      <c r="C33" s="2" t="s">
        <v>26</v>
      </c>
      <c r="D33" t="s">
        <v>36</v>
      </c>
      <c r="E33"/>
    </row>
    <row r="34" spans="1:5" x14ac:dyDescent="0.25">
      <c r="A34" t="s">
        <v>31</v>
      </c>
      <c r="B34" s="4" t="s">
        <v>25</v>
      </c>
      <c r="C34" s="2" t="s">
        <v>26</v>
      </c>
      <c r="D34" t="s">
        <v>37</v>
      </c>
      <c r="E34"/>
    </row>
    <row r="35" spans="1:5" x14ac:dyDescent="0.25">
      <c r="A35" t="s">
        <v>31</v>
      </c>
      <c r="B35" s="4" t="s">
        <v>25</v>
      </c>
      <c r="C35" s="2" t="s">
        <v>26</v>
      </c>
      <c r="D35" t="s">
        <v>38</v>
      </c>
      <c r="E35"/>
    </row>
    <row r="36" spans="1:5" x14ac:dyDescent="0.25">
      <c r="A36" t="s">
        <v>31</v>
      </c>
      <c r="B36" s="4" t="s">
        <v>25</v>
      </c>
      <c r="C36" s="2" t="s">
        <v>26</v>
      </c>
      <c r="D36" t="s">
        <v>39</v>
      </c>
      <c r="E36"/>
    </row>
    <row r="37" spans="1:5" x14ac:dyDescent="0.25">
      <c r="A37" t="s">
        <v>31</v>
      </c>
      <c r="B37" s="4" t="s">
        <v>25</v>
      </c>
      <c r="C37" s="2" t="s">
        <v>26</v>
      </c>
      <c r="D37" t="s">
        <v>40</v>
      </c>
      <c r="E37"/>
    </row>
    <row r="38" spans="1:5" x14ac:dyDescent="0.25">
      <c r="A38" t="s">
        <v>31</v>
      </c>
      <c r="B38" s="4" t="s">
        <v>25</v>
      </c>
      <c r="C38" s="2" t="s">
        <v>26</v>
      </c>
      <c r="D38" t="s">
        <v>41</v>
      </c>
      <c r="E38"/>
    </row>
    <row r="39" spans="1:5" x14ac:dyDescent="0.25">
      <c r="A39" t="s">
        <v>31</v>
      </c>
      <c r="B39" s="4" t="s">
        <v>25</v>
      </c>
      <c r="C39" s="2" t="s">
        <v>26</v>
      </c>
      <c r="D39" t="s">
        <v>42</v>
      </c>
      <c r="E39"/>
    </row>
    <row r="40" spans="1:5" x14ac:dyDescent="0.25">
      <c r="A40" t="s">
        <v>31</v>
      </c>
      <c r="B40" s="4" t="s">
        <v>25</v>
      </c>
      <c r="C40" s="2" t="s">
        <v>26</v>
      </c>
      <c r="D40" t="s">
        <v>43</v>
      </c>
      <c r="E40"/>
    </row>
    <row r="41" spans="1:5" x14ac:dyDescent="0.25">
      <c r="C41" s="1"/>
      <c r="E41"/>
    </row>
    <row r="42" spans="1:5" x14ac:dyDescent="0.25">
      <c r="C42" s="1"/>
      <c r="E42"/>
    </row>
    <row r="43" spans="1:5" x14ac:dyDescent="0.25">
      <c r="C43" s="1"/>
      <c r="E43"/>
    </row>
    <row r="44" spans="1:5" x14ac:dyDescent="0.25">
      <c r="C44" s="1"/>
      <c r="E44"/>
    </row>
    <row r="45" spans="1:5" x14ac:dyDescent="0.25">
      <c r="C45" s="1"/>
      <c r="E45"/>
    </row>
    <row r="46" spans="1:5" x14ac:dyDescent="0.25">
      <c r="C46" s="1"/>
      <c r="E46"/>
    </row>
    <row r="47" spans="1:5" x14ac:dyDescent="0.25">
      <c r="C47" s="1"/>
      <c r="E47"/>
    </row>
    <row r="48" spans="1:5" x14ac:dyDescent="0.25">
      <c r="C48" s="1"/>
      <c r="E48"/>
    </row>
    <row r="49" spans="3:5" x14ac:dyDescent="0.25">
      <c r="C49" s="1"/>
      <c r="E49"/>
    </row>
    <row r="50" spans="3:5" x14ac:dyDescent="0.25">
      <c r="C50" s="1"/>
      <c r="E50"/>
    </row>
    <row r="51" spans="3:5" x14ac:dyDescent="0.25">
      <c r="C51" s="1"/>
      <c r="E51"/>
    </row>
    <row r="52" spans="3:5" x14ac:dyDescent="0.25">
      <c r="C52" s="1"/>
      <c r="E52"/>
    </row>
    <row r="53" spans="3:5" x14ac:dyDescent="0.25">
      <c r="C53" s="1"/>
      <c r="E5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Preparador</vt:lpstr>
    </vt:vector>
  </TitlesOfParts>
  <Company>JAIME ALBERTO GUTIERREZ MEJIA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ALBERTO GUTIERREZ MEJIA</dc:creator>
  <cp:lastModifiedBy>JAIME ALBERTO GUTIERREZ MEJIA</cp:lastModifiedBy>
  <dcterms:created xsi:type="dcterms:W3CDTF">2016-12-10T03:52:25Z</dcterms:created>
  <dcterms:modified xsi:type="dcterms:W3CDTF">2016-12-10T04:27:28Z</dcterms:modified>
</cp:coreProperties>
</file>