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1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7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0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1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2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5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6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7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art/Dropbox (BT KOHLER)/IBPSA Windows Paper/Results/Hourly analysis/"/>
    </mc:Choice>
  </mc:AlternateContent>
  <xr:revisionPtr revIDLastSave="0" documentId="13_ncr:1_{C269EA9C-9B37-1848-B246-03449F165602}" xr6:coauthVersionLast="41" xr6:coauthVersionMax="43" xr10:uidLastSave="{00000000-0000-0000-0000-000000000000}"/>
  <bookViews>
    <workbookView xWindow="580" yWindow="460" windowWidth="32840" windowHeight="20300" activeTab="8" xr2:uid="{00000000-000D-0000-FFFF-FFFF00000000}"/>
  </bookViews>
  <sheets>
    <sheet name="Chart1" sheetId="2" r:id="rId1"/>
    <sheet name="cvrmse" sheetId="1" r:id="rId2"/>
    <sheet name="cvrmse-weighted" sheetId="7" r:id="rId3"/>
    <sheet name="cvrmse (2)" sheetId="4" r:id="rId4"/>
    <sheet name="cvrmse (4)" sheetId="6" r:id="rId5"/>
    <sheet name="cvrmse (3)" sheetId="5" r:id="rId6"/>
    <sheet name="cvrmse (6)" sheetId="10" r:id="rId7"/>
    <sheet name="cvrmse (7)" sheetId="11" r:id="rId8"/>
    <sheet name="cvrmse (8)" sheetId="12" r:id="rId9"/>
    <sheet name="cvrmse-weighted (1)" sheetId="8" r:id="rId10"/>
    <sheet name="cvrmse (5)" sheetId="9" r:id="rId11"/>
  </sheets>
  <externalReferences>
    <externalReference r:id="rId12"/>
  </externalReferences>
  <definedNames>
    <definedName name="_xlchart.v1.0" hidden="1">'cvrmse (4)'!$C$92:$C$120</definedName>
    <definedName name="_xlchart.v1.1" hidden="1">'cvrmse (4)'!$D$1</definedName>
    <definedName name="_xlchart.v1.10" hidden="1">'cvrmse (5)'!$F$1</definedName>
    <definedName name="_xlchart.v1.11" hidden="1">'cvrmse (5)'!$F$2:$F$30</definedName>
    <definedName name="_xlchart.v1.12" hidden="1">'cvrmse (5)'!$C$2:$C$30</definedName>
    <definedName name="_xlchart.v1.13" hidden="1">'cvrmse (5)'!$D$1</definedName>
    <definedName name="_xlchart.v1.14" hidden="1">'cvrmse (5)'!$D$2:$D$30</definedName>
    <definedName name="_xlchart.v1.15" hidden="1">'cvrmse (5)'!$E$1</definedName>
    <definedName name="_xlchart.v1.16" hidden="1">'cvrmse (5)'!$E$2:$E$30</definedName>
    <definedName name="_xlchart.v1.17" hidden="1">'cvrmse (5)'!$F$1</definedName>
    <definedName name="_xlchart.v1.18" hidden="1">'cvrmse (5)'!$F$2:$F$30</definedName>
    <definedName name="_xlchart.v1.19" hidden="1">'cvrmse (5)'!$C$2:$C$30</definedName>
    <definedName name="_xlchart.v1.2" hidden="1">'cvrmse (4)'!$D$92:$D$120</definedName>
    <definedName name="_xlchart.v1.20" hidden="1">'cvrmse (5)'!$D$1</definedName>
    <definedName name="_xlchart.v1.21" hidden="1">'cvrmse (5)'!$D$2:$D$30</definedName>
    <definedName name="_xlchart.v1.22" hidden="1">'cvrmse (5)'!$E$1</definedName>
    <definedName name="_xlchart.v1.23" hidden="1">'cvrmse (5)'!$E$2:$E$30</definedName>
    <definedName name="_xlchart.v1.24" hidden="1">'cvrmse (5)'!$F$1</definedName>
    <definedName name="_xlchart.v1.25" hidden="1">'cvrmse (5)'!$F$2:$F$30</definedName>
    <definedName name="_xlchart.v1.26" hidden="1">'cvrmse (5)'!$C$2:$C$30</definedName>
    <definedName name="_xlchart.v1.27" hidden="1">'cvrmse (5)'!$D$1</definedName>
    <definedName name="_xlchart.v1.28" hidden="1">'cvrmse (5)'!$D$2:$D$30</definedName>
    <definedName name="_xlchart.v1.29" hidden="1">'cvrmse (5)'!$E$1</definedName>
    <definedName name="_xlchart.v1.3" hidden="1">'cvrmse (4)'!$E$1</definedName>
    <definedName name="_xlchart.v1.30" hidden="1">'cvrmse (5)'!$E$2:$E$30</definedName>
    <definedName name="_xlchart.v1.31" hidden="1">'cvrmse (5)'!$F$1</definedName>
    <definedName name="_xlchart.v1.32" hidden="1">'cvrmse (5)'!$F$2:$F$30</definedName>
    <definedName name="_xlchart.v1.4" hidden="1">'cvrmse (4)'!$E$92:$E$120</definedName>
    <definedName name="_xlchart.v1.5" hidden="1">'cvrmse (5)'!$C$2:$C$30</definedName>
    <definedName name="_xlchart.v1.6" hidden="1">'cvrmse (5)'!$D$1</definedName>
    <definedName name="_xlchart.v1.7" hidden="1">'cvrmse (5)'!$D$2:$D$30</definedName>
    <definedName name="_xlchart.v1.8" hidden="1">'cvrmse (5)'!$E$1</definedName>
    <definedName name="_xlchart.v1.9" hidden="1">'cvrmse (5)'!$E$2:$E$30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0" i="7" l="1"/>
  <c r="H120" i="7"/>
  <c r="H119" i="7"/>
  <c r="H118" i="7"/>
  <c r="H117" i="7"/>
  <c r="H116" i="7"/>
  <c r="H90" i="7"/>
  <c r="H89" i="7"/>
  <c r="H88" i="7"/>
  <c r="H87" i="7"/>
  <c r="H86" i="7"/>
  <c r="H60" i="7"/>
  <c r="H59" i="7"/>
  <c r="I120" i="7" s="1"/>
  <c r="H58" i="7"/>
  <c r="H57" i="7"/>
  <c r="I72" i="7" s="1"/>
  <c r="H56" i="7"/>
  <c r="H30" i="7"/>
  <c r="H29" i="7"/>
  <c r="H28" i="7"/>
  <c r="H27" i="7"/>
  <c r="H26" i="7"/>
  <c r="K96" i="7"/>
  <c r="H114" i="7"/>
  <c r="H113" i="7"/>
  <c r="H112" i="7"/>
  <c r="H111" i="7"/>
  <c r="H110" i="7"/>
  <c r="H84" i="7"/>
  <c r="H83" i="7"/>
  <c r="H82" i="7"/>
  <c r="H81" i="7"/>
  <c r="H80" i="7"/>
  <c r="H54" i="7"/>
  <c r="H53" i="7"/>
  <c r="H52" i="7"/>
  <c r="H51" i="7"/>
  <c r="H50" i="7"/>
  <c r="H24" i="7"/>
  <c r="H23" i="7"/>
  <c r="H22" i="7"/>
  <c r="H21" i="7"/>
  <c r="H20" i="7"/>
  <c r="K72" i="7"/>
  <c r="H108" i="7"/>
  <c r="H107" i="7"/>
  <c r="H106" i="7"/>
  <c r="H105" i="7"/>
  <c r="H104" i="7"/>
  <c r="H78" i="7"/>
  <c r="H77" i="7"/>
  <c r="H76" i="7"/>
  <c r="H75" i="7"/>
  <c r="H74" i="7"/>
  <c r="H48" i="7"/>
  <c r="H47" i="7"/>
  <c r="H46" i="7"/>
  <c r="H45" i="7"/>
  <c r="H44" i="7"/>
  <c r="H18" i="7"/>
  <c r="H17" i="7"/>
  <c r="H16" i="7"/>
  <c r="H15" i="7"/>
  <c r="H14" i="7"/>
  <c r="K48" i="7"/>
  <c r="H102" i="7"/>
  <c r="H101" i="7"/>
  <c r="H100" i="7"/>
  <c r="H99" i="7"/>
  <c r="H98" i="7"/>
  <c r="J120" i="7" s="1"/>
  <c r="H72" i="7"/>
  <c r="H71" i="7"/>
  <c r="H70" i="7"/>
  <c r="H69" i="7"/>
  <c r="H68" i="7"/>
  <c r="H42" i="7"/>
  <c r="H41" i="7"/>
  <c r="H40" i="7"/>
  <c r="H39" i="7"/>
  <c r="H38" i="7"/>
  <c r="H12" i="7"/>
  <c r="H11" i="7"/>
  <c r="H10" i="7"/>
  <c r="H9" i="7"/>
  <c r="H8" i="7"/>
  <c r="K24" i="7"/>
  <c r="H96" i="7"/>
  <c r="H95" i="7"/>
  <c r="H94" i="7"/>
  <c r="H93" i="7"/>
  <c r="H92" i="7"/>
  <c r="H66" i="7"/>
  <c r="H65" i="7"/>
  <c r="H64" i="7"/>
  <c r="H63" i="7"/>
  <c r="H62" i="7"/>
  <c r="H36" i="7"/>
  <c r="H35" i="7"/>
  <c r="H34" i="7"/>
  <c r="H33" i="7"/>
  <c r="H32" i="7"/>
  <c r="H6" i="7"/>
  <c r="H5" i="7"/>
  <c r="H4" i="7"/>
  <c r="H3" i="7"/>
  <c r="H2" i="7"/>
  <c r="J96" i="7" l="1"/>
  <c r="I24" i="7"/>
  <c r="J72" i="7"/>
  <c r="I96" i="7"/>
  <c r="I117" i="7"/>
  <c r="J48" i="7"/>
  <c r="I94" i="7"/>
  <c r="I70" i="7"/>
  <c r="J24" i="7"/>
  <c r="I48" i="7"/>
</calcChain>
</file>

<file path=xl/sharedStrings.xml><?xml version="1.0" encoding="utf-8"?>
<sst xmlns="http://schemas.openxmlformats.org/spreadsheetml/2006/main" count="1392" uniqueCount="23">
  <si>
    <t>City</t>
  </si>
  <si>
    <t xml:space="preserve"> window</t>
  </si>
  <si>
    <t xml:space="preserve"> model</t>
  </si>
  <si>
    <t xml:space="preserve"> cvrmse_heating</t>
  </si>
  <si>
    <t>cvrmse_cooling</t>
  </si>
  <si>
    <t>Minneapolis_4inSlab</t>
  </si>
  <si>
    <t>Phoenix_4inSlab</t>
  </si>
  <si>
    <t>Sacramento_4inSlab</t>
  </si>
  <si>
    <t>Sacramento_highMass_interior_4inWall_6inSlab</t>
  </si>
  <si>
    <t>Heating</t>
  </si>
  <si>
    <t>Cooling</t>
  </si>
  <si>
    <t>heating fraction</t>
  </si>
  <si>
    <t>cooling fraction</t>
  </si>
  <si>
    <t>weighted cv-rmse</t>
  </si>
  <si>
    <t>average weighted</t>
  </si>
  <si>
    <t>max weighted</t>
  </si>
  <si>
    <t>max regular</t>
  </si>
  <si>
    <t>min</t>
  </si>
  <si>
    <t>average</t>
  </si>
  <si>
    <t>max</t>
  </si>
  <si>
    <t>non-weighted max</t>
  </si>
  <si>
    <t>weighted</t>
  </si>
  <si>
    <t>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</si>
</sst>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0" borderId="0" xfId="0" applyBorder="1"/>
    <xf numFmtId="0" fontId="0" fillId="33" borderId="0" xfId="0" applyFill="1" applyBorder="1"/>
    <xf numFmtId="0" fontId="0" fillId="34" borderId="0" xfId="0" applyFill="1"/>
    <xf numFmtId="164" fontId="0" fillId="35" borderId="0" xfId="1" applyNumberFormat="1" applyFont="1" applyFill="1"/>
    <xf numFmtId="164" fontId="0" fillId="34" borderId="0" xfId="1" applyNumberFormat="1" applyFont="1" applyFill="1"/>
    <xf numFmtId="10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CV-RMSE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cvrmse!$D$1</c:f>
              <c:strCache>
                <c:ptCount val="1"/>
                <c:pt idx="0">
                  <c:v> cvrmse_heating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cvrmse!$D$2:$D$102</c:f>
              <c:numCache>
                <c:formatCode>0.0%</c:formatCode>
                <c:ptCount val="101"/>
                <c:pt idx="0">
                  <c:v>1.08335675994999E-4</c:v>
                </c:pt>
                <c:pt idx="1">
                  <c:v>6.0335492313596998E-5</c:v>
                </c:pt>
                <c:pt idx="2">
                  <c:v>3.3067719132655701E-4</c:v>
                </c:pt>
                <c:pt idx="3">
                  <c:v>3.2782474865749098E-5</c:v>
                </c:pt>
                <c:pt idx="4">
                  <c:v>9.4355021426390298E-4</c:v>
                </c:pt>
                <c:pt idx="5">
                  <c:v>9.6970001347226396E-5</c:v>
                </c:pt>
                <c:pt idx="6">
                  <c:v>9.9142850071687894E-5</c:v>
                </c:pt>
                <c:pt idx="7">
                  <c:v>2.5029415264076502E-4</c:v>
                </c:pt>
                <c:pt idx="8">
                  <c:v>1.05547536161438E-4</c:v>
                </c:pt>
                <c:pt idx="9">
                  <c:v>4.2433161188806696E-3</c:v>
                </c:pt>
                <c:pt idx="10">
                  <c:v>4.9238927786500897E-5</c:v>
                </c:pt>
                <c:pt idx="11">
                  <c:v>5.0718995875596999E-5</c:v>
                </c:pt>
                <c:pt idx="12">
                  <c:v>1.25367543660535E-4</c:v>
                </c:pt>
                <c:pt idx="13">
                  <c:v>4.80301453427458E-5</c:v>
                </c:pt>
                <c:pt idx="14">
                  <c:v>1.1886760461522899E-3</c:v>
                </c:pt>
                <c:pt idx="15">
                  <c:v>3.7301090628526799E-5</c:v>
                </c:pt>
                <c:pt idx="16">
                  <c:v>3.9180295496780901E-5</c:v>
                </c:pt>
                <c:pt idx="17">
                  <c:v>1.2404485740890499E-4</c:v>
                </c:pt>
                <c:pt idx="18">
                  <c:v>3.9033226490867203E-5</c:v>
                </c:pt>
                <c:pt idx="19">
                  <c:v>1.2340573446243E-3</c:v>
                </c:pt>
                <c:pt idx="20">
                  <c:v>2.3045197106535699E-3</c:v>
                </c:pt>
                <c:pt idx="21">
                  <c:v>5.3138665864956398E-3</c:v>
                </c:pt>
                <c:pt idx="22">
                  <c:v>1.8033349252488201E-2</c:v>
                </c:pt>
                <c:pt idx="23">
                  <c:v>1.85001848715548E-2</c:v>
                </c:pt>
                <c:pt idx="24">
                  <c:v>1.6903125299166599E-2</c:v>
                </c:pt>
                <c:pt idx="25">
                  <c:v>6.2429036457627698E-3</c:v>
                </c:pt>
                <c:pt idx="26">
                  <c:v>1.3846511020478999E-2</c:v>
                </c:pt>
                <c:pt idx="27">
                  <c:v>5.4283101697966997E-2</c:v>
                </c:pt>
                <c:pt idx="28">
                  <c:v>6.1855143082302097E-2</c:v>
                </c:pt>
                <c:pt idx="29">
                  <c:v>7.78850486975321E-2</c:v>
                </c:pt>
                <c:pt idx="30">
                  <c:v>3.7181247858625701E-3</c:v>
                </c:pt>
                <c:pt idx="31">
                  <c:v>6.7441120002638003E-3</c:v>
                </c:pt>
                <c:pt idx="32">
                  <c:v>2.3930637513795702E-2</c:v>
                </c:pt>
                <c:pt idx="33">
                  <c:v>2.5015399809548099E-2</c:v>
                </c:pt>
                <c:pt idx="34">
                  <c:v>2.5872714534136101E-2</c:v>
                </c:pt>
                <c:pt idx="35">
                  <c:v>4.5077812920176303E-3</c:v>
                </c:pt>
                <c:pt idx="36">
                  <c:v>7.4565370128555899E-3</c:v>
                </c:pt>
                <c:pt idx="37">
                  <c:v>2.63450274746986E-2</c:v>
                </c:pt>
                <c:pt idx="38">
                  <c:v>2.7321680092391401E-2</c:v>
                </c:pt>
                <c:pt idx="39">
                  <c:v>2.71026464827114E-2</c:v>
                </c:pt>
                <c:pt idx="40">
                  <c:v>4.2002972152023902E-3</c:v>
                </c:pt>
                <c:pt idx="41">
                  <c:v>3.6262902963629302E-3</c:v>
                </c:pt>
                <c:pt idx="42">
                  <c:v>4.7047253822501299E-3</c:v>
                </c:pt>
                <c:pt idx="43">
                  <c:v>7.9821273575582993E-3</c:v>
                </c:pt>
                <c:pt idx="44">
                  <c:v>7.3381454853382903E-3</c:v>
                </c:pt>
                <c:pt idx="45">
                  <c:v>8.6871126457281397E-3</c:v>
                </c:pt>
                <c:pt idx="46">
                  <c:v>9.0197662230545091E-3</c:v>
                </c:pt>
                <c:pt idx="47">
                  <c:v>1.8080888613813101E-2</c:v>
                </c:pt>
                <c:pt idx="48">
                  <c:v>2.3705595674434699E-2</c:v>
                </c:pt>
                <c:pt idx="49">
                  <c:v>5.1216512895857699E-2</c:v>
                </c:pt>
                <c:pt idx="50">
                  <c:v>5.4420114613426699E-3</c:v>
                </c:pt>
                <c:pt idx="51">
                  <c:v>4.4265524771250403E-3</c:v>
                </c:pt>
                <c:pt idx="52">
                  <c:v>6.6229605313435696E-3</c:v>
                </c:pt>
                <c:pt idx="53">
                  <c:v>1.13582762072097E-2</c:v>
                </c:pt>
                <c:pt idx="54">
                  <c:v>1.3274028028193901E-2</c:v>
                </c:pt>
                <c:pt idx="55">
                  <c:v>6.7211706592507697E-3</c:v>
                </c:pt>
                <c:pt idx="56">
                  <c:v>4.9222742554745702E-3</c:v>
                </c:pt>
                <c:pt idx="57">
                  <c:v>7.8867661905151192E-3</c:v>
                </c:pt>
                <c:pt idx="58">
                  <c:v>1.24813536978561E-2</c:v>
                </c:pt>
                <c:pt idx="59">
                  <c:v>1.7221774134175801E-2</c:v>
                </c:pt>
                <c:pt idx="60">
                  <c:v>9.7991537790290795E-2</c:v>
                </c:pt>
                <c:pt idx="61">
                  <c:v>7.9821882185764595E-2</c:v>
                </c:pt>
                <c:pt idx="62">
                  <c:v>0.109447146995491</c:v>
                </c:pt>
                <c:pt idx="63">
                  <c:v>4.6210370498687703E-2</c:v>
                </c:pt>
                <c:pt idx="64">
                  <c:v>5.7744960076481701E-2</c:v>
                </c:pt>
                <c:pt idx="65">
                  <c:v>0.19530474138283499</c:v>
                </c:pt>
                <c:pt idx="66">
                  <c:v>0.361732772898199</c:v>
                </c:pt>
                <c:pt idx="67">
                  <c:v>0.40013682642250198</c:v>
                </c:pt>
                <c:pt idx="68">
                  <c:v>0.169281120716543</c:v>
                </c:pt>
                <c:pt idx="69">
                  <c:v>0.29237083238095402</c:v>
                </c:pt>
                <c:pt idx="70">
                  <c:v>0.118730316032354</c:v>
                </c:pt>
                <c:pt idx="71">
                  <c:v>0.132247929700159</c:v>
                </c:pt>
                <c:pt idx="72">
                  <c:v>0.173937472654495</c:v>
                </c:pt>
                <c:pt idx="73">
                  <c:v>7.1311203299692996E-2</c:v>
                </c:pt>
                <c:pt idx="74">
                  <c:v>0.12253523408684799</c:v>
                </c:pt>
                <c:pt idx="75">
                  <c:v>0.14459259758918999</c:v>
                </c:pt>
                <c:pt idx="76">
                  <c:v>0.14627633690678399</c:v>
                </c:pt>
                <c:pt idx="77">
                  <c:v>0.199038510098974</c:v>
                </c:pt>
                <c:pt idx="78">
                  <c:v>7.7681233278687506E-2</c:v>
                </c:pt>
                <c:pt idx="79">
                  <c:v>0.13485407473069899</c:v>
                </c:pt>
                <c:pt idx="80">
                  <c:v>3.9449442008997401E-2</c:v>
                </c:pt>
                <c:pt idx="81">
                  <c:v>3.0033326114920999E-2</c:v>
                </c:pt>
                <c:pt idx="82">
                  <c:v>6.2172628154813898E-2</c:v>
                </c:pt>
                <c:pt idx="83">
                  <c:v>5.0535961319058097E-2</c:v>
                </c:pt>
                <c:pt idx="84">
                  <c:v>3.1825878202910399E-2</c:v>
                </c:pt>
                <c:pt idx="85">
                  <c:v>9.5866626053354095E-2</c:v>
                </c:pt>
                <c:pt idx="86">
                  <c:v>8.6491972911352993E-2</c:v>
                </c:pt>
                <c:pt idx="87">
                  <c:v>0.195978353253455</c:v>
                </c:pt>
                <c:pt idx="88">
                  <c:v>0.17203234386215799</c:v>
                </c:pt>
                <c:pt idx="89">
                  <c:v>0.13282599254003399</c:v>
                </c:pt>
                <c:pt idx="90">
                  <c:v>4.9694858590364203E-2</c:v>
                </c:pt>
                <c:pt idx="91">
                  <c:v>3.6647154968853797E-2</c:v>
                </c:pt>
                <c:pt idx="92">
                  <c:v>9.0026857537814503E-2</c:v>
                </c:pt>
                <c:pt idx="93">
                  <c:v>7.5293771038205198E-2</c:v>
                </c:pt>
                <c:pt idx="94">
                  <c:v>4.5092031861044699E-2</c:v>
                </c:pt>
                <c:pt idx="95">
                  <c:v>5.8709431962846698E-2</c:v>
                </c:pt>
                <c:pt idx="96">
                  <c:v>3.8617866066626802E-2</c:v>
                </c:pt>
                <c:pt idx="97">
                  <c:v>9.1488438300637104E-2</c:v>
                </c:pt>
                <c:pt idx="98">
                  <c:v>7.2922900310216102E-2</c:v>
                </c:pt>
                <c:pt idx="99">
                  <c:v>3.65292022450667E-2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2-284C-954B-D4673B350975}"/>
            </c:ext>
          </c:extLst>
        </c:ser>
        <c:ser>
          <c:idx val="1"/>
          <c:order val="1"/>
          <c:tx>
            <c:strRef>
              <c:f>cvrmse!$E$1</c:f>
              <c:strCache>
                <c:ptCount val="1"/>
                <c:pt idx="0">
                  <c:v>cvrmse_cooling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cvrmse!$E$2:$E$102</c:f>
              <c:numCache>
                <c:formatCode>0.0%</c:formatCode>
                <c:ptCount val="101"/>
                <c:pt idx="0">
                  <c:v>6.0322741514233597E-5</c:v>
                </c:pt>
                <c:pt idx="1">
                  <c:v>9.8620392707843906E-5</c:v>
                </c:pt>
                <c:pt idx="2">
                  <c:v>2.81555830252337E-4</c:v>
                </c:pt>
                <c:pt idx="3">
                  <c:v>6.23821315543648E-5</c:v>
                </c:pt>
                <c:pt idx="4">
                  <c:v>4.1178168141079298E-4</c:v>
                </c:pt>
                <c:pt idx="5">
                  <c:v>2.7126612121721499E-5</c:v>
                </c:pt>
                <c:pt idx="6">
                  <c:v>3.1388300845998401E-5</c:v>
                </c:pt>
                <c:pt idx="7">
                  <c:v>2.8870744998823499E-5</c:v>
                </c:pt>
                <c:pt idx="8">
                  <c:v>2.57375744301125E-5</c:v>
                </c:pt>
                <c:pt idx="9">
                  <c:v>6.5545873049615904E-4</c:v>
                </c:pt>
                <c:pt idx="10">
                  <c:v>7.6592648989673404E-5</c:v>
                </c:pt>
                <c:pt idx="11">
                  <c:v>9.4638118341370094E-5</c:v>
                </c:pt>
                <c:pt idx="12">
                  <c:v>7.2251166366409306E-5</c:v>
                </c:pt>
                <c:pt idx="13">
                  <c:v>7.3517403783182597E-5</c:v>
                </c:pt>
                <c:pt idx="14">
                  <c:v>1.7013517657050799E-4</c:v>
                </c:pt>
                <c:pt idx="15">
                  <c:v>7.0832482364456702E-5</c:v>
                </c:pt>
                <c:pt idx="16">
                  <c:v>8.8217724550898797E-5</c:v>
                </c:pt>
                <c:pt idx="17">
                  <c:v>9.1411425845144706E-5</c:v>
                </c:pt>
                <c:pt idx="18">
                  <c:v>7.4268402259212106E-5</c:v>
                </c:pt>
                <c:pt idx="19">
                  <c:v>2.1865511718995601E-4</c:v>
                </c:pt>
                <c:pt idx="20">
                  <c:v>1.1999815650615E-2</c:v>
                </c:pt>
                <c:pt idx="21">
                  <c:v>3.3960905081359898E-2</c:v>
                </c:pt>
                <c:pt idx="22">
                  <c:v>0.102974718997163</c:v>
                </c:pt>
                <c:pt idx="23">
                  <c:v>0.101293180754209</c:v>
                </c:pt>
                <c:pt idx="24">
                  <c:v>0.112584299923874</c:v>
                </c:pt>
                <c:pt idx="25">
                  <c:v>7.6531397675659698E-3</c:v>
                </c:pt>
                <c:pt idx="26">
                  <c:v>1.4032010080942601E-2</c:v>
                </c:pt>
                <c:pt idx="27">
                  <c:v>4.33412351841709E-2</c:v>
                </c:pt>
                <c:pt idx="28">
                  <c:v>4.3438308982751E-2</c:v>
                </c:pt>
                <c:pt idx="29">
                  <c:v>4.3868253824397997E-2</c:v>
                </c:pt>
                <c:pt idx="30">
                  <c:v>1.1625193235743399E-2</c:v>
                </c:pt>
                <c:pt idx="31">
                  <c:v>2.66960648144021E-2</c:v>
                </c:pt>
                <c:pt idx="32">
                  <c:v>8.2476784898521394E-2</c:v>
                </c:pt>
                <c:pt idx="33">
                  <c:v>8.2290284450073803E-2</c:v>
                </c:pt>
                <c:pt idx="34">
                  <c:v>8.80299412414558E-2</c:v>
                </c:pt>
                <c:pt idx="35">
                  <c:v>1.09009595099018E-2</c:v>
                </c:pt>
                <c:pt idx="36">
                  <c:v>2.4830072965927E-2</c:v>
                </c:pt>
                <c:pt idx="37">
                  <c:v>7.66081596058453E-2</c:v>
                </c:pt>
                <c:pt idx="38">
                  <c:v>7.4589835879617997E-2</c:v>
                </c:pt>
                <c:pt idx="39">
                  <c:v>8.1107975707523094E-2</c:v>
                </c:pt>
                <c:pt idx="40">
                  <c:v>1.8655257975192598E-2</c:v>
                </c:pt>
                <c:pt idx="41">
                  <c:v>2.5345967763847701E-2</c:v>
                </c:pt>
                <c:pt idx="42">
                  <c:v>2.9430157013897999E-2</c:v>
                </c:pt>
                <c:pt idx="43">
                  <c:v>3.9612706687698798E-2</c:v>
                </c:pt>
                <c:pt idx="44">
                  <c:v>4.7797871236165503E-2</c:v>
                </c:pt>
                <c:pt idx="45">
                  <c:v>9.6232179908431002E-3</c:v>
                </c:pt>
                <c:pt idx="46">
                  <c:v>1.03505064556428E-2</c:v>
                </c:pt>
                <c:pt idx="47">
                  <c:v>1.3188591582233599E-2</c:v>
                </c:pt>
                <c:pt idx="48">
                  <c:v>1.6584995138192601E-2</c:v>
                </c:pt>
                <c:pt idx="49">
                  <c:v>1.69484873504635E-2</c:v>
                </c:pt>
                <c:pt idx="50">
                  <c:v>1.6143766340160799E-2</c:v>
                </c:pt>
                <c:pt idx="51">
                  <c:v>1.9032275136654401E-2</c:v>
                </c:pt>
                <c:pt idx="52">
                  <c:v>2.4378213905034599E-2</c:v>
                </c:pt>
                <c:pt idx="53">
                  <c:v>3.0357012834963198E-2</c:v>
                </c:pt>
                <c:pt idx="54">
                  <c:v>3.9277715251706702E-2</c:v>
                </c:pt>
                <c:pt idx="55">
                  <c:v>1.4862102034766801E-2</c:v>
                </c:pt>
                <c:pt idx="56">
                  <c:v>1.7723409092461999E-2</c:v>
                </c:pt>
                <c:pt idx="57">
                  <c:v>2.5172764746315801E-2</c:v>
                </c:pt>
                <c:pt idx="58">
                  <c:v>2.7678978707647999E-2</c:v>
                </c:pt>
                <c:pt idx="59">
                  <c:v>4.8666606599044399E-2</c:v>
                </c:pt>
                <c:pt idx="60">
                  <c:v>0.307951078975228</c:v>
                </c:pt>
                <c:pt idx="61">
                  <c:v>0.53464817272256504</c:v>
                </c:pt>
                <c:pt idx="62">
                  <c:v>0.48028171995076602</c:v>
                </c:pt>
                <c:pt idx="63">
                  <c:v>0.24775577408646501</c:v>
                </c:pt>
                <c:pt idx="64">
                  <c:v>0.25861373874497301</c:v>
                </c:pt>
                <c:pt idx="65">
                  <c:v>0.13743352888784599</c:v>
                </c:pt>
                <c:pt idx="66">
                  <c:v>0.24203997348377801</c:v>
                </c:pt>
                <c:pt idx="67">
                  <c:v>0.198074024469271</c:v>
                </c:pt>
                <c:pt idx="68">
                  <c:v>0.108964696875317</c:v>
                </c:pt>
                <c:pt idx="69">
                  <c:v>9.0557358549354802E-2</c:v>
                </c:pt>
                <c:pt idx="70">
                  <c:v>0.255594362584873</c:v>
                </c:pt>
                <c:pt idx="71">
                  <c:v>0.48104534663285298</c:v>
                </c:pt>
                <c:pt idx="72">
                  <c:v>0.41977682679968298</c:v>
                </c:pt>
                <c:pt idx="73">
                  <c:v>0.21015965348993401</c:v>
                </c:pt>
                <c:pt idx="74">
                  <c:v>0.226669621906534</c:v>
                </c:pt>
                <c:pt idx="75">
                  <c:v>0.24830395421239301</c:v>
                </c:pt>
                <c:pt idx="76">
                  <c:v>0.47894015977168602</c:v>
                </c:pt>
                <c:pt idx="77">
                  <c:v>0.39927668530782501</c:v>
                </c:pt>
                <c:pt idx="78">
                  <c:v>0.19292787632741901</c:v>
                </c:pt>
                <c:pt idx="79">
                  <c:v>0.224246467654239</c:v>
                </c:pt>
                <c:pt idx="80">
                  <c:v>5.3185276203252897E-2</c:v>
                </c:pt>
                <c:pt idx="81">
                  <c:v>2.9051612661644799E-2</c:v>
                </c:pt>
                <c:pt idx="82">
                  <c:v>0.113802430904694</c:v>
                </c:pt>
                <c:pt idx="83">
                  <c:v>0.12993756499204101</c:v>
                </c:pt>
                <c:pt idx="84">
                  <c:v>0.18653030812211999</c:v>
                </c:pt>
                <c:pt idx="85">
                  <c:v>2.2540887059398201E-2</c:v>
                </c:pt>
                <c:pt idx="86">
                  <c:v>1.4605451850101901E-2</c:v>
                </c:pt>
                <c:pt idx="87">
                  <c:v>7.0799432677446095E-2</c:v>
                </c:pt>
                <c:pt idx="88">
                  <c:v>6.8128203945688096E-2</c:v>
                </c:pt>
                <c:pt idx="89">
                  <c:v>9.0514292791787201E-2</c:v>
                </c:pt>
                <c:pt idx="90">
                  <c:v>4.1719544086076997E-2</c:v>
                </c:pt>
                <c:pt idx="91">
                  <c:v>2.1459204568175901E-2</c:v>
                </c:pt>
                <c:pt idx="92">
                  <c:v>0.102262357178051</c:v>
                </c:pt>
                <c:pt idx="93">
                  <c:v>0.10809726289164601</c:v>
                </c:pt>
                <c:pt idx="94">
                  <c:v>0.15624567363865599</c:v>
                </c:pt>
                <c:pt idx="95">
                  <c:v>4.0434841363195001E-2</c:v>
                </c:pt>
                <c:pt idx="96">
                  <c:v>3.5067468421755899E-2</c:v>
                </c:pt>
                <c:pt idx="97">
                  <c:v>0.102466620664469</c:v>
                </c:pt>
                <c:pt idx="98">
                  <c:v>0.10181905316508599</c:v>
                </c:pt>
                <c:pt idx="99">
                  <c:v>0.14500884539970199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2-284C-954B-D4673B35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022671"/>
        <c:axId val="664932239"/>
      </c:barChart>
      <c:catAx>
        <c:axId val="66502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32239"/>
        <c:crosses val="autoZero"/>
        <c:auto val="1"/>
        <c:lblAlgn val="ctr"/>
        <c:lblOffset val="100"/>
        <c:noMultiLvlLbl val="0"/>
      </c:catAx>
      <c:valAx>
        <c:axId val="6649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2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62298723193326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'cvrmse (4)'!$D$1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(4)'!$C$92:$C$120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(4)'!$D$92:$D$120</c:f>
              <c:numCache>
                <c:formatCode>0.0%</c:formatCode>
                <c:ptCount val="29"/>
                <c:pt idx="0">
                  <c:v>3.7301090628526799E-5</c:v>
                </c:pt>
                <c:pt idx="1">
                  <c:v>3.9180295496780901E-5</c:v>
                </c:pt>
                <c:pt idx="2">
                  <c:v>1.2404485740890499E-4</c:v>
                </c:pt>
                <c:pt idx="3">
                  <c:v>3.9033226490867203E-5</c:v>
                </c:pt>
                <c:pt idx="4">
                  <c:v>1.2340573446243E-3</c:v>
                </c:pt>
                <c:pt idx="6">
                  <c:v>4.5077812920176303E-3</c:v>
                </c:pt>
                <c:pt idx="7">
                  <c:v>7.4565370128555899E-3</c:v>
                </c:pt>
                <c:pt idx="8">
                  <c:v>2.63450274746986E-2</c:v>
                </c:pt>
                <c:pt idx="9">
                  <c:v>2.7321680092391401E-2</c:v>
                </c:pt>
                <c:pt idx="10">
                  <c:v>2.71026464827114E-2</c:v>
                </c:pt>
                <c:pt idx="12">
                  <c:v>6.7211706592507697E-3</c:v>
                </c:pt>
                <c:pt idx="13">
                  <c:v>4.9222742554745702E-3</c:v>
                </c:pt>
                <c:pt idx="14">
                  <c:v>7.8867661905151192E-3</c:v>
                </c:pt>
                <c:pt idx="15">
                  <c:v>1.24813536978561E-2</c:v>
                </c:pt>
                <c:pt idx="16">
                  <c:v>1.7221774134175801E-2</c:v>
                </c:pt>
                <c:pt idx="18">
                  <c:v>0.14459259758918999</c:v>
                </c:pt>
                <c:pt idx="19">
                  <c:v>0.14627633690678399</c:v>
                </c:pt>
                <c:pt idx="20">
                  <c:v>0.199038510098974</c:v>
                </c:pt>
                <c:pt idx="21">
                  <c:v>7.7681233278687506E-2</c:v>
                </c:pt>
                <c:pt idx="22">
                  <c:v>0.13485407473069899</c:v>
                </c:pt>
                <c:pt idx="24">
                  <c:v>5.8709431962846698E-2</c:v>
                </c:pt>
                <c:pt idx="25">
                  <c:v>3.8617866066626802E-2</c:v>
                </c:pt>
                <c:pt idx="26">
                  <c:v>9.1488438300637104E-2</c:v>
                </c:pt>
                <c:pt idx="27">
                  <c:v>7.2922900310216102E-2</c:v>
                </c:pt>
                <c:pt idx="28">
                  <c:v>3.65292022450667E-2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7-694F-9BA2-204ADE58F24A}"/>
            </c:ext>
          </c:extLst>
        </c:ser>
        <c:ser>
          <c:idx val="1"/>
          <c:order val="1"/>
          <c:tx>
            <c:strRef>
              <c:f>'cvrmse (4)'!$E$1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(4)'!$C$92:$C$120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(4)'!$E$92:$E$120</c:f>
              <c:numCache>
                <c:formatCode>0.0%</c:formatCode>
                <c:ptCount val="29"/>
                <c:pt idx="0">
                  <c:v>7.0832482364456702E-5</c:v>
                </c:pt>
                <c:pt idx="1">
                  <c:v>8.8217724550898797E-5</c:v>
                </c:pt>
                <c:pt idx="2">
                  <c:v>9.1411425845144706E-5</c:v>
                </c:pt>
                <c:pt idx="3">
                  <c:v>7.4268402259212106E-5</c:v>
                </c:pt>
                <c:pt idx="4">
                  <c:v>2.1865511718995601E-4</c:v>
                </c:pt>
                <c:pt idx="6">
                  <c:v>1.09009595099018E-2</c:v>
                </c:pt>
                <c:pt idx="7">
                  <c:v>2.4830072965927E-2</c:v>
                </c:pt>
                <c:pt idx="8">
                  <c:v>7.66081596058453E-2</c:v>
                </c:pt>
                <c:pt idx="9">
                  <c:v>7.4589835879617997E-2</c:v>
                </c:pt>
                <c:pt idx="10">
                  <c:v>8.1107975707523094E-2</c:v>
                </c:pt>
                <c:pt idx="12">
                  <c:v>1.4862102034766801E-2</c:v>
                </c:pt>
                <c:pt idx="13">
                  <c:v>1.7723409092461999E-2</c:v>
                </c:pt>
                <c:pt idx="14">
                  <c:v>2.5172764746315801E-2</c:v>
                </c:pt>
                <c:pt idx="15">
                  <c:v>2.7678978707647999E-2</c:v>
                </c:pt>
                <c:pt idx="16">
                  <c:v>4.8666606599044399E-2</c:v>
                </c:pt>
                <c:pt idx="18">
                  <c:v>0.24830395421239301</c:v>
                </c:pt>
                <c:pt idx="19">
                  <c:v>0.47894015977168602</c:v>
                </c:pt>
                <c:pt idx="20">
                  <c:v>0.39927668530782501</c:v>
                </c:pt>
                <c:pt idx="21">
                  <c:v>0.19292787632741901</c:v>
                </c:pt>
                <c:pt idx="22">
                  <c:v>0.224246467654239</c:v>
                </c:pt>
                <c:pt idx="24">
                  <c:v>4.0434841363195001E-2</c:v>
                </c:pt>
                <c:pt idx="25">
                  <c:v>3.5067468421755899E-2</c:v>
                </c:pt>
                <c:pt idx="26">
                  <c:v>0.102466620664469</c:v>
                </c:pt>
                <c:pt idx="27">
                  <c:v>0.10181905316508599</c:v>
                </c:pt>
                <c:pt idx="28">
                  <c:v>0.14500884539970199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694F-9BA2-204ADE58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6.8336415532533334E-2"/>
              <c:y val="0.25182790789078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(3)'!$E$1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(3)'!$C$2:$C$30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(3)'!$E$2:$E$30</c:f>
              <c:numCache>
                <c:formatCode>0.0%</c:formatCode>
                <c:ptCount val="29"/>
                <c:pt idx="0">
                  <c:v>6.0322741514233597E-5</c:v>
                </c:pt>
                <c:pt idx="1">
                  <c:v>9.8620392707843906E-5</c:v>
                </c:pt>
                <c:pt idx="2">
                  <c:v>2.81555830252337E-4</c:v>
                </c:pt>
                <c:pt idx="3">
                  <c:v>6.23821315543648E-5</c:v>
                </c:pt>
                <c:pt idx="4">
                  <c:v>4.1178168141079298E-4</c:v>
                </c:pt>
                <c:pt idx="6">
                  <c:v>1.1999815650615E-2</c:v>
                </c:pt>
                <c:pt idx="7">
                  <c:v>3.3960905081359898E-2</c:v>
                </c:pt>
                <c:pt idx="8">
                  <c:v>0.102974718997163</c:v>
                </c:pt>
                <c:pt idx="9">
                  <c:v>0.101293180754209</c:v>
                </c:pt>
                <c:pt idx="10">
                  <c:v>0.112584299923874</c:v>
                </c:pt>
                <c:pt idx="12">
                  <c:v>1.8655257975192598E-2</c:v>
                </c:pt>
                <c:pt idx="13">
                  <c:v>2.5345967763847701E-2</c:v>
                </c:pt>
                <c:pt idx="14">
                  <c:v>2.9430157013897999E-2</c:v>
                </c:pt>
                <c:pt idx="15">
                  <c:v>3.9612706687698798E-2</c:v>
                </c:pt>
                <c:pt idx="16">
                  <c:v>4.7797871236165503E-2</c:v>
                </c:pt>
                <c:pt idx="18">
                  <c:v>0.307951078975228</c:v>
                </c:pt>
                <c:pt idx="19">
                  <c:v>0.53464817272256504</c:v>
                </c:pt>
                <c:pt idx="20">
                  <c:v>0.48028171995076602</c:v>
                </c:pt>
                <c:pt idx="21">
                  <c:v>0.24775577408646501</c:v>
                </c:pt>
                <c:pt idx="22">
                  <c:v>0.25861373874497301</c:v>
                </c:pt>
                <c:pt idx="24">
                  <c:v>5.3185276203252897E-2</c:v>
                </c:pt>
                <c:pt idx="25">
                  <c:v>2.9051612661644799E-2</c:v>
                </c:pt>
                <c:pt idx="26">
                  <c:v>0.113802430904694</c:v>
                </c:pt>
                <c:pt idx="27">
                  <c:v>0.12993756499204101</c:v>
                </c:pt>
                <c:pt idx="28">
                  <c:v>0.18653030812211999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E-1C49-851E-A98B7FEA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6036439195100614"/>
          <c:y val="3.45036984013362E-2"/>
          <c:w val="0.23204877515310587"/>
          <c:h val="0.314231090431877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(3)'!$E$1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(3)'!$C$32:$C$60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(3)'!$E$32:$E$60</c:f>
              <c:numCache>
                <c:formatCode>0.0%</c:formatCode>
                <c:ptCount val="29"/>
                <c:pt idx="0">
                  <c:v>2.7126612121721499E-5</c:v>
                </c:pt>
                <c:pt idx="1">
                  <c:v>3.1388300845998401E-5</c:v>
                </c:pt>
                <c:pt idx="2">
                  <c:v>2.8870744998823499E-5</c:v>
                </c:pt>
                <c:pt idx="3">
                  <c:v>2.57375744301125E-5</c:v>
                </c:pt>
                <c:pt idx="4">
                  <c:v>6.5545873049615904E-4</c:v>
                </c:pt>
                <c:pt idx="6">
                  <c:v>7.6531397675659698E-3</c:v>
                </c:pt>
                <c:pt idx="7">
                  <c:v>1.4032010080942601E-2</c:v>
                </c:pt>
                <c:pt idx="8">
                  <c:v>4.33412351841709E-2</c:v>
                </c:pt>
                <c:pt idx="9">
                  <c:v>4.3438308982751E-2</c:v>
                </c:pt>
                <c:pt idx="10">
                  <c:v>4.3868253824397997E-2</c:v>
                </c:pt>
                <c:pt idx="12">
                  <c:v>9.6232179908431002E-3</c:v>
                </c:pt>
                <c:pt idx="13">
                  <c:v>1.03505064556428E-2</c:v>
                </c:pt>
                <c:pt idx="14">
                  <c:v>1.3188591582233599E-2</c:v>
                </c:pt>
                <c:pt idx="15">
                  <c:v>1.6584995138192601E-2</c:v>
                </c:pt>
                <c:pt idx="16">
                  <c:v>1.69484873504635E-2</c:v>
                </c:pt>
                <c:pt idx="18">
                  <c:v>0.13743352888784599</c:v>
                </c:pt>
                <c:pt idx="19">
                  <c:v>0.24203997348377801</c:v>
                </c:pt>
                <c:pt idx="20">
                  <c:v>0.198074024469271</c:v>
                </c:pt>
                <c:pt idx="21">
                  <c:v>0.108964696875317</c:v>
                </c:pt>
                <c:pt idx="22">
                  <c:v>9.0557358549354802E-2</c:v>
                </c:pt>
                <c:pt idx="24">
                  <c:v>2.2540887059398201E-2</c:v>
                </c:pt>
                <c:pt idx="25">
                  <c:v>1.4605451850101901E-2</c:v>
                </c:pt>
                <c:pt idx="26">
                  <c:v>7.0799432677446095E-2</c:v>
                </c:pt>
                <c:pt idx="27">
                  <c:v>6.8128203945688096E-2</c:v>
                </c:pt>
                <c:pt idx="28">
                  <c:v>9.0514292791787201E-2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D-DA45-8865-FFA6FE2E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(3)'!$E$1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(3)'!$C$62:$C$90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(3)'!$E$62:$E$90</c:f>
              <c:numCache>
                <c:formatCode>0.0%</c:formatCode>
                <c:ptCount val="29"/>
                <c:pt idx="0">
                  <c:v>7.6592648989673404E-5</c:v>
                </c:pt>
                <c:pt idx="1">
                  <c:v>9.4638118341370094E-5</c:v>
                </c:pt>
                <c:pt idx="2">
                  <c:v>7.2251166366409306E-5</c:v>
                </c:pt>
                <c:pt idx="3">
                  <c:v>7.3517403783182597E-5</c:v>
                </c:pt>
                <c:pt idx="4">
                  <c:v>1.7013517657050799E-4</c:v>
                </c:pt>
                <c:pt idx="6">
                  <c:v>1.1625193235743399E-2</c:v>
                </c:pt>
                <c:pt idx="7">
                  <c:v>2.66960648144021E-2</c:v>
                </c:pt>
                <c:pt idx="8">
                  <c:v>8.2476784898521394E-2</c:v>
                </c:pt>
                <c:pt idx="9">
                  <c:v>8.2290284450073803E-2</c:v>
                </c:pt>
                <c:pt idx="10">
                  <c:v>8.80299412414558E-2</c:v>
                </c:pt>
                <c:pt idx="12">
                  <c:v>1.6143766340160799E-2</c:v>
                </c:pt>
                <c:pt idx="13">
                  <c:v>1.9032275136654401E-2</c:v>
                </c:pt>
                <c:pt idx="14">
                  <c:v>2.4378213905034599E-2</c:v>
                </c:pt>
                <c:pt idx="15">
                  <c:v>3.0357012834963198E-2</c:v>
                </c:pt>
                <c:pt idx="16">
                  <c:v>3.9277715251706702E-2</c:v>
                </c:pt>
                <c:pt idx="18">
                  <c:v>0.255594362584873</c:v>
                </c:pt>
                <c:pt idx="19">
                  <c:v>0.48104534663285298</c:v>
                </c:pt>
                <c:pt idx="20">
                  <c:v>0.41977682679968298</c:v>
                </c:pt>
                <c:pt idx="21">
                  <c:v>0.21015965348993401</c:v>
                </c:pt>
                <c:pt idx="22">
                  <c:v>0.226669621906534</c:v>
                </c:pt>
                <c:pt idx="24">
                  <c:v>4.1719544086076997E-2</c:v>
                </c:pt>
                <c:pt idx="25">
                  <c:v>2.1459204568175901E-2</c:v>
                </c:pt>
                <c:pt idx="26">
                  <c:v>0.102262357178051</c:v>
                </c:pt>
                <c:pt idx="27">
                  <c:v>0.10809726289164601</c:v>
                </c:pt>
                <c:pt idx="28">
                  <c:v>0.15624567363865599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B-D04F-AB92-274CB32A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62298723193326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(3)'!$E$1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(3)'!$C$92:$C$120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(3)'!$E$92:$E$120</c:f>
              <c:numCache>
                <c:formatCode>0.0%</c:formatCode>
                <c:ptCount val="29"/>
                <c:pt idx="0">
                  <c:v>7.0832482364456702E-5</c:v>
                </c:pt>
                <c:pt idx="1">
                  <c:v>8.8217724550898797E-5</c:v>
                </c:pt>
                <c:pt idx="2">
                  <c:v>9.1411425845144706E-5</c:v>
                </c:pt>
                <c:pt idx="3">
                  <c:v>7.4268402259212106E-5</c:v>
                </c:pt>
                <c:pt idx="4">
                  <c:v>2.1865511718995601E-4</c:v>
                </c:pt>
                <c:pt idx="6">
                  <c:v>1.09009595099018E-2</c:v>
                </c:pt>
                <c:pt idx="7">
                  <c:v>2.4830072965927E-2</c:v>
                </c:pt>
                <c:pt idx="8">
                  <c:v>7.66081596058453E-2</c:v>
                </c:pt>
                <c:pt idx="9">
                  <c:v>7.4589835879617997E-2</c:v>
                </c:pt>
                <c:pt idx="10">
                  <c:v>8.1107975707523094E-2</c:v>
                </c:pt>
                <c:pt idx="12">
                  <c:v>1.4862102034766801E-2</c:v>
                </c:pt>
                <c:pt idx="13">
                  <c:v>1.7723409092461999E-2</c:v>
                </c:pt>
                <c:pt idx="14">
                  <c:v>2.5172764746315801E-2</c:v>
                </c:pt>
                <c:pt idx="15">
                  <c:v>2.7678978707647999E-2</c:v>
                </c:pt>
                <c:pt idx="16">
                  <c:v>4.8666606599044399E-2</c:v>
                </c:pt>
                <c:pt idx="18">
                  <c:v>0.24830395421239301</c:v>
                </c:pt>
                <c:pt idx="19">
                  <c:v>0.47894015977168602</c:v>
                </c:pt>
                <c:pt idx="20">
                  <c:v>0.39927668530782501</c:v>
                </c:pt>
                <c:pt idx="21">
                  <c:v>0.19292787632741901</c:v>
                </c:pt>
                <c:pt idx="22">
                  <c:v>0.224246467654239</c:v>
                </c:pt>
                <c:pt idx="24">
                  <c:v>4.0434841363195001E-2</c:v>
                </c:pt>
                <c:pt idx="25">
                  <c:v>3.5067468421755899E-2</c:v>
                </c:pt>
                <c:pt idx="26">
                  <c:v>0.102466620664469</c:v>
                </c:pt>
                <c:pt idx="27">
                  <c:v>0.10181905316508599</c:v>
                </c:pt>
                <c:pt idx="28">
                  <c:v>0.14500884539970199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E-DF4B-BD5B-22B87EAA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(3)'!$D$1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(3)'!$C$2:$C$30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(3)'!$D$2:$D$30</c:f>
              <c:numCache>
                <c:formatCode>0.0%</c:formatCode>
                <c:ptCount val="29"/>
                <c:pt idx="0">
                  <c:v>1.08335675994999E-4</c:v>
                </c:pt>
                <c:pt idx="1">
                  <c:v>6.0335492313596998E-5</c:v>
                </c:pt>
                <c:pt idx="2">
                  <c:v>3.3067719132655701E-4</c:v>
                </c:pt>
                <c:pt idx="3">
                  <c:v>3.2782474865749098E-5</c:v>
                </c:pt>
                <c:pt idx="4">
                  <c:v>9.4355021426390298E-4</c:v>
                </c:pt>
                <c:pt idx="6">
                  <c:v>2.3045197106535699E-3</c:v>
                </c:pt>
                <c:pt idx="7">
                  <c:v>5.3138665864956398E-3</c:v>
                </c:pt>
                <c:pt idx="8">
                  <c:v>1.8033349252488201E-2</c:v>
                </c:pt>
                <c:pt idx="9">
                  <c:v>1.85001848715548E-2</c:v>
                </c:pt>
                <c:pt idx="10">
                  <c:v>1.6903125299166599E-2</c:v>
                </c:pt>
                <c:pt idx="12">
                  <c:v>4.2002972152023902E-3</c:v>
                </c:pt>
                <c:pt idx="13">
                  <c:v>3.6262902963629302E-3</c:v>
                </c:pt>
                <c:pt idx="14">
                  <c:v>4.7047253822501299E-3</c:v>
                </c:pt>
                <c:pt idx="15">
                  <c:v>7.9821273575582993E-3</c:v>
                </c:pt>
                <c:pt idx="16">
                  <c:v>7.3381454853382903E-3</c:v>
                </c:pt>
                <c:pt idx="18">
                  <c:v>9.7991537790290795E-2</c:v>
                </c:pt>
                <c:pt idx="19">
                  <c:v>7.9821882185764595E-2</c:v>
                </c:pt>
                <c:pt idx="20">
                  <c:v>0.109447146995491</c:v>
                </c:pt>
                <c:pt idx="21">
                  <c:v>4.6210370498687703E-2</c:v>
                </c:pt>
                <c:pt idx="22">
                  <c:v>5.7744960076481701E-2</c:v>
                </c:pt>
                <c:pt idx="24">
                  <c:v>3.9449442008997401E-2</c:v>
                </c:pt>
                <c:pt idx="25">
                  <c:v>3.0033326114920999E-2</c:v>
                </c:pt>
                <c:pt idx="26">
                  <c:v>6.2172628154813898E-2</c:v>
                </c:pt>
                <c:pt idx="27">
                  <c:v>5.0535961319058097E-2</c:v>
                </c:pt>
                <c:pt idx="28">
                  <c:v>3.1825878202910399E-2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C-FF4F-BED3-F5987DA6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6036439195100614"/>
          <c:y val="3.45036984013362E-2"/>
          <c:w val="0.23204877515310587"/>
          <c:h val="0.314231090431877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(3)'!$D$1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(3)'!$C$32:$C$60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(3)'!$D$32:$D$60</c:f>
              <c:numCache>
                <c:formatCode>0.0%</c:formatCode>
                <c:ptCount val="29"/>
                <c:pt idx="0">
                  <c:v>9.6970001347226396E-5</c:v>
                </c:pt>
                <c:pt idx="1">
                  <c:v>9.9142850071687894E-5</c:v>
                </c:pt>
                <c:pt idx="2">
                  <c:v>2.5029415264076502E-4</c:v>
                </c:pt>
                <c:pt idx="3">
                  <c:v>1.05547536161438E-4</c:v>
                </c:pt>
                <c:pt idx="4">
                  <c:v>4.2433161188806696E-3</c:v>
                </c:pt>
                <c:pt idx="6">
                  <c:v>6.2429036457627698E-3</c:v>
                </c:pt>
                <c:pt idx="7">
                  <c:v>1.3846511020478999E-2</c:v>
                </c:pt>
                <c:pt idx="8">
                  <c:v>5.4283101697966997E-2</c:v>
                </c:pt>
                <c:pt idx="9">
                  <c:v>6.1855143082302097E-2</c:v>
                </c:pt>
                <c:pt idx="10">
                  <c:v>7.78850486975321E-2</c:v>
                </c:pt>
                <c:pt idx="12">
                  <c:v>8.6871126457281397E-3</c:v>
                </c:pt>
                <c:pt idx="13">
                  <c:v>9.0197662230545091E-3</c:v>
                </c:pt>
                <c:pt idx="14">
                  <c:v>1.8080888613813101E-2</c:v>
                </c:pt>
                <c:pt idx="15">
                  <c:v>2.3705595674434699E-2</c:v>
                </c:pt>
                <c:pt idx="16">
                  <c:v>5.1216512895857699E-2</c:v>
                </c:pt>
                <c:pt idx="18">
                  <c:v>0.19530474138283499</c:v>
                </c:pt>
                <c:pt idx="19">
                  <c:v>0.361732772898199</c:v>
                </c:pt>
                <c:pt idx="20">
                  <c:v>0.40013682642250198</c:v>
                </c:pt>
                <c:pt idx="21">
                  <c:v>0.169281120716543</c:v>
                </c:pt>
                <c:pt idx="22">
                  <c:v>0.29237083238095402</c:v>
                </c:pt>
                <c:pt idx="24">
                  <c:v>9.5866626053354095E-2</c:v>
                </c:pt>
                <c:pt idx="25">
                  <c:v>8.6491972911352993E-2</c:v>
                </c:pt>
                <c:pt idx="26">
                  <c:v>0.195978353253455</c:v>
                </c:pt>
                <c:pt idx="27">
                  <c:v>0.17203234386215799</c:v>
                </c:pt>
                <c:pt idx="28">
                  <c:v>0.13282599254003399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E-AE4E-A272-9519FD9A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(3)'!$D$1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(3)'!$C$62:$C$90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(3)'!$D$62:$D$90</c:f>
              <c:numCache>
                <c:formatCode>0.0%</c:formatCode>
                <c:ptCount val="29"/>
                <c:pt idx="0">
                  <c:v>4.9238927786500897E-5</c:v>
                </c:pt>
                <c:pt idx="1">
                  <c:v>5.0718995875596999E-5</c:v>
                </c:pt>
                <c:pt idx="2">
                  <c:v>1.25367543660535E-4</c:v>
                </c:pt>
                <c:pt idx="3">
                  <c:v>4.80301453427458E-5</c:v>
                </c:pt>
                <c:pt idx="4">
                  <c:v>1.1886760461522899E-3</c:v>
                </c:pt>
                <c:pt idx="6">
                  <c:v>3.7181247858625701E-3</c:v>
                </c:pt>
                <c:pt idx="7">
                  <c:v>6.7441120002638003E-3</c:v>
                </c:pt>
                <c:pt idx="8">
                  <c:v>2.3930637513795702E-2</c:v>
                </c:pt>
                <c:pt idx="9">
                  <c:v>2.5015399809548099E-2</c:v>
                </c:pt>
                <c:pt idx="10">
                  <c:v>2.5872714534136101E-2</c:v>
                </c:pt>
                <c:pt idx="12">
                  <c:v>5.4420114613426699E-3</c:v>
                </c:pt>
                <c:pt idx="13">
                  <c:v>4.4265524771250403E-3</c:v>
                </c:pt>
                <c:pt idx="14">
                  <c:v>6.6229605313435696E-3</c:v>
                </c:pt>
                <c:pt idx="15">
                  <c:v>1.13582762072097E-2</c:v>
                </c:pt>
                <c:pt idx="16">
                  <c:v>1.3274028028193901E-2</c:v>
                </c:pt>
                <c:pt idx="18">
                  <c:v>0.118730316032354</c:v>
                </c:pt>
                <c:pt idx="19">
                  <c:v>0.132247929700159</c:v>
                </c:pt>
                <c:pt idx="20">
                  <c:v>0.173937472654495</c:v>
                </c:pt>
                <c:pt idx="21">
                  <c:v>7.1311203299692996E-2</c:v>
                </c:pt>
                <c:pt idx="22">
                  <c:v>0.12253523408684799</c:v>
                </c:pt>
                <c:pt idx="24">
                  <c:v>4.9694858590364203E-2</c:v>
                </c:pt>
                <c:pt idx="25">
                  <c:v>3.6647154968853797E-2</c:v>
                </c:pt>
                <c:pt idx="26">
                  <c:v>9.0026857537814503E-2</c:v>
                </c:pt>
                <c:pt idx="27">
                  <c:v>7.5293771038205198E-2</c:v>
                </c:pt>
                <c:pt idx="28">
                  <c:v>4.5092031861044699E-2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E-F043-A0DD-41E2444B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62298723193326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(3)'!$D$1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(3)'!$C$92:$C$120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(3)'!$D$92:$D$120</c:f>
              <c:numCache>
                <c:formatCode>0.0%</c:formatCode>
                <c:ptCount val="29"/>
                <c:pt idx="0">
                  <c:v>3.7301090628526799E-5</c:v>
                </c:pt>
                <c:pt idx="1">
                  <c:v>3.9180295496780901E-5</c:v>
                </c:pt>
                <c:pt idx="2">
                  <c:v>1.2404485740890499E-4</c:v>
                </c:pt>
                <c:pt idx="3">
                  <c:v>3.9033226490867203E-5</c:v>
                </c:pt>
                <c:pt idx="4">
                  <c:v>1.2340573446243E-3</c:v>
                </c:pt>
                <c:pt idx="6">
                  <c:v>4.5077812920176303E-3</c:v>
                </c:pt>
                <c:pt idx="7">
                  <c:v>7.4565370128555899E-3</c:v>
                </c:pt>
                <c:pt idx="8">
                  <c:v>2.63450274746986E-2</c:v>
                </c:pt>
                <c:pt idx="9">
                  <c:v>2.7321680092391401E-2</c:v>
                </c:pt>
                <c:pt idx="10">
                  <c:v>2.71026464827114E-2</c:v>
                </c:pt>
                <c:pt idx="12">
                  <c:v>6.7211706592507697E-3</c:v>
                </c:pt>
                <c:pt idx="13">
                  <c:v>4.9222742554745702E-3</c:v>
                </c:pt>
                <c:pt idx="14">
                  <c:v>7.8867661905151192E-3</c:v>
                </c:pt>
                <c:pt idx="15">
                  <c:v>1.24813536978561E-2</c:v>
                </c:pt>
                <c:pt idx="16">
                  <c:v>1.7221774134175801E-2</c:v>
                </c:pt>
                <c:pt idx="18">
                  <c:v>0.14459259758918999</c:v>
                </c:pt>
                <c:pt idx="19">
                  <c:v>0.14627633690678399</c:v>
                </c:pt>
                <c:pt idx="20">
                  <c:v>0.199038510098974</c:v>
                </c:pt>
                <c:pt idx="21">
                  <c:v>7.7681233278687506E-2</c:v>
                </c:pt>
                <c:pt idx="22">
                  <c:v>0.13485407473069899</c:v>
                </c:pt>
                <c:pt idx="24">
                  <c:v>5.8709431962846698E-2</c:v>
                </c:pt>
                <c:pt idx="25">
                  <c:v>3.8617866066626802E-2</c:v>
                </c:pt>
                <c:pt idx="26">
                  <c:v>9.1488438300637104E-2</c:v>
                </c:pt>
                <c:pt idx="27">
                  <c:v>7.2922900310216102E-2</c:v>
                </c:pt>
                <c:pt idx="28">
                  <c:v>3.65292022450667E-2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7-C84C-88D1-6E17BF5A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(6)'!$E$123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(6)'!$C$63:$C$91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(6)'!$E$32:$E$32</c:f>
              <c:numCache>
                <c:formatCode>0.0%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6D6-E548-9A8C-FEB12F74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'cvrmse-weighted'!$H$1</c:f>
              <c:strCache>
                <c:ptCount val="1"/>
                <c:pt idx="0">
                  <c:v>weighted cv-rmse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'cvrmse-weighted'!$H$2:$H$122</c:f>
              <c:numCache>
                <c:formatCode>0.0%</c:formatCode>
                <c:ptCount val="121"/>
                <c:pt idx="0">
                  <c:v>1.0503727048853258E-4</c:v>
                </c:pt>
                <c:pt idx="1">
                  <c:v>6.1996507306204024E-5</c:v>
                </c:pt>
                <c:pt idx="2">
                  <c:v>3.2831717923011551E-4</c:v>
                </c:pt>
                <c:pt idx="3">
                  <c:v>3.4239092166683663E-5</c:v>
                </c:pt>
                <c:pt idx="4">
                  <c:v>9.233375402009392E-4</c:v>
                </c:pt>
                <c:pt idx="6">
                  <c:v>2.970569762811944E-3</c:v>
                </c:pt>
                <c:pt idx="7">
                  <c:v>6.5567367505488996E-3</c:v>
                </c:pt>
                <c:pt idx="8">
                  <c:v>2.2114316385765546E-2</c:v>
                </c:pt>
                <c:pt idx="9">
                  <c:v>2.2574479092854378E-2</c:v>
                </c:pt>
                <c:pt idx="10">
                  <c:v>2.0539994119279634E-2</c:v>
                </c:pt>
                <c:pt idx="12">
                  <c:v>5.1933280033040503E-3</c:v>
                </c:pt>
                <c:pt idx="13">
                  <c:v>4.5686124530506522E-3</c:v>
                </c:pt>
                <c:pt idx="14">
                  <c:v>5.8926468173312613E-3</c:v>
                </c:pt>
                <c:pt idx="15">
                  <c:v>9.5386876101164406E-3</c:v>
                </c:pt>
                <c:pt idx="16">
                  <c:v>8.8760312359121626E-3</c:v>
                </c:pt>
                <c:pt idx="18">
                  <c:v>0.11241539490856375</c:v>
                </c:pt>
                <c:pt idx="19">
                  <c:v>9.9554812919129987E-2</c:v>
                </c:pt>
                <c:pt idx="20">
                  <c:v>0.12726371516083185</c:v>
                </c:pt>
                <c:pt idx="21">
                  <c:v>5.6128543701781219E-2</c:v>
                </c:pt>
                <c:pt idx="22">
                  <c:v>6.5380039818541832E-2</c:v>
                </c:pt>
                <c:pt idx="24">
                  <c:v>4.039307004657116E-2</c:v>
                </c:pt>
                <c:pt idx="25">
                  <c:v>2.999073384623167E-2</c:v>
                </c:pt>
                <c:pt idx="26">
                  <c:v>6.4653157121478719E-2</c:v>
                </c:pt>
                <c:pt idx="27">
                  <c:v>5.4443363044987557E-2</c:v>
                </c:pt>
                <c:pt idx="28">
                  <c:v>3.7706237842237478E-2</c:v>
                </c:pt>
                <c:pt idx="30">
                  <c:v>4.4131959063583556E-5</c:v>
                </c:pt>
                <c:pt idx="31">
                  <c:v>5.226634819394368E-5</c:v>
                </c:pt>
                <c:pt idx="32">
                  <c:v>9.1306996572277917E-5</c:v>
                </c:pt>
                <c:pt idx="33">
                  <c:v>4.7153323115266355E-5</c:v>
                </c:pt>
                <c:pt idx="34">
                  <c:v>1.7841982265364906E-3</c:v>
                </c:pt>
                <c:pt idx="36">
                  <c:v>7.3097779292138863E-3</c:v>
                </c:pt>
                <c:pt idx="37">
                  <c:v>1.397484996089726E-2</c:v>
                </c:pt>
                <c:pt idx="38">
                  <c:v>4.6426587079049446E-2</c:v>
                </c:pt>
                <c:pt idx="39">
                  <c:v>4.8380176916229173E-2</c:v>
                </c:pt>
                <c:pt idx="40">
                  <c:v>5.4569933335493939E-2</c:v>
                </c:pt>
                <c:pt idx="42">
                  <c:v>9.3952966894238054E-3</c:v>
                </c:pt>
                <c:pt idx="43">
                  <c:v>9.9404490070831714E-3</c:v>
                </c:pt>
                <c:pt idx="44">
                  <c:v>1.4568105570789445E-2</c:v>
                </c:pt>
                <c:pt idx="45">
                  <c:v>1.8495696362243918E-2</c:v>
                </c:pt>
                <c:pt idx="46">
                  <c:v>2.7729204000358436E-2</c:v>
                </c:pt>
                <c:pt idx="48">
                  <c:v>0.15152391106053897</c:v>
                </c:pt>
                <c:pt idx="49">
                  <c:v>0.27892239631650062</c:v>
                </c:pt>
                <c:pt idx="50">
                  <c:v>0.25505103548515295</c:v>
                </c:pt>
                <c:pt idx="51">
                  <c:v>0.12514966108967668</c:v>
                </c:pt>
                <c:pt idx="52">
                  <c:v>0.1540478527602733</c:v>
                </c:pt>
                <c:pt idx="54">
                  <c:v>4.0394110466622238E-2</c:v>
                </c:pt>
                <c:pt idx="55">
                  <c:v>3.6756734790477669E-2</c:v>
                </c:pt>
                <c:pt idx="56">
                  <c:v>0.10609697714219277</c:v>
                </c:pt>
                <c:pt idx="57">
                  <c:v>9.6009246606616916E-2</c:v>
                </c:pt>
                <c:pt idx="58">
                  <c:v>0.10382554836316599</c:v>
                </c:pt>
                <c:pt idx="60">
                  <c:v>5.5039716926478984E-5</c:v>
                </c:pt>
                <c:pt idx="61">
                  <c:v>5.7118214237661998E-5</c:v>
                </c:pt>
                <c:pt idx="62">
                  <c:v>1.1667512510938364E-4</c:v>
                </c:pt>
                <c:pt idx="63">
                  <c:v>5.2384347695996606E-5</c:v>
                </c:pt>
                <c:pt idx="64">
                  <c:v>1.0503347434569527E-3</c:v>
                </c:pt>
                <c:pt idx="66">
                  <c:v>5.39494368931079E-3</c:v>
                </c:pt>
                <c:pt idx="67">
                  <c:v>9.6512033909624435E-3</c:v>
                </c:pt>
                <c:pt idx="68">
                  <c:v>3.3511630110625398E-2</c:v>
                </c:pt>
                <c:pt idx="69">
                  <c:v>3.4800149239023082E-2</c:v>
                </c:pt>
                <c:pt idx="70">
                  <c:v>3.4315097134012304E-2</c:v>
                </c:pt>
                <c:pt idx="72">
                  <c:v>7.7114878159000796E-3</c:v>
                </c:pt>
                <c:pt idx="73">
                  <c:v>6.5546735184078709E-3</c:v>
                </c:pt>
                <c:pt idx="74">
                  <c:v>9.5285821431347235E-3</c:v>
                </c:pt>
                <c:pt idx="75">
                  <c:v>1.4603989900845351E-2</c:v>
                </c:pt>
                <c:pt idx="76">
                  <c:v>1.6805927505983101E-2</c:v>
                </c:pt>
                <c:pt idx="78">
                  <c:v>0.14775450140729407</c:v>
                </c:pt>
                <c:pt idx="79">
                  <c:v>0.18306931933097409</c:v>
                </c:pt>
                <c:pt idx="80">
                  <c:v>0.21416872846363375</c:v>
                </c:pt>
                <c:pt idx="81">
                  <c:v>9.5031849832800996E-2</c:v>
                </c:pt>
                <c:pt idx="82">
                  <c:v>0.1366790817188748</c:v>
                </c:pt>
                <c:pt idx="84">
                  <c:v>4.80035670318682E-2</c:v>
                </c:pt>
                <c:pt idx="85">
                  <c:v>3.4434200664908106E-2</c:v>
                </c:pt>
                <c:pt idx="86">
                  <c:v>9.2029179410529266E-2</c:v>
                </c:pt>
                <c:pt idx="87">
                  <c:v>8.0897866973313068E-2</c:v>
                </c:pt>
                <c:pt idx="88">
                  <c:v>6.0189255803722141E-2</c:v>
                </c:pt>
                <c:pt idx="90">
                  <c:v>4.4337787799388E-5</c:v>
                </c:pt>
                <c:pt idx="91">
                  <c:v>4.5921886969582399E-5</c:v>
                </c:pt>
                <c:pt idx="92">
                  <c:v>1.1894439642312525E-4</c:v>
                </c:pt>
                <c:pt idx="93">
                  <c:v>4.4805066151152666E-5</c:v>
                </c:pt>
                <c:pt idx="94">
                  <c:v>1.1047214822795354E-3</c:v>
                </c:pt>
                <c:pt idx="96">
                  <c:v>5.8494154070845633E-3</c:v>
                </c:pt>
                <c:pt idx="97">
                  <c:v>9.8450244212059841E-3</c:v>
                </c:pt>
                <c:pt idx="98">
                  <c:v>3.4200932666805385E-2</c:v>
                </c:pt>
                <c:pt idx="99">
                  <c:v>3.5064630433691249E-2</c:v>
                </c:pt>
                <c:pt idx="100">
                  <c:v>3.3981522299394176E-2</c:v>
                </c:pt>
                <c:pt idx="102">
                  <c:v>8.429577790974023E-3</c:v>
                </c:pt>
                <c:pt idx="103">
                  <c:v>6.6821548838814047E-3</c:v>
                </c:pt>
                <c:pt idx="104">
                  <c:v>1.0588491292940944E-2</c:v>
                </c:pt>
                <c:pt idx="105">
                  <c:v>1.4970861777803548E-2</c:v>
                </c:pt>
                <c:pt idx="106">
                  <c:v>2.1227028813798211E-2</c:v>
                </c:pt>
                <c:pt idx="108">
                  <c:v>0.16635684213603003</c:v>
                </c:pt>
                <c:pt idx="109">
                  <c:v>0.19201045541166187</c:v>
                </c:pt>
                <c:pt idx="110">
                  <c:v>0.23033485104678419</c:v>
                </c:pt>
                <c:pt idx="111">
                  <c:v>9.6559673092262349E-2</c:v>
                </c:pt>
                <c:pt idx="112">
                  <c:v>0.14624034306205896</c:v>
                </c:pt>
                <c:pt idx="114">
                  <c:v>5.4874435760365048E-2</c:v>
                </c:pt>
                <c:pt idx="115">
                  <c:v>3.8129762775948553E-2</c:v>
                </c:pt>
                <c:pt idx="116">
                  <c:v>9.3204279637521856E-2</c:v>
                </c:pt>
                <c:pt idx="117">
                  <c:v>7.7656350830626081E-2</c:v>
                </c:pt>
                <c:pt idx="118">
                  <c:v>5.03466903450367E-2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D-AF40-8F28-01CFADAD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712143"/>
        <c:axId val="831313983"/>
      </c:barChart>
      <c:catAx>
        <c:axId val="423712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13983"/>
        <c:crosses val="autoZero"/>
        <c:auto val="1"/>
        <c:lblAlgn val="ctr"/>
        <c:lblOffset val="100"/>
        <c:noMultiLvlLbl val="0"/>
      </c:catAx>
      <c:valAx>
        <c:axId val="8313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(6)'!$E$123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(6)'!$C$124:$C$152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(6)'!$E$62:$E$90</c:f>
              <c:numCache>
                <c:formatCode>0.0%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8A4F-3B48-A7DC-9B95EF65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62298723193326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(6)'!$E$123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(6)'!$C$185:$C$213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(6)'!$E$92:$E$120</c:f>
              <c:numCache>
                <c:formatCode>0.0%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D36A-1343-A670-B95EDA8BE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(6)'!$D$1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(6)'!$C$2:$C$30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(6)'!$D$2:$D$30</c:f>
              <c:numCache>
                <c:formatCode>0.0%</c:formatCode>
                <c:ptCount val="29"/>
                <c:pt idx="0">
                  <c:v>1.08335675994999E-4</c:v>
                </c:pt>
                <c:pt idx="1">
                  <c:v>6.0335492313596998E-5</c:v>
                </c:pt>
                <c:pt idx="2">
                  <c:v>3.3067719132655701E-4</c:v>
                </c:pt>
                <c:pt idx="3">
                  <c:v>3.2782474865749098E-5</c:v>
                </c:pt>
                <c:pt idx="4">
                  <c:v>9.4355021426390298E-4</c:v>
                </c:pt>
                <c:pt idx="6">
                  <c:v>2.3045197106535699E-3</c:v>
                </c:pt>
                <c:pt idx="7">
                  <c:v>5.3138665864956398E-3</c:v>
                </c:pt>
                <c:pt idx="8">
                  <c:v>1.8033349252488201E-2</c:v>
                </c:pt>
                <c:pt idx="9">
                  <c:v>1.85001848715548E-2</c:v>
                </c:pt>
                <c:pt idx="10">
                  <c:v>1.6903125299166599E-2</c:v>
                </c:pt>
                <c:pt idx="12">
                  <c:v>4.2002972152023902E-3</c:v>
                </c:pt>
                <c:pt idx="13">
                  <c:v>3.6262902963629302E-3</c:v>
                </c:pt>
                <c:pt idx="14">
                  <c:v>4.7047253822501299E-3</c:v>
                </c:pt>
                <c:pt idx="15">
                  <c:v>7.9821273575582993E-3</c:v>
                </c:pt>
                <c:pt idx="16">
                  <c:v>7.3381454853382903E-3</c:v>
                </c:pt>
                <c:pt idx="18">
                  <c:v>9.7991537790290795E-2</c:v>
                </c:pt>
                <c:pt idx="19">
                  <c:v>7.9821882185764595E-2</c:v>
                </c:pt>
                <c:pt idx="20">
                  <c:v>0.109447146995491</c:v>
                </c:pt>
                <c:pt idx="21">
                  <c:v>4.6210370498687703E-2</c:v>
                </c:pt>
                <c:pt idx="22">
                  <c:v>5.7744960076481701E-2</c:v>
                </c:pt>
                <c:pt idx="24">
                  <c:v>3.9449442008997401E-2</c:v>
                </c:pt>
                <c:pt idx="25">
                  <c:v>3.0033326114920999E-2</c:v>
                </c:pt>
                <c:pt idx="26">
                  <c:v>6.2172628154813898E-2</c:v>
                </c:pt>
                <c:pt idx="27">
                  <c:v>5.0535961319058097E-2</c:v>
                </c:pt>
                <c:pt idx="28">
                  <c:v>3.1825878202910399E-2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3F49-8689-3E6F70A81227}"/>
            </c:ext>
          </c:extLst>
        </c:ser>
        <c:ser>
          <c:idx val="1"/>
          <c:order val="1"/>
          <c:tx>
            <c:v>Cooling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'cvrmse (6)'!$E$2:$E$61</c:f>
              <c:numCache>
                <c:formatCode>0.0%</c:formatCode>
                <c:ptCount val="60"/>
                <c:pt idx="31">
                  <c:v>6.0322741514233597E-5</c:v>
                </c:pt>
                <c:pt idx="32">
                  <c:v>9.8620392707843906E-5</c:v>
                </c:pt>
                <c:pt idx="33">
                  <c:v>2.81555830252337E-4</c:v>
                </c:pt>
                <c:pt idx="34">
                  <c:v>6.23821315543648E-5</c:v>
                </c:pt>
                <c:pt idx="35">
                  <c:v>4.1178168141079298E-4</c:v>
                </c:pt>
                <c:pt idx="37">
                  <c:v>1.1999815650615E-2</c:v>
                </c:pt>
                <c:pt idx="38">
                  <c:v>3.3960905081359898E-2</c:v>
                </c:pt>
                <c:pt idx="39">
                  <c:v>0.102974718997163</c:v>
                </c:pt>
                <c:pt idx="40">
                  <c:v>0.101293180754209</c:v>
                </c:pt>
                <c:pt idx="41">
                  <c:v>0.112584299923874</c:v>
                </c:pt>
                <c:pt idx="43">
                  <c:v>1.8655257975192598E-2</c:v>
                </c:pt>
                <c:pt idx="44">
                  <c:v>2.5345967763847701E-2</c:v>
                </c:pt>
                <c:pt idx="45">
                  <c:v>2.9430157013897999E-2</c:v>
                </c:pt>
                <c:pt idx="46">
                  <c:v>3.9612706687698798E-2</c:v>
                </c:pt>
                <c:pt idx="47">
                  <c:v>4.7797871236165503E-2</c:v>
                </c:pt>
                <c:pt idx="49">
                  <c:v>0.307951078975228</c:v>
                </c:pt>
                <c:pt idx="50">
                  <c:v>0.53464817272256504</c:v>
                </c:pt>
                <c:pt idx="51">
                  <c:v>0.48028171995076602</c:v>
                </c:pt>
                <c:pt idx="52">
                  <c:v>0.24775577408646501</c:v>
                </c:pt>
                <c:pt idx="53">
                  <c:v>0.25861373874497301</c:v>
                </c:pt>
                <c:pt idx="55">
                  <c:v>5.3185276203252897E-2</c:v>
                </c:pt>
                <c:pt idx="56">
                  <c:v>2.9051612661644799E-2</c:v>
                </c:pt>
                <c:pt idx="57">
                  <c:v>0.113802430904694</c:v>
                </c:pt>
                <c:pt idx="58">
                  <c:v>0.12993756499204101</c:v>
                </c:pt>
                <c:pt idx="59">
                  <c:v>0.18653030812211999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3F49-8689-3E6F70A8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55622233611331129"/>
          <c:y val="4.2079455977093776E-2"/>
          <c:w val="0.20877242230815821"/>
          <c:h val="0.173592221426867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(6)'!$D$1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(6)'!$C$63:$C$91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(6)'!$D$63:$D$91</c:f>
              <c:numCache>
                <c:formatCode>0.0%</c:formatCode>
                <c:ptCount val="29"/>
                <c:pt idx="0">
                  <c:v>9.6970001347226396E-5</c:v>
                </c:pt>
                <c:pt idx="1">
                  <c:v>9.9142850071687894E-5</c:v>
                </c:pt>
                <c:pt idx="2">
                  <c:v>2.5029415264076502E-4</c:v>
                </c:pt>
                <c:pt idx="3">
                  <c:v>1.05547536161438E-4</c:v>
                </c:pt>
                <c:pt idx="4">
                  <c:v>4.2433161188806696E-3</c:v>
                </c:pt>
                <c:pt idx="6">
                  <c:v>6.2429036457627698E-3</c:v>
                </c:pt>
                <c:pt idx="7">
                  <c:v>1.3846511020478999E-2</c:v>
                </c:pt>
                <c:pt idx="8">
                  <c:v>5.4283101697966997E-2</c:v>
                </c:pt>
                <c:pt idx="9">
                  <c:v>6.1855143082302097E-2</c:v>
                </c:pt>
                <c:pt idx="10">
                  <c:v>7.78850486975321E-2</c:v>
                </c:pt>
                <c:pt idx="12">
                  <c:v>8.6871126457281397E-3</c:v>
                </c:pt>
                <c:pt idx="13">
                  <c:v>9.0197662230545091E-3</c:v>
                </c:pt>
                <c:pt idx="14">
                  <c:v>1.8080888613813101E-2</c:v>
                </c:pt>
                <c:pt idx="15">
                  <c:v>2.3705595674434699E-2</c:v>
                </c:pt>
                <c:pt idx="16">
                  <c:v>5.1216512895857699E-2</c:v>
                </c:pt>
                <c:pt idx="18">
                  <c:v>0.19530474138283499</c:v>
                </c:pt>
                <c:pt idx="19">
                  <c:v>0.361732772898199</c:v>
                </c:pt>
                <c:pt idx="20">
                  <c:v>0.40013682642250198</c:v>
                </c:pt>
                <c:pt idx="21">
                  <c:v>0.169281120716543</c:v>
                </c:pt>
                <c:pt idx="22">
                  <c:v>0.29237083238095402</c:v>
                </c:pt>
                <c:pt idx="24">
                  <c:v>9.5866626053354095E-2</c:v>
                </c:pt>
                <c:pt idx="25">
                  <c:v>8.6491972911352993E-2</c:v>
                </c:pt>
                <c:pt idx="26">
                  <c:v>0.195978353253455</c:v>
                </c:pt>
                <c:pt idx="27">
                  <c:v>0.17203234386215799</c:v>
                </c:pt>
                <c:pt idx="28">
                  <c:v>0.13282599254003399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3D48-B5EC-F49D2780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(6)'!$D$1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(6)'!$C$124:$C$152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(6)'!$D$124:$D$152</c:f>
              <c:numCache>
                <c:formatCode>0.0%</c:formatCode>
                <c:ptCount val="29"/>
                <c:pt idx="0">
                  <c:v>4.9238927786500897E-5</c:v>
                </c:pt>
                <c:pt idx="1">
                  <c:v>5.0718995875596999E-5</c:v>
                </c:pt>
                <c:pt idx="2">
                  <c:v>1.25367543660535E-4</c:v>
                </c:pt>
                <c:pt idx="3">
                  <c:v>4.80301453427458E-5</c:v>
                </c:pt>
                <c:pt idx="4">
                  <c:v>1.1886760461522899E-3</c:v>
                </c:pt>
                <c:pt idx="6">
                  <c:v>3.7181247858625701E-3</c:v>
                </c:pt>
                <c:pt idx="7">
                  <c:v>6.7441120002638003E-3</c:v>
                </c:pt>
                <c:pt idx="8">
                  <c:v>2.3930637513795702E-2</c:v>
                </c:pt>
                <c:pt idx="9">
                  <c:v>2.5015399809548099E-2</c:v>
                </c:pt>
                <c:pt idx="10">
                  <c:v>2.5872714534136101E-2</c:v>
                </c:pt>
                <c:pt idx="12">
                  <c:v>5.4420114613426699E-3</c:v>
                </c:pt>
                <c:pt idx="13">
                  <c:v>4.4265524771250403E-3</c:v>
                </c:pt>
                <c:pt idx="14">
                  <c:v>6.6229605313435696E-3</c:v>
                </c:pt>
                <c:pt idx="15">
                  <c:v>1.13582762072097E-2</c:v>
                </c:pt>
                <c:pt idx="16">
                  <c:v>1.3274028028193901E-2</c:v>
                </c:pt>
                <c:pt idx="18">
                  <c:v>0.118730316032354</c:v>
                </c:pt>
                <c:pt idx="19">
                  <c:v>0.132247929700159</c:v>
                </c:pt>
                <c:pt idx="20">
                  <c:v>0.173937472654495</c:v>
                </c:pt>
                <c:pt idx="21">
                  <c:v>7.1311203299692996E-2</c:v>
                </c:pt>
                <c:pt idx="22">
                  <c:v>0.12253523408684799</c:v>
                </c:pt>
                <c:pt idx="24">
                  <c:v>4.9694858590364203E-2</c:v>
                </c:pt>
                <c:pt idx="25">
                  <c:v>3.6647154968853797E-2</c:v>
                </c:pt>
                <c:pt idx="26">
                  <c:v>9.0026857537814503E-2</c:v>
                </c:pt>
                <c:pt idx="27">
                  <c:v>7.5293771038205198E-2</c:v>
                </c:pt>
                <c:pt idx="28">
                  <c:v>4.5092031861044699E-2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6-A247-A4A1-5C5B7CED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62298723193326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(6)'!$D$1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(6)'!$C$185:$C$213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(6)'!$D$185:$D$213</c:f>
              <c:numCache>
                <c:formatCode>0.0%</c:formatCode>
                <c:ptCount val="29"/>
                <c:pt idx="0">
                  <c:v>3.7301090628526799E-5</c:v>
                </c:pt>
                <c:pt idx="1">
                  <c:v>3.9180295496780901E-5</c:v>
                </c:pt>
                <c:pt idx="2">
                  <c:v>1.2404485740890499E-4</c:v>
                </c:pt>
                <c:pt idx="3">
                  <c:v>3.9033226490867203E-5</c:v>
                </c:pt>
                <c:pt idx="4">
                  <c:v>1.2340573446243E-3</c:v>
                </c:pt>
                <c:pt idx="6">
                  <c:v>4.5077812920176303E-3</c:v>
                </c:pt>
                <c:pt idx="7">
                  <c:v>7.4565370128555899E-3</c:v>
                </c:pt>
                <c:pt idx="8">
                  <c:v>2.63450274746986E-2</c:v>
                </c:pt>
                <c:pt idx="9">
                  <c:v>2.7321680092391401E-2</c:v>
                </c:pt>
                <c:pt idx="10">
                  <c:v>2.71026464827114E-2</c:v>
                </c:pt>
                <c:pt idx="12">
                  <c:v>6.7211706592507697E-3</c:v>
                </c:pt>
                <c:pt idx="13">
                  <c:v>4.9222742554745702E-3</c:v>
                </c:pt>
                <c:pt idx="14">
                  <c:v>7.8867661905151192E-3</c:v>
                </c:pt>
                <c:pt idx="15">
                  <c:v>1.24813536978561E-2</c:v>
                </c:pt>
                <c:pt idx="16">
                  <c:v>1.7221774134175801E-2</c:v>
                </c:pt>
                <c:pt idx="18">
                  <c:v>0.14459259758918999</c:v>
                </c:pt>
                <c:pt idx="19">
                  <c:v>0.14627633690678399</c:v>
                </c:pt>
                <c:pt idx="20">
                  <c:v>0.199038510098974</c:v>
                </c:pt>
                <c:pt idx="21">
                  <c:v>7.7681233278687506E-2</c:v>
                </c:pt>
                <c:pt idx="22">
                  <c:v>0.13485407473069899</c:v>
                </c:pt>
                <c:pt idx="24">
                  <c:v>5.8709431962846698E-2</c:v>
                </c:pt>
                <c:pt idx="25">
                  <c:v>3.8617866066626802E-2</c:v>
                </c:pt>
                <c:pt idx="26">
                  <c:v>9.1488438300637104E-2</c:v>
                </c:pt>
                <c:pt idx="27">
                  <c:v>7.2922900310216102E-2</c:v>
                </c:pt>
                <c:pt idx="28">
                  <c:v>3.65292022450667E-2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D-7C43-92C4-D9F0047E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(7)'!$D$1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(7)'!$C$2:$C$55</c:f>
              <c:numCache>
                <c:formatCode>General</c:formatCode>
                <c:ptCount val="5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cat>
          <c:val>
            <c:numRef>
              <c:f>'cvrmse (7)'!$D$2:$D$55</c:f>
              <c:numCache>
                <c:formatCode>0.0%</c:formatCode>
                <c:ptCount val="54"/>
                <c:pt idx="0">
                  <c:v>1.08335675994999E-4</c:v>
                </c:pt>
                <c:pt idx="1">
                  <c:v>6.0335492313596998E-5</c:v>
                </c:pt>
                <c:pt idx="2">
                  <c:v>3.3067719132655701E-4</c:v>
                </c:pt>
                <c:pt idx="3">
                  <c:v>3.2782474865749098E-5</c:v>
                </c:pt>
                <c:pt idx="4">
                  <c:v>9.4355021426390298E-4</c:v>
                </c:pt>
                <c:pt idx="11">
                  <c:v>2.3045197106535699E-3</c:v>
                </c:pt>
                <c:pt idx="12">
                  <c:v>5.3138665864956398E-3</c:v>
                </c:pt>
                <c:pt idx="13">
                  <c:v>1.8033349252488201E-2</c:v>
                </c:pt>
                <c:pt idx="14">
                  <c:v>1.85001848715548E-2</c:v>
                </c:pt>
                <c:pt idx="15">
                  <c:v>1.6903125299166599E-2</c:v>
                </c:pt>
                <c:pt idx="22">
                  <c:v>4.2002972152023902E-3</c:v>
                </c:pt>
                <c:pt idx="23">
                  <c:v>3.6262902963629302E-3</c:v>
                </c:pt>
                <c:pt idx="24">
                  <c:v>4.7047253822501299E-3</c:v>
                </c:pt>
                <c:pt idx="25">
                  <c:v>7.9821273575582993E-3</c:v>
                </c:pt>
                <c:pt idx="26">
                  <c:v>7.3381454853382903E-3</c:v>
                </c:pt>
                <c:pt idx="33">
                  <c:v>9.7991537790290795E-2</c:v>
                </c:pt>
                <c:pt idx="34">
                  <c:v>7.9821882185764595E-2</c:v>
                </c:pt>
                <c:pt idx="35">
                  <c:v>0.109447146995491</c:v>
                </c:pt>
                <c:pt idx="36">
                  <c:v>4.6210370498687703E-2</c:v>
                </c:pt>
                <c:pt idx="37">
                  <c:v>5.7744960076481701E-2</c:v>
                </c:pt>
                <c:pt idx="44">
                  <c:v>3.9449442008997401E-2</c:v>
                </c:pt>
                <c:pt idx="45">
                  <c:v>3.0033326114920999E-2</c:v>
                </c:pt>
                <c:pt idx="46">
                  <c:v>6.2172628154813898E-2</c:v>
                </c:pt>
                <c:pt idx="47">
                  <c:v>5.0535961319058097E-2</c:v>
                </c:pt>
                <c:pt idx="48">
                  <c:v>3.1825878202910399E-2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8-534F-83F6-BADB7B1ECD73}"/>
            </c:ext>
          </c:extLst>
        </c:ser>
        <c:ser>
          <c:idx val="1"/>
          <c:order val="1"/>
          <c:tx>
            <c:strRef>
              <c:f>'cvrmse (7)'!$E$1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(7)'!$C$2:$C$55</c:f>
              <c:numCache>
                <c:formatCode>General</c:formatCode>
                <c:ptCount val="5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cat>
          <c:val>
            <c:numRef>
              <c:f>'cvrmse (7)'!$E$2:$E$55</c:f>
              <c:numCache>
                <c:formatCode>0.0%</c:formatCode>
                <c:ptCount val="54"/>
                <c:pt idx="5">
                  <c:v>6.0322741514233597E-5</c:v>
                </c:pt>
                <c:pt idx="6">
                  <c:v>9.8620392707843906E-5</c:v>
                </c:pt>
                <c:pt idx="7">
                  <c:v>2.81555830252337E-4</c:v>
                </c:pt>
                <c:pt idx="8">
                  <c:v>6.23821315543648E-5</c:v>
                </c:pt>
                <c:pt idx="9">
                  <c:v>4.1178168141079298E-4</c:v>
                </c:pt>
                <c:pt idx="16">
                  <c:v>1.1999815650615E-2</c:v>
                </c:pt>
                <c:pt idx="17">
                  <c:v>3.3960905081359898E-2</c:v>
                </c:pt>
                <c:pt idx="18">
                  <c:v>0.102974718997163</c:v>
                </c:pt>
                <c:pt idx="19">
                  <c:v>0.101293180754209</c:v>
                </c:pt>
                <c:pt idx="20">
                  <c:v>0.112584299923874</c:v>
                </c:pt>
                <c:pt idx="27">
                  <c:v>1.8655257975192598E-2</c:v>
                </c:pt>
                <c:pt idx="28">
                  <c:v>2.5345967763847701E-2</c:v>
                </c:pt>
                <c:pt idx="29">
                  <c:v>2.9430157013897999E-2</c:v>
                </c:pt>
                <c:pt idx="30">
                  <c:v>3.9612706687698798E-2</c:v>
                </c:pt>
                <c:pt idx="31">
                  <c:v>4.7797871236165503E-2</c:v>
                </c:pt>
                <c:pt idx="38">
                  <c:v>0.307951078975228</c:v>
                </c:pt>
                <c:pt idx="39">
                  <c:v>0.53464817272256504</c:v>
                </c:pt>
                <c:pt idx="40">
                  <c:v>0.48028171995076602</c:v>
                </c:pt>
                <c:pt idx="41">
                  <c:v>0.24775577408646501</c:v>
                </c:pt>
                <c:pt idx="42">
                  <c:v>0.25861373874497301</c:v>
                </c:pt>
                <c:pt idx="49">
                  <c:v>5.3185276203252897E-2</c:v>
                </c:pt>
                <c:pt idx="50">
                  <c:v>2.9051612661644799E-2</c:v>
                </c:pt>
                <c:pt idx="51">
                  <c:v>0.113802430904694</c:v>
                </c:pt>
                <c:pt idx="52">
                  <c:v>0.12993756499204101</c:v>
                </c:pt>
                <c:pt idx="53">
                  <c:v>0.18653030812211999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8-534F-83F6-BADB7B1EC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82101523552159517"/>
          <c:y val="0.10268551658315438"/>
          <c:w val="0.15551798443833573"/>
          <c:h val="0.294804342638988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(7)'!$D$1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(7)'!$C$63:$C$91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(7)'!$D$63:$D$91</c:f>
              <c:numCache>
                <c:formatCode>0.0%</c:formatCode>
                <c:ptCount val="29"/>
                <c:pt idx="0">
                  <c:v>9.6970001347226396E-5</c:v>
                </c:pt>
                <c:pt idx="1">
                  <c:v>9.9142850071687894E-5</c:v>
                </c:pt>
                <c:pt idx="2">
                  <c:v>2.5029415264076502E-4</c:v>
                </c:pt>
                <c:pt idx="3">
                  <c:v>1.05547536161438E-4</c:v>
                </c:pt>
                <c:pt idx="4">
                  <c:v>4.2433161188806696E-3</c:v>
                </c:pt>
                <c:pt idx="6">
                  <c:v>6.2429036457627698E-3</c:v>
                </c:pt>
                <c:pt idx="7">
                  <c:v>1.3846511020478999E-2</c:v>
                </c:pt>
                <c:pt idx="8">
                  <c:v>5.4283101697966997E-2</c:v>
                </c:pt>
                <c:pt idx="9">
                  <c:v>6.1855143082302097E-2</c:v>
                </c:pt>
                <c:pt idx="10">
                  <c:v>7.78850486975321E-2</c:v>
                </c:pt>
                <c:pt idx="12">
                  <c:v>8.6871126457281397E-3</c:v>
                </c:pt>
                <c:pt idx="13">
                  <c:v>9.0197662230545091E-3</c:v>
                </c:pt>
                <c:pt idx="14">
                  <c:v>1.8080888613813101E-2</c:v>
                </c:pt>
                <c:pt idx="15">
                  <c:v>2.3705595674434699E-2</c:v>
                </c:pt>
                <c:pt idx="16">
                  <c:v>5.1216512895857699E-2</c:v>
                </c:pt>
                <c:pt idx="18">
                  <c:v>0.19530474138283499</c:v>
                </c:pt>
                <c:pt idx="19">
                  <c:v>0.361732772898199</c:v>
                </c:pt>
                <c:pt idx="20">
                  <c:v>0.40013682642250198</c:v>
                </c:pt>
                <c:pt idx="21">
                  <c:v>0.169281120716543</c:v>
                </c:pt>
                <c:pt idx="22">
                  <c:v>0.29237083238095402</c:v>
                </c:pt>
                <c:pt idx="24">
                  <c:v>9.5866626053354095E-2</c:v>
                </c:pt>
                <c:pt idx="25">
                  <c:v>8.6491972911352993E-2</c:v>
                </c:pt>
                <c:pt idx="26">
                  <c:v>0.195978353253455</c:v>
                </c:pt>
                <c:pt idx="27">
                  <c:v>0.17203234386215799</c:v>
                </c:pt>
                <c:pt idx="28">
                  <c:v>0.13282599254003399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1-9544-B444-073D6050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(7)'!$D$1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(7)'!$C$124:$C$152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(7)'!$D$124:$D$152</c:f>
              <c:numCache>
                <c:formatCode>0.0%</c:formatCode>
                <c:ptCount val="29"/>
                <c:pt idx="0">
                  <c:v>4.9238927786500897E-5</c:v>
                </c:pt>
                <c:pt idx="1">
                  <c:v>5.0718995875596999E-5</c:v>
                </c:pt>
                <c:pt idx="2">
                  <c:v>1.25367543660535E-4</c:v>
                </c:pt>
                <c:pt idx="3">
                  <c:v>4.80301453427458E-5</c:v>
                </c:pt>
                <c:pt idx="4">
                  <c:v>1.1886760461522899E-3</c:v>
                </c:pt>
                <c:pt idx="6">
                  <c:v>3.7181247858625701E-3</c:v>
                </c:pt>
                <c:pt idx="7">
                  <c:v>6.7441120002638003E-3</c:v>
                </c:pt>
                <c:pt idx="8">
                  <c:v>2.3930637513795702E-2</c:v>
                </c:pt>
                <c:pt idx="9">
                  <c:v>2.5015399809548099E-2</c:v>
                </c:pt>
                <c:pt idx="10">
                  <c:v>2.5872714534136101E-2</c:v>
                </c:pt>
                <c:pt idx="12">
                  <c:v>5.4420114613426699E-3</c:v>
                </c:pt>
                <c:pt idx="13">
                  <c:v>4.4265524771250403E-3</c:v>
                </c:pt>
                <c:pt idx="14">
                  <c:v>6.6229605313435696E-3</c:v>
                </c:pt>
                <c:pt idx="15">
                  <c:v>1.13582762072097E-2</c:v>
                </c:pt>
                <c:pt idx="16">
                  <c:v>1.3274028028193901E-2</c:v>
                </c:pt>
                <c:pt idx="18">
                  <c:v>0.118730316032354</c:v>
                </c:pt>
                <c:pt idx="19">
                  <c:v>0.132247929700159</c:v>
                </c:pt>
                <c:pt idx="20">
                  <c:v>0.173937472654495</c:v>
                </c:pt>
                <c:pt idx="21">
                  <c:v>7.1311203299692996E-2</c:v>
                </c:pt>
                <c:pt idx="22">
                  <c:v>0.12253523408684799</c:v>
                </c:pt>
                <c:pt idx="24">
                  <c:v>4.9694858590364203E-2</c:v>
                </c:pt>
                <c:pt idx="25">
                  <c:v>3.6647154968853797E-2</c:v>
                </c:pt>
                <c:pt idx="26">
                  <c:v>9.0026857537814503E-2</c:v>
                </c:pt>
                <c:pt idx="27">
                  <c:v>7.5293771038205198E-2</c:v>
                </c:pt>
                <c:pt idx="28">
                  <c:v>4.5092031861044699E-2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B94E-9065-265F5F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62298723193326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(7)'!$D$1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(7)'!$C$185:$C$213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(7)'!$D$185:$D$213</c:f>
              <c:numCache>
                <c:formatCode>0.0%</c:formatCode>
                <c:ptCount val="29"/>
                <c:pt idx="0">
                  <c:v>3.7301090628526799E-5</c:v>
                </c:pt>
                <c:pt idx="1">
                  <c:v>3.9180295496780901E-5</c:v>
                </c:pt>
                <c:pt idx="2">
                  <c:v>1.2404485740890499E-4</c:v>
                </c:pt>
                <c:pt idx="3">
                  <c:v>3.9033226490867203E-5</c:v>
                </c:pt>
                <c:pt idx="4">
                  <c:v>1.2340573446243E-3</c:v>
                </c:pt>
                <c:pt idx="6">
                  <c:v>4.5077812920176303E-3</c:v>
                </c:pt>
                <c:pt idx="7">
                  <c:v>7.4565370128555899E-3</c:v>
                </c:pt>
                <c:pt idx="8">
                  <c:v>2.63450274746986E-2</c:v>
                </c:pt>
                <c:pt idx="9">
                  <c:v>2.7321680092391401E-2</c:v>
                </c:pt>
                <c:pt idx="10">
                  <c:v>2.71026464827114E-2</c:v>
                </c:pt>
                <c:pt idx="12">
                  <c:v>6.7211706592507697E-3</c:v>
                </c:pt>
                <c:pt idx="13">
                  <c:v>4.9222742554745702E-3</c:v>
                </c:pt>
                <c:pt idx="14">
                  <c:v>7.8867661905151192E-3</c:v>
                </c:pt>
                <c:pt idx="15">
                  <c:v>1.24813536978561E-2</c:v>
                </c:pt>
                <c:pt idx="16">
                  <c:v>1.7221774134175801E-2</c:v>
                </c:pt>
                <c:pt idx="18">
                  <c:v>0.14459259758918999</c:v>
                </c:pt>
                <c:pt idx="19">
                  <c:v>0.14627633690678399</c:v>
                </c:pt>
                <c:pt idx="20">
                  <c:v>0.199038510098974</c:v>
                </c:pt>
                <c:pt idx="21">
                  <c:v>7.7681233278687506E-2</c:v>
                </c:pt>
                <c:pt idx="22">
                  <c:v>0.13485407473069899</c:v>
                </c:pt>
                <c:pt idx="24">
                  <c:v>5.8709431962846698E-2</c:v>
                </c:pt>
                <c:pt idx="25">
                  <c:v>3.8617866066626802E-2</c:v>
                </c:pt>
                <c:pt idx="26">
                  <c:v>9.1488438300637104E-2</c:v>
                </c:pt>
                <c:pt idx="27">
                  <c:v>7.2922900310216102E-2</c:v>
                </c:pt>
                <c:pt idx="28">
                  <c:v>3.65292022450667E-2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1-D44B-9696-D6C8815B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(2)'!$D$1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(2)'!$C$2:$C$30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(2)'!$D$2:$D$30</c:f>
              <c:numCache>
                <c:formatCode>0.0%</c:formatCode>
                <c:ptCount val="29"/>
                <c:pt idx="0">
                  <c:v>1.08335675994999E-4</c:v>
                </c:pt>
                <c:pt idx="1">
                  <c:v>6.0335492313596998E-5</c:v>
                </c:pt>
                <c:pt idx="2">
                  <c:v>3.3067719132655701E-4</c:v>
                </c:pt>
                <c:pt idx="3">
                  <c:v>3.2782474865749098E-5</c:v>
                </c:pt>
                <c:pt idx="4">
                  <c:v>9.4355021426390298E-4</c:v>
                </c:pt>
                <c:pt idx="6">
                  <c:v>2.3045197106535699E-3</c:v>
                </c:pt>
                <c:pt idx="7">
                  <c:v>5.3138665864956398E-3</c:v>
                </c:pt>
                <c:pt idx="8">
                  <c:v>1.8033349252488201E-2</c:v>
                </c:pt>
                <c:pt idx="9">
                  <c:v>1.85001848715548E-2</c:v>
                </c:pt>
                <c:pt idx="10">
                  <c:v>1.6903125299166599E-2</c:v>
                </c:pt>
                <c:pt idx="12">
                  <c:v>4.2002972152023902E-3</c:v>
                </c:pt>
                <c:pt idx="13">
                  <c:v>3.6262902963629302E-3</c:v>
                </c:pt>
                <c:pt idx="14">
                  <c:v>4.7047253822501299E-3</c:v>
                </c:pt>
                <c:pt idx="15">
                  <c:v>7.9821273575582993E-3</c:v>
                </c:pt>
                <c:pt idx="16">
                  <c:v>7.3381454853382903E-3</c:v>
                </c:pt>
                <c:pt idx="18">
                  <c:v>9.7991537790290795E-2</c:v>
                </c:pt>
                <c:pt idx="19">
                  <c:v>7.9821882185764595E-2</c:v>
                </c:pt>
                <c:pt idx="20">
                  <c:v>0.109447146995491</c:v>
                </c:pt>
                <c:pt idx="21">
                  <c:v>4.6210370498687703E-2</c:v>
                </c:pt>
                <c:pt idx="22">
                  <c:v>5.7744960076481701E-2</c:v>
                </c:pt>
                <c:pt idx="24">
                  <c:v>3.9449442008997401E-2</c:v>
                </c:pt>
                <c:pt idx="25">
                  <c:v>3.0033326114920999E-2</c:v>
                </c:pt>
                <c:pt idx="26">
                  <c:v>6.2172628154813898E-2</c:v>
                </c:pt>
                <c:pt idx="27">
                  <c:v>5.0535961319058097E-2</c:v>
                </c:pt>
                <c:pt idx="28">
                  <c:v>3.1825878202910399E-2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0-A34B-8D14-74F3D8576F2A}"/>
            </c:ext>
          </c:extLst>
        </c:ser>
        <c:ser>
          <c:idx val="1"/>
          <c:order val="1"/>
          <c:tx>
            <c:strRef>
              <c:f>'cvrmse (2)'!$E$1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(2)'!$C$2:$C$30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(2)'!$E$2:$E$30</c:f>
              <c:numCache>
                <c:formatCode>0.0%</c:formatCode>
                <c:ptCount val="29"/>
                <c:pt idx="0">
                  <c:v>6.0322741514233597E-5</c:v>
                </c:pt>
                <c:pt idx="1">
                  <c:v>9.8620392707843906E-5</c:v>
                </c:pt>
                <c:pt idx="2">
                  <c:v>2.81555830252337E-4</c:v>
                </c:pt>
                <c:pt idx="3">
                  <c:v>6.23821315543648E-5</c:v>
                </c:pt>
                <c:pt idx="4">
                  <c:v>4.1178168141079298E-4</c:v>
                </c:pt>
                <c:pt idx="6">
                  <c:v>1.1999815650615E-2</c:v>
                </c:pt>
                <c:pt idx="7">
                  <c:v>3.3960905081359898E-2</c:v>
                </c:pt>
                <c:pt idx="8">
                  <c:v>0.102974718997163</c:v>
                </c:pt>
                <c:pt idx="9">
                  <c:v>0.101293180754209</c:v>
                </c:pt>
                <c:pt idx="10">
                  <c:v>0.112584299923874</c:v>
                </c:pt>
                <c:pt idx="12">
                  <c:v>1.8655257975192598E-2</c:v>
                </c:pt>
                <c:pt idx="13">
                  <c:v>2.5345967763847701E-2</c:v>
                </c:pt>
                <c:pt idx="14">
                  <c:v>2.9430157013897999E-2</c:v>
                </c:pt>
                <c:pt idx="15">
                  <c:v>3.9612706687698798E-2</c:v>
                </c:pt>
                <c:pt idx="16">
                  <c:v>4.7797871236165503E-2</c:v>
                </c:pt>
                <c:pt idx="18">
                  <c:v>0.307951078975228</c:v>
                </c:pt>
                <c:pt idx="19">
                  <c:v>0.53464817272256504</c:v>
                </c:pt>
                <c:pt idx="20">
                  <c:v>0.48028171995076602</c:v>
                </c:pt>
                <c:pt idx="21">
                  <c:v>0.24775577408646501</c:v>
                </c:pt>
                <c:pt idx="22">
                  <c:v>0.25861373874497301</c:v>
                </c:pt>
                <c:pt idx="24">
                  <c:v>5.3185276203252897E-2</c:v>
                </c:pt>
                <c:pt idx="25">
                  <c:v>2.9051612661644799E-2</c:v>
                </c:pt>
                <c:pt idx="26">
                  <c:v>0.113802430904694</c:v>
                </c:pt>
                <c:pt idx="27">
                  <c:v>0.12993756499204101</c:v>
                </c:pt>
                <c:pt idx="28">
                  <c:v>0.18653030812211999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0-A34B-8D14-74F3D857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6036439195100614"/>
          <c:y val="3.45036984013362E-2"/>
          <c:w val="0.23204877515310587"/>
          <c:h val="0.314231090431877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3801425709362"/>
          <c:y val="5.8823163470254715E-2"/>
          <c:w val="0.77898418208079023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(8)'!$D$1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(8)'!$C$2:$C$80</c:f>
              <c:numCache>
                <c:formatCode>General</c:formatCode>
                <c:ptCount val="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</c:numCache>
            </c:numRef>
          </c:cat>
          <c:val>
            <c:numRef>
              <c:f>'cvrmse (8)'!$D$2:$D$80</c:f>
              <c:numCache>
                <c:formatCode>0.0%</c:formatCode>
                <c:ptCount val="79"/>
                <c:pt idx="0">
                  <c:v>1.08335675994999E-4</c:v>
                </c:pt>
                <c:pt idx="1">
                  <c:v>6.0335492313596998E-5</c:v>
                </c:pt>
                <c:pt idx="2">
                  <c:v>3.3067719132655701E-4</c:v>
                </c:pt>
                <c:pt idx="3">
                  <c:v>3.2782474865749098E-5</c:v>
                </c:pt>
                <c:pt idx="4">
                  <c:v>9.4355021426390298E-4</c:v>
                </c:pt>
                <c:pt idx="16">
                  <c:v>2.3045197106535699E-3</c:v>
                </c:pt>
                <c:pt idx="17">
                  <c:v>5.3138665864956398E-3</c:v>
                </c:pt>
                <c:pt idx="18">
                  <c:v>1.8033349252488201E-2</c:v>
                </c:pt>
                <c:pt idx="19">
                  <c:v>1.85001848715548E-2</c:v>
                </c:pt>
                <c:pt idx="20">
                  <c:v>1.6903125299166599E-2</c:v>
                </c:pt>
                <c:pt idx="32">
                  <c:v>4.2002972152023902E-3</c:v>
                </c:pt>
                <c:pt idx="33">
                  <c:v>3.6262902963629302E-3</c:v>
                </c:pt>
                <c:pt idx="34">
                  <c:v>4.7047253822501299E-3</c:v>
                </c:pt>
                <c:pt idx="35">
                  <c:v>7.9821273575582993E-3</c:v>
                </c:pt>
                <c:pt idx="36">
                  <c:v>7.3381454853382903E-3</c:v>
                </c:pt>
                <c:pt idx="48">
                  <c:v>9.7991537790290795E-2</c:v>
                </c:pt>
                <c:pt idx="49">
                  <c:v>7.9821882185764595E-2</c:v>
                </c:pt>
                <c:pt idx="50">
                  <c:v>0.109447146995491</c:v>
                </c:pt>
                <c:pt idx="51">
                  <c:v>4.6210370498687703E-2</c:v>
                </c:pt>
                <c:pt idx="52">
                  <c:v>5.7744960076481701E-2</c:v>
                </c:pt>
                <c:pt idx="64">
                  <c:v>3.9449442008997401E-2</c:v>
                </c:pt>
                <c:pt idx="65">
                  <c:v>3.0033326114920999E-2</c:v>
                </c:pt>
                <c:pt idx="66">
                  <c:v>6.2172628154813898E-2</c:v>
                </c:pt>
                <c:pt idx="67">
                  <c:v>5.0535961319058097E-2</c:v>
                </c:pt>
                <c:pt idx="68">
                  <c:v>3.1825878202910399E-2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9-0643-A7CD-3D4EFF1F2131}"/>
            </c:ext>
          </c:extLst>
        </c:ser>
        <c:ser>
          <c:idx val="1"/>
          <c:order val="1"/>
          <c:tx>
            <c:strRef>
              <c:f>'cvrmse (8)'!$E$1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(8)'!$C$2:$C$80</c:f>
              <c:numCache>
                <c:formatCode>General</c:formatCode>
                <c:ptCount val="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</c:numCache>
            </c:numRef>
          </c:cat>
          <c:val>
            <c:numRef>
              <c:f>'cvrmse (8)'!$E$2:$E$80</c:f>
              <c:numCache>
                <c:formatCode>0.0%</c:formatCode>
                <c:ptCount val="79"/>
                <c:pt idx="5">
                  <c:v>6.0322741514233597E-5</c:v>
                </c:pt>
                <c:pt idx="6">
                  <c:v>9.8620392707843906E-5</c:v>
                </c:pt>
                <c:pt idx="7">
                  <c:v>2.81555830252337E-4</c:v>
                </c:pt>
                <c:pt idx="8">
                  <c:v>6.23821315543648E-5</c:v>
                </c:pt>
                <c:pt idx="9">
                  <c:v>4.1178168141079298E-4</c:v>
                </c:pt>
                <c:pt idx="21">
                  <c:v>1.1999815650615E-2</c:v>
                </c:pt>
                <c:pt idx="22">
                  <c:v>3.3960905081359898E-2</c:v>
                </c:pt>
                <c:pt idx="23">
                  <c:v>0.102974718997163</c:v>
                </c:pt>
                <c:pt idx="24">
                  <c:v>0.101293180754209</c:v>
                </c:pt>
                <c:pt idx="25">
                  <c:v>0.112584299923874</c:v>
                </c:pt>
                <c:pt idx="37">
                  <c:v>1.8655257975192598E-2</c:v>
                </c:pt>
                <c:pt idx="38">
                  <c:v>2.5345967763847701E-2</c:v>
                </c:pt>
                <c:pt idx="39">
                  <c:v>2.9430157013897999E-2</c:v>
                </c:pt>
                <c:pt idx="40">
                  <c:v>3.9612706687698798E-2</c:v>
                </c:pt>
                <c:pt idx="41">
                  <c:v>4.7797871236165503E-2</c:v>
                </c:pt>
                <c:pt idx="53">
                  <c:v>0.307951078975228</c:v>
                </c:pt>
                <c:pt idx="54">
                  <c:v>0.53464817272256504</c:v>
                </c:pt>
                <c:pt idx="55">
                  <c:v>0.48028171995076602</c:v>
                </c:pt>
                <c:pt idx="56">
                  <c:v>0.24775577408646501</c:v>
                </c:pt>
                <c:pt idx="57">
                  <c:v>0.25861373874497301</c:v>
                </c:pt>
                <c:pt idx="69">
                  <c:v>5.3185276203252897E-2</c:v>
                </c:pt>
                <c:pt idx="70">
                  <c:v>2.9051612661644799E-2</c:v>
                </c:pt>
                <c:pt idx="71">
                  <c:v>0.113802430904694</c:v>
                </c:pt>
                <c:pt idx="72">
                  <c:v>0.12993756499204101</c:v>
                </c:pt>
                <c:pt idx="73">
                  <c:v>0.18653030812211999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9-0643-A7CD-3D4EFF1F2131}"/>
            </c:ext>
          </c:extLst>
        </c:ser>
        <c:ser>
          <c:idx val="2"/>
          <c:order val="2"/>
          <c:tx>
            <c:strRef>
              <c:f>'cvrmse (8)'!$F$1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'cvrmse (8)'!$F$2:$F$80</c:f>
              <c:numCache>
                <c:formatCode>General</c:formatCode>
                <c:ptCount val="79"/>
                <c:pt idx="10" formatCode="0.0%">
                  <c:v>1.0503727048853258E-4</c:v>
                </c:pt>
                <c:pt idx="11" formatCode="0.0%">
                  <c:v>6.1996507306204024E-5</c:v>
                </c:pt>
                <c:pt idx="12" formatCode="0.0%">
                  <c:v>3.2831717923011551E-4</c:v>
                </c:pt>
                <c:pt idx="13" formatCode="0.0%">
                  <c:v>3.4239092166683663E-5</c:v>
                </c:pt>
                <c:pt idx="14" formatCode="0.0%">
                  <c:v>9.233375402009392E-4</c:v>
                </c:pt>
                <c:pt idx="26" formatCode="0.0%">
                  <c:v>2.970569762811944E-3</c:v>
                </c:pt>
                <c:pt idx="27" formatCode="0.0%">
                  <c:v>6.5567367505488996E-3</c:v>
                </c:pt>
                <c:pt idx="28" formatCode="0.0%">
                  <c:v>2.2114316385765546E-2</c:v>
                </c:pt>
                <c:pt idx="29" formatCode="0.0%">
                  <c:v>2.2574479092854378E-2</c:v>
                </c:pt>
                <c:pt idx="30" formatCode="0.0%">
                  <c:v>2.0539994119279634E-2</c:v>
                </c:pt>
                <c:pt idx="42" formatCode="0.0%">
                  <c:v>5.1933280033040503E-3</c:v>
                </c:pt>
                <c:pt idx="43" formatCode="0.0%">
                  <c:v>4.5686124530506522E-3</c:v>
                </c:pt>
                <c:pt idx="44" formatCode="0.0%">
                  <c:v>5.8926468173312613E-3</c:v>
                </c:pt>
                <c:pt idx="45" formatCode="0.0%">
                  <c:v>9.5386876101164406E-3</c:v>
                </c:pt>
                <c:pt idx="46" formatCode="0.0%">
                  <c:v>8.8760312359121626E-3</c:v>
                </c:pt>
                <c:pt idx="58" formatCode="0.0%">
                  <c:v>0.11241539490856375</c:v>
                </c:pt>
                <c:pt idx="59" formatCode="0.0%">
                  <c:v>9.9554812919129987E-2</c:v>
                </c:pt>
                <c:pt idx="60" formatCode="0.0%">
                  <c:v>0.12726371516083185</c:v>
                </c:pt>
                <c:pt idx="61" formatCode="0.0%">
                  <c:v>5.6128543701781219E-2</c:v>
                </c:pt>
                <c:pt idx="62" formatCode="0.0%">
                  <c:v>6.5380039818541832E-2</c:v>
                </c:pt>
                <c:pt idx="74" formatCode="0.0%">
                  <c:v>4.039307004657116E-2</c:v>
                </c:pt>
                <c:pt idx="75" formatCode="0.0%">
                  <c:v>2.999073384623167E-2</c:v>
                </c:pt>
                <c:pt idx="76" formatCode="0.0%">
                  <c:v>6.4653157121478719E-2</c:v>
                </c:pt>
                <c:pt idx="77" formatCode="0.0%">
                  <c:v>5.4443363044987557E-2</c:v>
                </c:pt>
                <c:pt idx="78" formatCode="0.0%">
                  <c:v>3.7706237842237478E-2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49-0643-A7CD-3D4EFF1F2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1"/>
        <c:minorUnit val="0.1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80474304617248282"/>
          <c:y val="0.10295198825790693"/>
          <c:w val="0.13239971113078322"/>
          <c:h val="0.32885350869602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3801425709362"/>
          <c:y val="5.8823163470254715E-2"/>
          <c:w val="0.77898418208079023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(8)'!$D$1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(8)'!$C$83:$C$161</c:f>
              <c:numCache>
                <c:formatCode>General</c:formatCode>
                <c:ptCount val="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</c:numCache>
            </c:numRef>
          </c:cat>
          <c:val>
            <c:numRef>
              <c:f>'cvrmse (8)'!$D$83:$D$161</c:f>
              <c:numCache>
                <c:formatCode>0.0%</c:formatCode>
                <c:ptCount val="79"/>
                <c:pt idx="0">
                  <c:v>9.6970001347226396E-5</c:v>
                </c:pt>
                <c:pt idx="1">
                  <c:v>9.9142850071687894E-5</c:v>
                </c:pt>
                <c:pt idx="2">
                  <c:v>2.5029415264076502E-4</c:v>
                </c:pt>
                <c:pt idx="3">
                  <c:v>1.05547536161438E-4</c:v>
                </c:pt>
                <c:pt idx="4">
                  <c:v>4.2433161188806696E-3</c:v>
                </c:pt>
                <c:pt idx="16">
                  <c:v>6.2429036457627698E-3</c:v>
                </c:pt>
                <c:pt idx="17">
                  <c:v>1.3846511020478999E-2</c:v>
                </c:pt>
                <c:pt idx="18">
                  <c:v>5.4283101697966997E-2</c:v>
                </c:pt>
                <c:pt idx="19">
                  <c:v>6.1855143082302097E-2</c:v>
                </c:pt>
                <c:pt idx="20">
                  <c:v>7.78850486975321E-2</c:v>
                </c:pt>
                <c:pt idx="32">
                  <c:v>8.6871126457281397E-3</c:v>
                </c:pt>
                <c:pt idx="33">
                  <c:v>9.0197662230545091E-3</c:v>
                </c:pt>
                <c:pt idx="34">
                  <c:v>1.8080888613813101E-2</c:v>
                </c:pt>
                <c:pt idx="35">
                  <c:v>2.3705595674434699E-2</c:v>
                </c:pt>
                <c:pt idx="36">
                  <c:v>5.1216512895857699E-2</c:v>
                </c:pt>
                <c:pt idx="48">
                  <c:v>0.19530474138283499</c:v>
                </c:pt>
                <c:pt idx="49">
                  <c:v>0.361732772898199</c:v>
                </c:pt>
                <c:pt idx="50">
                  <c:v>0.40013682642250198</c:v>
                </c:pt>
                <c:pt idx="51">
                  <c:v>0.169281120716543</c:v>
                </c:pt>
                <c:pt idx="52">
                  <c:v>0.29237083238095402</c:v>
                </c:pt>
                <c:pt idx="64">
                  <c:v>9.5866626053354095E-2</c:v>
                </c:pt>
                <c:pt idx="65">
                  <c:v>8.6491972911352993E-2</c:v>
                </c:pt>
                <c:pt idx="66">
                  <c:v>0.195978353253455</c:v>
                </c:pt>
                <c:pt idx="67">
                  <c:v>0.17203234386215799</c:v>
                </c:pt>
                <c:pt idx="68">
                  <c:v>0.13282599254003399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F-4647-B1E4-9397BB302A66}"/>
            </c:ext>
          </c:extLst>
        </c:ser>
        <c:ser>
          <c:idx val="1"/>
          <c:order val="1"/>
          <c:tx>
            <c:strRef>
              <c:f>'cvrmse (8)'!$E$1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(8)'!$C$83:$C$161</c:f>
              <c:numCache>
                <c:formatCode>General</c:formatCode>
                <c:ptCount val="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</c:numCache>
            </c:numRef>
          </c:cat>
          <c:val>
            <c:numRef>
              <c:f>'cvrmse (8)'!$E$83:$E$161</c:f>
              <c:numCache>
                <c:formatCode>General</c:formatCode>
                <c:ptCount val="79"/>
                <c:pt idx="5" formatCode="0.0%">
                  <c:v>2.7126612121721499E-5</c:v>
                </c:pt>
                <c:pt idx="6" formatCode="0.0%">
                  <c:v>3.1388300845998401E-5</c:v>
                </c:pt>
                <c:pt idx="7" formatCode="0.0%">
                  <c:v>2.8870744998823499E-5</c:v>
                </c:pt>
                <c:pt idx="8" formatCode="0.0%">
                  <c:v>2.57375744301125E-5</c:v>
                </c:pt>
                <c:pt idx="9" formatCode="0.0%">
                  <c:v>6.5545873049615904E-4</c:v>
                </c:pt>
                <c:pt idx="21" formatCode="0.0%">
                  <c:v>7.6531397675659698E-3</c:v>
                </c:pt>
                <c:pt idx="22" formatCode="0.0%">
                  <c:v>1.4032010080942601E-2</c:v>
                </c:pt>
                <c:pt idx="23" formatCode="0.0%">
                  <c:v>4.33412351841709E-2</c:v>
                </c:pt>
                <c:pt idx="24" formatCode="0.0%">
                  <c:v>4.3438308982751E-2</c:v>
                </c:pt>
                <c:pt idx="25" formatCode="0.0%">
                  <c:v>4.3868253824397997E-2</c:v>
                </c:pt>
                <c:pt idx="37" formatCode="0.0%">
                  <c:v>9.6232179908431002E-3</c:v>
                </c:pt>
                <c:pt idx="38" formatCode="0.0%">
                  <c:v>1.03505064556428E-2</c:v>
                </c:pt>
                <c:pt idx="39" formatCode="0.0%">
                  <c:v>1.3188591582233599E-2</c:v>
                </c:pt>
                <c:pt idx="40" formatCode="0.0%">
                  <c:v>1.6584995138192601E-2</c:v>
                </c:pt>
                <c:pt idx="41" formatCode="0.0%">
                  <c:v>1.69484873504635E-2</c:v>
                </c:pt>
                <c:pt idx="53" formatCode="0.0%">
                  <c:v>0.13743352888784599</c:v>
                </c:pt>
                <c:pt idx="54" formatCode="0.0%">
                  <c:v>0.24203997348377801</c:v>
                </c:pt>
                <c:pt idx="55" formatCode="0.0%">
                  <c:v>0.198074024469271</c:v>
                </c:pt>
                <c:pt idx="56" formatCode="0.0%">
                  <c:v>0.108964696875317</c:v>
                </c:pt>
                <c:pt idx="57" formatCode="0.0%">
                  <c:v>9.0557358549354802E-2</c:v>
                </c:pt>
                <c:pt idx="69" formatCode="0.0%">
                  <c:v>2.2540887059398201E-2</c:v>
                </c:pt>
                <c:pt idx="70" formatCode="0.0%">
                  <c:v>1.4605451850101901E-2</c:v>
                </c:pt>
                <c:pt idx="71" formatCode="0.0%">
                  <c:v>7.0799432677446095E-2</c:v>
                </c:pt>
                <c:pt idx="72" formatCode="0.0%">
                  <c:v>6.8128203945688096E-2</c:v>
                </c:pt>
                <c:pt idx="73" formatCode="0.0%">
                  <c:v>9.0514292791787201E-2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F-4647-B1E4-9397BB302A66}"/>
            </c:ext>
          </c:extLst>
        </c:ser>
        <c:ser>
          <c:idx val="2"/>
          <c:order val="2"/>
          <c:tx>
            <c:strRef>
              <c:f>'cvrmse (8)'!$F$1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'cvrmse (8)'!$C$83:$C$161</c:f>
              <c:numCache>
                <c:formatCode>General</c:formatCode>
                <c:ptCount val="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</c:numCache>
            </c:numRef>
          </c:cat>
          <c:val>
            <c:numRef>
              <c:f>'cvrmse (8)'!$F$83:$F$161</c:f>
              <c:numCache>
                <c:formatCode>General</c:formatCode>
                <c:ptCount val="79"/>
                <c:pt idx="10" formatCode="0.0%">
                  <c:v>4.4131959063583556E-5</c:v>
                </c:pt>
                <c:pt idx="11" formatCode="0.0%">
                  <c:v>5.226634819394368E-5</c:v>
                </c:pt>
                <c:pt idx="12" formatCode="0.0%">
                  <c:v>9.1306996572277917E-5</c:v>
                </c:pt>
                <c:pt idx="13" formatCode="0.0%">
                  <c:v>4.7153323115266355E-5</c:v>
                </c:pt>
                <c:pt idx="14" formatCode="0.0%">
                  <c:v>1.7841982265364906E-3</c:v>
                </c:pt>
                <c:pt idx="26" formatCode="0.0%">
                  <c:v>7.3097779292138863E-3</c:v>
                </c:pt>
                <c:pt idx="27" formatCode="0.0%">
                  <c:v>1.397484996089726E-2</c:v>
                </c:pt>
                <c:pt idx="28" formatCode="0.0%">
                  <c:v>4.6426587079049446E-2</c:v>
                </c:pt>
                <c:pt idx="29" formatCode="0.0%">
                  <c:v>4.8380176916229173E-2</c:v>
                </c:pt>
                <c:pt idx="30" formatCode="0.0%">
                  <c:v>5.4569933335493939E-2</c:v>
                </c:pt>
                <c:pt idx="42" formatCode="0.0%">
                  <c:v>9.3952966894238054E-3</c:v>
                </c:pt>
                <c:pt idx="43" formatCode="0.0%">
                  <c:v>9.9404490070831714E-3</c:v>
                </c:pt>
                <c:pt idx="44" formatCode="0.0%">
                  <c:v>1.4568105570789445E-2</c:v>
                </c:pt>
                <c:pt idx="45" formatCode="0.0%">
                  <c:v>1.8495696362243918E-2</c:v>
                </c:pt>
                <c:pt idx="46" formatCode="0.0%">
                  <c:v>2.7729204000358436E-2</c:v>
                </c:pt>
                <c:pt idx="58" formatCode="0.0%">
                  <c:v>0.15152391106053897</c:v>
                </c:pt>
                <c:pt idx="59" formatCode="0.0%">
                  <c:v>0.27892239631650062</c:v>
                </c:pt>
                <c:pt idx="60" formatCode="0.0%">
                  <c:v>0.25505103548515295</c:v>
                </c:pt>
                <c:pt idx="61" formatCode="0.0%">
                  <c:v>0.12514966108967668</c:v>
                </c:pt>
                <c:pt idx="62" formatCode="0.0%">
                  <c:v>0.1540478527602733</c:v>
                </c:pt>
                <c:pt idx="74" formatCode="0.0%">
                  <c:v>4.0394110466622238E-2</c:v>
                </c:pt>
                <c:pt idx="75" formatCode="0.0%">
                  <c:v>3.6756734790477669E-2</c:v>
                </c:pt>
                <c:pt idx="76" formatCode="0.0%">
                  <c:v>0.10609697714219277</c:v>
                </c:pt>
                <c:pt idx="77" formatCode="0.0%">
                  <c:v>9.6009246606616916E-2</c:v>
                </c:pt>
                <c:pt idx="78" formatCode="0.0%">
                  <c:v>0.10382554836316599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F-4647-B1E4-9397BB302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1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3801425709362"/>
          <c:y val="5.8823163470254715E-2"/>
          <c:w val="0.77898418208079023"/>
          <c:h val="0.55956523658841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(8)'!$D$1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(8)'!$C$164:$C$242</c:f>
              <c:numCache>
                <c:formatCode>General</c:formatCode>
                <c:ptCount val="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</c:numCache>
            </c:numRef>
          </c:cat>
          <c:val>
            <c:numRef>
              <c:f>'cvrmse (8)'!$D$164:$D$242</c:f>
              <c:numCache>
                <c:formatCode>0.0%</c:formatCode>
                <c:ptCount val="79"/>
                <c:pt idx="0">
                  <c:v>4.9238927786500897E-5</c:v>
                </c:pt>
                <c:pt idx="1">
                  <c:v>5.0718995875596999E-5</c:v>
                </c:pt>
                <c:pt idx="2">
                  <c:v>1.25367543660535E-4</c:v>
                </c:pt>
                <c:pt idx="3">
                  <c:v>4.80301453427458E-5</c:v>
                </c:pt>
                <c:pt idx="4">
                  <c:v>1.1886760461522899E-3</c:v>
                </c:pt>
                <c:pt idx="16">
                  <c:v>3.7181247858625701E-3</c:v>
                </c:pt>
                <c:pt idx="17">
                  <c:v>6.7441120002638003E-3</c:v>
                </c:pt>
                <c:pt idx="18">
                  <c:v>2.3930637513795702E-2</c:v>
                </c:pt>
                <c:pt idx="19">
                  <c:v>2.5015399809548099E-2</c:v>
                </c:pt>
                <c:pt idx="20">
                  <c:v>2.5872714534136101E-2</c:v>
                </c:pt>
                <c:pt idx="32">
                  <c:v>5.4420114613426699E-3</c:v>
                </c:pt>
                <c:pt idx="33">
                  <c:v>4.4265524771250403E-3</c:v>
                </c:pt>
                <c:pt idx="34">
                  <c:v>6.6229605313435696E-3</c:v>
                </c:pt>
                <c:pt idx="35">
                  <c:v>1.13582762072097E-2</c:v>
                </c:pt>
                <c:pt idx="36">
                  <c:v>1.3274028028193901E-2</c:v>
                </c:pt>
                <c:pt idx="48">
                  <c:v>0.118730316032354</c:v>
                </c:pt>
                <c:pt idx="49">
                  <c:v>0.132247929700159</c:v>
                </c:pt>
                <c:pt idx="50">
                  <c:v>0.173937472654495</c:v>
                </c:pt>
                <c:pt idx="51">
                  <c:v>7.1311203299692996E-2</c:v>
                </c:pt>
                <c:pt idx="52">
                  <c:v>0.12253523408684799</c:v>
                </c:pt>
                <c:pt idx="64">
                  <c:v>4.9694858590364203E-2</c:v>
                </c:pt>
                <c:pt idx="65">
                  <c:v>3.6647154968853797E-2</c:v>
                </c:pt>
                <c:pt idx="66">
                  <c:v>9.0026857537814503E-2</c:v>
                </c:pt>
                <c:pt idx="67">
                  <c:v>7.5293771038205198E-2</c:v>
                </c:pt>
                <c:pt idx="68">
                  <c:v>4.5092031861044699E-2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E-3742-98C2-513B14940696}"/>
            </c:ext>
          </c:extLst>
        </c:ser>
        <c:ser>
          <c:idx val="1"/>
          <c:order val="1"/>
          <c:tx>
            <c:strRef>
              <c:f>'cvrmse (8)'!$E$1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(8)'!$C$164:$C$242</c:f>
              <c:numCache>
                <c:formatCode>General</c:formatCode>
                <c:ptCount val="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</c:numCache>
            </c:numRef>
          </c:cat>
          <c:val>
            <c:numRef>
              <c:f>'cvrmse (8)'!$E$164:$E$242</c:f>
              <c:numCache>
                <c:formatCode>0.0%</c:formatCode>
                <c:ptCount val="79"/>
                <c:pt idx="5">
                  <c:v>7.6592648989673404E-5</c:v>
                </c:pt>
                <c:pt idx="6">
                  <c:v>9.4638118341370094E-5</c:v>
                </c:pt>
                <c:pt idx="7">
                  <c:v>7.2251166366409306E-5</c:v>
                </c:pt>
                <c:pt idx="8">
                  <c:v>7.3517403783182597E-5</c:v>
                </c:pt>
                <c:pt idx="9">
                  <c:v>1.7013517657050799E-4</c:v>
                </c:pt>
                <c:pt idx="21">
                  <c:v>1.1625193235743399E-2</c:v>
                </c:pt>
                <c:pt idx="22">
                  <c:v>2.66960648144021E-2</c:v>
                </c:pt>
                <c:pt idx="23">
                  <c:v>8.2476784898521394E-2</c:v>
                </c:pt>
                <c:pt idx="24">
                  <c:v>8.2290284450073803E-2</c:v>
                </c:pt>
                <c:pt idx="25">
                  <c:v>8.80299412414558E-2</c:v>
                </c:pt>
                <c:pt idx="37">
                  <c:v>1.6143766340160799E-2</c:v>
                </c:pt>
                <c:pt idx="38">
                  <c:v>1.9032275136654401E-2</c:v>
                </c:pt>
                <c:pt idx="39">
                  <c:v>2.4378213905034599E-2</c:v>
                </c:pt>
                <c:pt idx="40">
                  <c:v>3.0357012834963198E-2</c:v>
                </c:pt>
                <c:pt idx="41">
                  <c:v>3.9277715251706702E-2</c:v>
                </c:pt>
                <c:pt idx="53">
                  <c:v>0.255594362584873</c:v>
                </c:pt>
                <c:pt idx="54">
                  <c:v>0.48104534663285298</c:v>
                </c:pt>
                <c:pt idx="55">
                  <c:v>0.41977682679968298</c:v>
                </c:pt>
                <c:pt idx="56">
                  <c:v>0.21015965348993401</c:v>
                </c:pt>
                <c:pt idx="57">
                  <c:v>0.226669621906534</c:v>
                </c:pt>
                <c:pt idx="69">
                  <c:v>4.1719544086076997E-2</c:v>
                </c:pt>
                <c:pt idx="70">
                  <c:v>2.1459204568175901E-2</c:v>
                </c:pt>
                <c:pt idx="71">
                  <c:v>0.102262357178051</c:v>
                </c:pt>
                <c:pt idx="72">
                  <c:v>0.10809726289164601</c:v>
                </c:pt>
                <c:pt idx="73">
                  <c:v>0.15624567363865599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E-3742-98C2-513B14940696}"/>
            </c:ext>
          </c:extLst>
        </c:ser>
        <c:ser>
          <c:idx val="2"/>
          <c:order val="2"/>
          <c:tx>
            <c:strRef>
              <c:f>'cvrmse (8)'!$F$1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'cvrmse (8)'!$C$164:$C$242</c:f>
              <c:numCache>
                <c:formatCode>General</c:formatCode>
                <c:ptCount val="7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</c:numCache>
            </c:numRef>
          </c:cat>
          <c:val>
            <c:numRef>
              <c:f>'cvrmse (8)'!$F$164:$F$242</c:f>
              <c:numCache>
                <c:formatCode>General</c:formatCode>
                <c:ptCount val="79"/>
                <c:pt idx="10" formatCode="0.0%">
                  <c:v>5.5039716926478984E-5</c:v>
                </c:pt>
                <c:pt idx="11" formatCode="0.0%">
                  <c:v>5.7118214237661998E-5</c:v>
                </c:pt>
                <c:pt idx="12" formatCode="0.0%">
                  <c:v>1.1667512510938364E-4</c:v>
                </c:pt>
                <c:pt idx="13" formatCode="0.0%">
                  <c:v>5.2384347695996606E-5</c:v>
                </c:pt>
                <c:pt idx="14" formatCode="0.0%">
                  <c:v>1.0503347434569527E-3</c:v>
                </c:pt>
                <c:pt idx="26" formatCode="0.0%">
                  <c:v>5.39494368931079E-3</c:v>
                </c:pt>
                <c:pt idx="27" formatCode="0.0%">
                  <c:v>9.6512033909624435E-3</c:v>
                </c:pt>
                <c:pt idx="28" formatCode="0.0%">
                  <c:v>3.3511630110625398E-2</c:v>
                </c:pt>
                <c:pt idx="29" formatCode="0.0%">
                  <c:v>3.4800149239023082E-2</c:v>
                </c:pt>
                <c:pt idx="30" formatCode="0.0%">
                  <c:v>3.4315097134012304E-2</c:v>
                </c:pt>
                <c:pt idx="42" formatCode="0.0%">
                  <c:v>7.7114878159000796E-3</c:v>
                </c:pt>
                <c:pt idx="43" formatCode="0.0%">
                  <c:v>6.5546735184078709E-3</c:v>
                </c:pt>
                <c:pt idx="44" formatCode="0.0%">
                  <c:v>9.5285821431347235E-3</c:v>
                </c:pt>
                <c:pt idx="45" formatCode="0.0%">
                  <c:v>1.4603989900845351E-2</c:v>
                </c:pt>
                <c:pt idx="46" formatCode="0.0%">
                  <c:v>1.6805927505983101E-2</c:v>
                </c:pt>
                <c:pt idx="58" formatCode="0.0%">
                  <c:v>0.14775450140729407</c:v>
                </c:pt>
                <c:pt idx="59" formatCode="0.0%">
                  <c:v>0.18306931933097409</c:v>
                </c:pt>
                <c:pt idx="60" formatCode="0.0%">
                  <c:v>0.21416872846363375</c:v>
                </c:pt>
                <c:pt idx="61" formatCode="0.0%">
                  <c:v>9.5031849832800996E-2</c:v>
                </c:pt>
                <c:pt idx="62" formatCode="0.0%">
                  <c:v>0.1366790817188748</c:v>
                </c:pt>
                <c:pt idx="74" formatCode="0.0%">
                  <c:v>4.80035670318682E-2</c:v>
                </c:pt>
                <c:pt idx="75" formatCode="0.0%">
                  <c:v>3.4434200664908106E-2</c:v>
                </c:pt>
                <c:pt idx="76" formatCode="0.0%">
                  <c:v>9.2029179410529266E-2</c:v>
                </c:pt>
                <c:pt idx="77" formatCode="0.0%">
                  <c:v>8.0897866973313068E-2</c:v>
                </c:pt>
                <c:pt idx="78" formatCode="0.0%">
                  <c:v>6.0189255803722141E-2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E-3742-98C2-513B1494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1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'cvrmse-weighted (1)'!$F$1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'cvrmse-weighted (1)'!$C$2:$C$30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'cvrmse-weighted (1)'!$F$2:$F$30</c:f>
              <c:numCache>
                <c:formatCode>0.0%</c:formatCode>
                <c:ptCount val="29"/>
                <c:pt idx="0">
                  <c:v>1.0503727048853258E-4</c:v>
                </c:pt>
                <c:pt idx="1">
                  <c:v>6.1996507306204024E-5</c:v>
                </c:pt>
                <c:pt idx="2">
                  <c:v>3.2831717923011551E-4</c:v>
                </c:pt>
                <c:pt idx="3">
                  <c:v>3.4239092166683663E-5</c:v>
                </c:pt>
                <c:pt idx="4">
                  <c:v>9.233375402009392E-4</c:v>
                </c:pt>
                <c:pt idx="6">
                  <c:v>2.970569762811944E-3</c:v>
                </c:pt>
                <c:pt idx="7">
                  <c:v>6.5567367505488996E-3</c:v>
                </c:pt>
                <c:pt idx="8">
                  <c:v>2.2114316385765546E-2</c:v>
                </c:pt>
                <c:pt idx="9">
                  <c:v>2.2574479092854378E-2</c:v>
                </c:pt>
                <c:pt idx="10">
                  <c:v>2.0539994119279634E-2</c:v>
                </c:pt>
                <c:pt idx="12">
                  <c:v>5.1933280033040503E-3</c:v>
                </c:pt>
                <c:pt idx="13">
                  <c:v>4.5686124530506522E-3</c:v>
                </c:pt>
                <c:pt idx="14">
                  <c:v>5.8926468173312613E-3</c:v>
                </c:pt>
                <c:pt idx="15">
                  <c:v>9.5386876101164406E-3</c:v>
                </c:pt>
                <c:pt idx="16">
                  <c:v>8.8760312359121626E-3</c:v>
                </c:pt>
                <c:pt idx="18">
                  <c:v>0.11241539490856375</c:v>
                </c:pt>
                <c:pt idx="19">
                  <c:v>9.9554812919129987E-2</c:v>
                </c:pt>
                <c:pt idx="20">
                  <c:v>0.12726371516083185</c:v>
                </c:pt>
                <c:pt idx="21">
                  <c:v>5.6128543701781219E-2</c:v>
                </c:pt>
                <c:pt idx="22">
                  <c:v>6.5380039818541832E-2</c:v>
                </c:pt>
                <c:pt idx="24">
                  <c:v>4.039307004657116E-2</c:v>
                </c:pt>
                <c:pt idx="25">
                  <c:v>2.999073384623167E-2</c:v>
                </c:pt>
                <c:pt idx="26">
                  <c:v>6.4653157121478719E-2</c:v>
                </c:pt>
                <c:pt idx="27">
                  <c:v>5.4443363044987557E-2</c:v>
                </c:pt>
                <c:pt idx="28">
                  <c:v>3.7706237842237478E-2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4-4149-B595-9166C997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1"/>
        <c:minorUnit val="5.000000000000001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'cvrmse-weighted (1)'!$F$1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'cvrmse-weighted (1)'!$C$32:$C$60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'cvrmse-weighted (1)'!$F$32:$F$60</c:f>
              <c:numCache>
                <c:formatCode>0.0%</c:formatCode>
                <c:ptCount val="29"/>
                <c:pt idx="0">
                  <c:v>4.4131959063583556E-5</c:v>
                </c:pt>
                <c:pt idx="1">
                  <c:v>5.226634819394368E-5</c:v>
                </c:pt>
                <c:pt idx="2">
                  <c:v>9.1306996572277917E-5</c:v>
                </c:pt>
                <c:pt idx="3">
                  <c:v>4.7153323115266355E-5</c:v>
                </c:pt>
                <c:pt idx="4">
                  <c:v>1.7841982265364906E-3</c:v>
                </c:pt>
                <c:pt idx="6">
                  <c:v>7.3097779292138863E-3</c:v>
                </c:pt>
                <c:pt idx="7">
                  <c:v>1.397484996089726E-2</c:v>
                </c:pt>
                <c:pt idx="8">
                  <c:v>4.6426587079049446E-2</c:v>
                </c:pt>
                <c:pt idx="9">
                  <c:v>4.8380176916229173E-2</c:v>
                </c:pt>
                <c:pt idx="10">
                  <c:v>5.4569933335493939E-2</c:v>
                </c:pt>
                <c:pt idx="12">
                  <c:v>9.3952966894238054E-3</c:v>
                </c:pt>
                <c:pt idx="13">
                  <c:v>9.9404490070831714E-3</c:v>
                </c:pt>
                <c:pt idx="14">
                  <c:v>1.4568105570789445E-2</c:v>
                </c:pt>
                <c:pt idx="15">
                  <c:v>1.8495696362243918E-2</c:v>
                </c:pt>
                <c:pt idx="16">
                  <c:v>2.7729204000358436E-2</c:v>
                </c:pt>
                <c:pt idx="18">
                  <c:v>0.15152391106053897</c:v>
                </c:pt>
                <c:pt idx="19">
                  <c:v>0.27892239631650062</c:v>
                </c:pt>
                <c:pt idx="20">
                  <c:v>0.25505103548515295</c:v>
                </c:pt>
                <c:pt idx="21">
                  <c:v>0.12514966108967668</c:v>
                </c:pt>
                <c:pt idx="22">
                  <c:v>0.1540478527602733</c:v>
                </c:pt>
                <c:pt idx="24">
                  <c:v>4.0394110466622238E-2</c:v>
                </c:pt>
                <c:pt idx="25">
                  <c:v>3.6756734790477669E-2</c:v>
                </c:pt>
                <c:pt idx="26">
                  <c:v>0.10609697714219277</c:v>
                </c:pt>
                <c:pt idx="27">
                  <c:v>9.6009246606616916E-2</c:v>
                </c:pt>
                <c:pt idx="28">
                  <c:v>0.10382554836316599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E-5C43-BF9B-08561EDD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1"/>
        <c:minorUnit val="5.000000000000001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'cvrmse-weighted (1)'!$F$1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'cvrmse-weighted (1)'!$C$62:$C$90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'cvrmse-weighted (1)'!$F$62:$F$90</c:f>
              <c:numCache>
                <c:formatCode>0.0%</c:formatCode>
                <c:ptCount val="29"/>
                <c:pt idx="0">
                  <c:v>5.5039716926478984E-5</c:v>
                </c:pt>
                <c:pt idx="1">
                  <c:v>5.7118214237661998E-5</c:v>
                </c:pt>
                <c:pt idx="2">
                  <c:v>1.1667512510938364E-4</c:v>
                </c:pt>
                <c:pt idx="3">
                  <c:v>5.2384347695996606E-5</c:v>
                </c:pt>
                <c:pt idx="4">
                  <c:v>1.0503347434569527E-3</c:v>
                </c:pt>
                <c:pt idx="6">
                  <c:v>5.39494368931079E-3</c:v>
                </c:pt>
                <c:pt idx="7">
                  <c:v>9.6512033909624435E-3</c:v>
                </c:pt>
                <c:pt idx="8">
                  <c:v>3.3511630110625398E-2</c:v>
                </c:pt>
                <c:pt idx="9">
                  <c:v>3.4800149239023082E-2</c:v>
                </c:pt>
                <c:pt idx="10">
                  <c:v>3.4315097134012304E-2</c:v>
                </c:pt>
                <c:pt idx="12">
                  <c:v>7.7114878159000796E-3</c:v>
                </c:pt>
                <c:pt idx="13">
                  <c:v>6.5546735184078709E-3</c:v>
                </c:pt>
                <c:pt idx="14">
                  <c:v>9.5285821431347235E-3</c:v>
                </c:pt>
                <c:pt idx="15">
                  <c:v>1.4603989900845351E-2</c:v>
                </c:pt>
                <c:pt idx="16">
                  <c:v>1.6805927505983101E-2</c:v>
                </c:pt>
                <c:pt idx="18">
                  <c:v>0.14775450140729407</c:v>
                </c:pt>
                <c:pt idx="19">
                  <c:v>0.18306931933097409</c:v>
                </c:pt>
                <c:pt idx="20">
                  <c:v>0.21416872846363375</c:v>
                </c:pt>
                <c:pt idx="21">
                  <c:v>9.5031849832800996E-2</c:v>
                </c:pt>
                <c:pt idx="22">
                  <c:v>0.1366790817188748</c:v>
                </c:pt>
                <c:pt idx="24">
                  <c:v>4.80035670318682E-2</c:v>
                </c:pt>
                <c:pt idx="25">
                  <c:v>3.4434200664908106E-2</c:v>
                </c:pt>
                <c:pt idx="26">
                  <c:v>9.2029179410529266E-2</c:v>
                </c:pt>
                <c:pt idx="27">
                  <c:v>8.0897866973313068E-2</c:v>
                </c:pt>
                <c:pt idx="28">
                  <c:v>6.0189255803722141E-2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BB48-BA9F-C4E15BCF9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1"/>
        <c:minorUnit val="5.000000000000001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62298723193326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'cvrmse-weighted (1)'!$F$1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'cvrmse-weighted (1)'!$C$92:$C$120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'cvrmse-weighted (1)'!$F$92:$F$120</c:f>
              <c:numCache>
                <c:formatCode>0.0%</c:formatCode>
                <c:ptCount val="29"/>
                <c:pt idx="0">
                  <c:v>4.4337787799388E-5</c:v>
                </c:pt>
                <c:pt idx="1">
                  <c:v>4.5921886969582399E-5</c:v>
                </c:pt>
                <c:pt idx="2">
                  <c:v>1.1894439642312525E-4</c:v>
                </c:pt>
                <c:pt idx="3">
                  <c:v>4.4805066151152666E-5</c:v>
                </c:pt>
                <c:pt idx="4">
                  <c:v>1.1047214822795354E-3</c:v>
                </c:pt>
                <c:pt idx="6">
                  <c:v>5.8494154070845633E-3</c:v>
                </c:pt>
                <c:pt idx="7">
                  <c:v>9.8450244212059841E-3</c:v>
                </c:pt>
                <c:pt idx="8">
                  <c:v>3.4200932666805385E-2</c:v>
                </c:pt>
                <c:pt idx="9">
                  <c:v>3.5064630433691249E-2</c:v>
                </c:pt>
                <c:pt idx="10">
                  <c:v>3.3981522299394176E-2</c:v>
                </c:pt>
                <c:pt idx="12">
                  <c:v>8.429577790974023E-3</c:v>
                </c:pt>
                <c:pt idx="13">
                  <c:v>6.6821548838814047E-3</c:v>
                </c:pt>
                <c:pt idx="14">
                  <c:v>1.0588491292940944E-2</c:v>
                </c:pt>
                <c:pt idx="15">
                  <c:v>1.4970861777803548E-2</c:v>
                </c:pt>
                <c:pt idx="16">
                  <c:v>2.1227028813798211E-2</c:v>
                </c:pt>
                <c:pt idx="18">
                  <c:v>0.16635684213603003</c:v>
                </c:pt>
                <c:pt idx="19">
                  <c:v>0.19201045541166187</c:v>
                </c:pt>
                <c:pt idx="20">
                  <c:v>0.23033485104678419</c:v>
                </c:pt>
                <c:pt idx="21">
                  <c:v>9.6559673092262349E-2</c:v>
                </c:pt>
                <c:pt idx="22">
                  <c:v>0.14624034306205896</c:v>
                </c:pt>
                <c:pt idx="24">
                  <c:v>5.4874435760365048E-2</c:v>
                </c:pt>
                <c:pt idx="25">
                  <c:v>3.8129762775948553E-2</c:v>
                </c:pt>
                <c:pt idx="26">
                  <c:v>9.3204279637521856E-2</c:v>
                </c:pt>
                <c:pt idx="27">
                  <c:v>7.7656350830626081E-2</c:v>
                </c:pt>
                <c:pt idx="28">
                  <c:v>5.03466903450367E-2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904F-9F5D-E8AF0FCD7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1"/>
        <c:minorUnit val="5.000000000000001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'cvrmse (5)'!$D$1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(5)'!$C$2:$C$30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(5)'!$D$2:$D$30</c:f>
              <c:numCache>
                <c:formatCode>0.0%</c:formatCode>
                <c:ptCount val="29"/>
                <c:pt idx="0">
                  <c:v>1.08335675994999E-4</c:v>
                </c:pt>
                <c:pt idx="1">
                  <c:v>6.0335492313596998E-5</c:v>
                </c:pt>
                <c:pt idx="2">
                  <c:v>3.3067719132655701E-4</c:v>
                </c:pt>
                <c:pt idx="3">
                  <c:v>3.2782474865749098E-5</c:v>
                </c:pt>
                <c:pt idx="4">
                  <c:v>9.4355021426390298E-4</c:v>
                </c:pt>
                <c:pt idx="6">
                  <c:v>2.3045197106535699E-3</c:v>
                </c:pt>
                <c:pt idx="7">
                  <c:v>5.3138665864956398E-3</c:v>
                </c:pt>
                <c:pt idx="8">
                  <c:v>1.8033349252488201E-2</c:v>
                </c:pt>
                <c:pt idx="9">
                  <c:v>1.85001848715548E-2</c:v>
                </c:pt>
                <c:pt idx="10">
                  <c:v>1.6903125299166599E-2</c:v>
                </c:pt>
                <c:pt idx="12">
                  <c:v>4.2002972152023902E-3</c:v>
                </c:pt>
                <c:pt idx="13">
                  <c:v>3.6262902963629302E-3</c:v>
                </c:pt>
                <c:pt idx="14">
                  <c:v>4.7047253822501299E-3</c:v>
                </c:pt>
                <c:pt idx="15">
                  <c:v>7.9821273575582993E-3</c:v>
                </c:pt>
                <c:pt idx="16">
                  <c:v>7.3381454853382903E-3</c:v>
                </c:pt>
                <c:pt idx="18">
                  <c:v>9.7991537790290795E-2</c:v>
                </c:pt>
                <c:pt idx="19">
                  <c:v>7.9821882185764595E-2</c:v>
                </c:pt>
                <c:pt idx="20">
                  <c:v>0.109447146995491</c:v>
                </c:pt>
                <c:pt idx="21">
                  <c:v>4.6210370498687703E-2</c:v>
                </c:pt>
                <c:pt idx="22">
                  <c:v>5.7744960076481701E-2</c:v>
                </c:pt>
                <c:pt idx="24">
                  <c:v>3.9449442008997401E-2</c:v>
                </c:pt>
                <c:pt idx="25">
                  <c:v>3.0033326114920999E-2</c:v>
                </c:pt>
                <c:pt idx="26">
                  <c:v>6.2172628154813898E-2</c:v>
                </c:pt>
                <c:pt idx="27">
                  <c:v>5.0535961319058097E-2</c:v>
                </c:pt>
                <c:pt idx="28">
                  <c:v>3.1825878202910399E-2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6-B34E-9BD4-62558FF2A946}"/>
            </c:ext>
          </c:extLst>
        </c:ser>
        <c:ser>
          <c:idx val="1"/>
          <c:order val="1"/>
          <c:tx>
            <c:strRef>
              <c:f>'cvrmse (5)'!$E$1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(5)'!$C$2:$C$30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(5)'!$E$2:$E$30</c:f>
              <c:numCache>
                <c:formatCode>0.0%</c:formatCode>
                <c:ptCount val="29"/>
                <c:pt idx="0">
                  <c:v>6.0322741514233597E-5</c:v>
                </c:pt>
                <c:pt idx="1">
                  <c:v>9.8620392707843906E-5</c:v>
                </c:pt>
                <c:pt idx="2">
                  <c:v>2.81555830252337E-4</c:v>
                </c:pt>
                <c:pt idx="3">
                  <c:v>6.23821315543648E-5</c:v>
                </c:pt>
                <c:pt idx="4">
                  <c:v>4.1178168141079298E-4</c:v>
                </c:pt>
                <c:pt idx="6">
                  <c:v>1.1999815650615E-2</c:v>
                </c:pt>
                <c:pt idx="7">
                  <c:v>3.3960905081359898E-2</c:v>
                </c:pt>
                <c:pt idx="8">
                  <c:v>0.102974718997163</c:v>
                </c:pt>
                <c:pt idx="9">
                  <c:v>0.101293180754209</c:v>
                </c:pt>
                <c:pt idx="10">
                  <c:v>0.112584299923874</c:v>
                </c:pt>
                <c:pt idx="12">
                  <c:v>1.8655257975192598E-2</c:v>
                </c:pt>
                <c:pt idx="13">
                  <c:v>2.5345967763847701E-2</c:v>
                </c:pt>
                <c:pt idx="14">
                  <c:v>2.9430157013897999E-2</c:v>
                </c:pt>
                <c:pt idx="15">
                  <c:v>3.9612706687698798E-2</c:v>
                </c:pt>
                <c:pt idx="16">
                  <c:v>4.7797871236165503E-2</c:v>
                </c:pt>
                <c:pt idx="18">
                  <c:v>0.307951078975228</c:v>
                </c:pt>
                <c:pt idx="19">
                  <c:v>0.53464817272256504</c:v>
                </c:pt>
                <c:pt idx="20">
                  <c:v>0.48028171995076602</c:v>
                </c:pt>
                <c:pt idx="21">
                  <c:v>0.24775577408646501</c:v>
                </c:pt>
                <c:pt idx="22">
                  <c:v>0.25861373874497301</c:v>
                </c:pt>
                <c:pt idx="24">
                  <c:v>5.3185276203252897E-2</c:v>
                </c:pt>
                <c:pt idx="25">
                  <c:v>2.9051612661644799E-2</c:v>
                </c:pt>
                <c:pt idx="26">
                  <c:v>0.113802430904694</c:v>
                </c:pt>
                <c:pt idx="27">
                  <c:v>0.12993756499204101</c:v>
                </c:pt>
                <c:pt idx="28">
                  <c:v>0.18653030812211999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6-B34E-9BD4-62558FF2A946}"/>
            </c:ext>
          </c:extLst>
        </c:ser>
        <c:ser>
          <c:idx val="2"/>
          <c:order val="2"/>
          <c:tx>
            <c:strRef>
              <c:f>'cvrmse (5)'!$F$1</c:f>
              <c:strCache>
                <c:ptCount val="1"/>
                <c:pt idx="0">
                  <c:v>weighted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'cvrmse (5)'!$C$2:$C$30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(5)'!$F$2:$F$30</c:f>
              <c:numCache>
                <c:formatCode>0.0%</c:formatCode>
                <c:ptCount val="29"/>
                <c:pt idx="0">
                  <c:v>1.0503727048853258E-4</c:v>
                </c:pt>
                <c:pt idx="1">
                  <c:v>6.1996507306204024E-5</c:v>
                </c:pt>
                <c:pt idx="2">
                  <c:v>3.2831717923011551E-4</c:v>
                </c:pt>
                <c:pt idx="3">
                  <c:v>3.4239092166683663E-5</c:v>
                </c:pt>
                <c:pt idx="4">
                  <c:v>9.233375402009392E-4</c:v>
                </c:pt>
                <c:pt idx="6">
                  <c:v>2.970569762811944E-3</c:v>
                </c:pt>
                <c:pt idx="7">
                  <c:v>6.5567367505488996E-3</c:v>
                </c:pt>
                <c:pt idx="8">
                  <c:v>2.2114316385765546E-2</c:v>
                </c:pt>
                <c:pt idx="9">
                  <c:v>2.2574479092854378E-2</c:v>
                </c:pt>
                <c:pt idx="10">
                  <c:v>2.0539994119279634E-2</c:v>
                </c:pt>
                <c:pt idx="12">
                  <c:v>5.1933280033040503E-3</c:v>
                </c:pt>
                <c:pt idx="13">
                  <c:v>4.5686124530506522E-3</c:v>
                </c:pt>
                <c:pt idx="14">
                  <c:v>5.8926468173312613E-3</c:v>
                </c:pt>
                <c:pt idx="15">
                  <c:v>9.5386876101164406E-3</c:v>
                </c:pt>
                <c:pt idx="16">
                  <c:v>8.8760312359121626E-3</c:v>
                </c:pt>
                <c:pt idx="18">
                  <c:v>0.11241539490856375</c:v>
                </c:pt>
                <c:pt idx="19">
                  <c:v>9.9554812919129987E-2</c:v>
                </c:pt>
                <c:pt idx="20">
                  <c:v>0.12726371516083185</c:v>
                </c:pt>
                <c:pt idx="21">
                  <c:v>5.6128543701781219E-2</c:v>
                </c:pt>
                <c:pt idx="22">
                  <c:v>6.5380039818541832E-2</c:v>
                </c:pt>
                <c:pt idx="24">
                  <c:v>4.039307004657116E-2</c:v>
                </c:pt>
                <c:pt idx="25">
                  <c:v>2.999073384623167E-2</c:v>
                </c:pt>
                <c:pt idx="26">
                  <c:v>6.4653157121478719E-2</c:v>
                </c:pt>
                <c:pt idx="27">
                  <c:v>5.4443363044987557E-2</c:v>
                </c:pt>
                <c:pt idx="28">
                  <c:v>3.7706237842237478E-2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6-B34E-9BD4-62558FF2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8611111111111109"/>
          <c:y val="4.2079455977093783E-2"/>
          <c:w val="0.19722222222222222"/>
          <c:h val="0.40086494869959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'cvrmse (5)'!$D$1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(5)'!$C$32:$C$60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(5)'!$D$32:$D$60</c:f>
              <c:numCache>
                <c:formatCode>0.0%</c:formatCode>
                <c:ptCount val="29"/>
                <c:pt idx="0">
                  <c:v>9.6970001347226396E-5</c:v>
                </c:pt>
                <c:pt idx="1">
                  <c:v>9.9142850071687894E-5</c:v>
                </c:pt>
                <c:pt idx="2">
                  <c:v>2.5029415264076502E-4</c:v>
                </c:pt>
                <c:pt idx="3">
                  <c:v>1.05547536161438E-4</c:v>
                </c:pt>
                <c:pt idx="4">
                  <c:v>4.2433161188806696E-3</c:v>
                </c:pt>
                <c:pt idx="6">
                  <c:v>6.2429036457627698E-3</c:v>
                </c:pt>
                <c:pt idx="7">
                  <c:v>1.3846511020478999E-2</c:v>
                </c:pt>
                <c:pt idx="8">
                  <c:v>5.4283101697966997E-2</c:v>
                </c:pt>
                <c:pt idx="9">
                  <c:v>6.1855143082302097E-2</c:v>
                </c:pt>
                <c:pt idx="10">
                  <c:v>7.78850486975321E-2</c:v>
                </c:pt>
                <c:pt idx="12">
                  <c:v>8.6871126457281397E-3</c:v>
                </c:pt>
                <c:pt idx="13">
                  <c:v>9.0197662230545091E-3</c:v>
                </c:pt>
                <c:pt idx="14">
                  <c:v>1.8080888613813101E-2</c:v>
                </c:pt>
                <c:pt idx="15">
                  <c:v>2.3705595674434699E-2</c:v>
                </c:pt>
                <c:pt idx="16">
                  <c:v>5.1216512895857699E-2</c:v>
                </c:pt>
                <c:pt idx="18">
                  <c:v>0.19530474138283499</c:v>
                </c:pt>
                <c:pt idx="19">
                  <c:v>0.361732772898199</c:v>
                </c:pt>
                <c:pt idx="20">
                  <c:v>0.40013682642250198</c:v>
                </c:pt>
                <c:pt idx="21">
                  <c:v>0.169281120716543</c:v>
                </c:pt>
                <c:pt idx="22">
                  <c:v>0.29237083238095402</c:v>
                </c:pt>
                <c:pt idx="24">
                  <c:v>9.5866626053354095E-2</c:v>
                </c:pt>
                <c:pt idx="25">
                  <c:v>8.6491972911352993E-2</c:v>
                </c:pt>
                <c:pt idx="26">
                  <c:v>0.195978353253455</c:v>
                </c:pt>
                <c:pt idx="27">
                  <c:v>0.17203234386215799</c:v>
                </c:pt>
                <c:pt idx="28">
                  <c:v>0.13282599254003399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9-634D-97A0-F0A8355C1C86}"/>
            </c:ext>
          </c:extLst>
        </c:ser>
        <c:ser>
          <c:idx val="1"/>
          <c:order val="1"/>
          <c:tx>
            <c:strRef>
              <c:f>'cvrmse (5)'!$E$1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(5)'!$C$32:$C$60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(5)'!$E$32:$E$60</c:f>
              <c:numCache>
                <c:formatCode>0.0%</c:formatCode>
                <c:ptCount val="29"/>
                <c:pt idx="0">
                  <c:v>2.7126612121721499E-5</c:v>
                </c:pt>
                <c:pt idx="1">
                  <c:v>3.1388300845998401E-5</c:v>
                </c:pt>
                <c:pt idx="2">
                  <c:v>2.8870744998823499E-5</c:v>
                </c:pt>
                <c:pt idx="3">
                  <c:v>2.57375744301125E-5</c:v>
                </c:pt>
                <c:pt idx="4">
                  <c:v>6.5545873049615904E-4</c:v>
                </c:pt>
                <c:pt idx="6">
                  <c:v>7.6531397675659698E-3</c:v>
                </c:pt>
                <c:pt idx="7">
                  <c:v>1.4032010080942601E-2</c:v>
                </c:pt>
                <c:pt idx="8">
                  <c:v>4.33412351841709E-2</c:v>
                </c:pt>
                <c:pt idx="9">
                  <c:v>4.3438308982751E-2</c:v>
                </c:pt>
                <c:pt idx="10">
                  <c:v>4.3868253824397997E-2</c:v>
                </c:pt>
                <c:pt idx="12">
                  <c:v>9.6232179908431002E-3</c:v>
                </c:pt>
                <c:pt idx="13">
                  <c:v>1.03505064556428E-2</c:v>
                </c:pt>
                <c:pt idx="14">
                  <c:v>1.3188591582233599E-2</c:v>
                </c:pt>
                <c:pt idx="15">
                  <c:v>1.6584995138192601E-2</c:v>
                </c:pt>
                <c:pt idx="16">
                  <c:v>1.69484873504635E-2</c:v>
                </c:pt>
                <c:pt idx="18">
                  <c:v>0.13743352888784599</c:v>
                </c:pt>
                <c:pt idx="19">
                  <c:v>0.24203997348377801</c:v>
                </c:pt>
                <c:pt idx="20">
                  <c:v>0.198074024469271</c:v>
                </c:pt>
                <c:pt idx="21">
                  <c:v>0.108964696875317</c:v>
                </c:pt>
                <c:pt idx="22">
                  <c:v>9.0557358549354802E-2</c:v>
                </c:pt>
                <c:pt idx="24">
                  <c:v>2.2540887059398201E-2</c:v>
                </c:pt>
                <c:pt idx="25">
                  <c:v>1.4605451850101901E-2</c:v>
                </c:pt>
                <c:pt idx="26">
                  <c:v>7.0799432677446095E-2</c:v>
                </c:pt>
                <c:pt idx="27">
                  <c:v>6.8128203945688096E-2</c:v>
                </c:pt>
                <c:pt idx="28">
                  <c:v>9.0514292791787201E-2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9-634D-97A0-F0A8355C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'cvrmse (5)'!$D$1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(5)'!$C$62:$C$90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(5)'!$D$62:$D$90</c:f>
              <c:numCache>
                <c:formatCode>0.0%</c:formatCode>
                <c:ptCount val="29"/>
                <c:pt idx="0">
                  <c:v>4.9238927786500897E-5</c:v>
                </c:pt>
                <c:pt idx="1">
                  <c:v>5.0718995875596999E-5</c:v>
                </c:pt>
                <c:pt idx="2">
                  <c:v>1.25367543660535E-4</c:v>
                </c:pt>
                <c:pt idx="3">
                  <c:v>4.80301453427458E-5</c:v>
                </c:pt>
                <c:pt idx="4">
                  <c:v>1.1886760461522899E-3</c:v>
                </c:pt>
                <c:pt idx="6">
                  <c:v>3.7181247858625701E-3</c:v>
                </c:pt>
                <c:pt idx="7">
                  <c:v>6.7441120002638003E-3</c:v>
                </c:pt>
                <c:pt idx="8">
                  <c:v>2.3930637513795702E-2</c:v>
                </c:pt>
                <c:pt idx="9">
                  <c:v>2.5015399809548099E-2</c:v>
                </c:pt>
                <c:pt idx="10">
                  <c:v>2.5872714534136101E-2</c:v>
                </c:pt>
                <c:pt idx="12">
                  <c:v>5.4420114613426699E-3</c:v>
                </c:pt>
                <c:pt idx="13">
                  <c:v>4.4265524771250403E-3</c:v>
                </c:pt>
                <c:pt idx="14">
                  <c:v>6.6229605313435696E-3</c:v>
                </c:pt>
                <c:pt idx="15">
                  <c:v>1.13582762072097E-2</c:v>
                </c:pt>
                <c:pt idx="16">
                  <c:v>1.3274028028193901E-2</c:v>
                </c:pt>
                <c:pt idx="18">
                  <c:v>0.118730316032354</c:v>
                </c:pt>
                <c:pt idx="19">
                  <c:v>0.132247929700159</c:v>
                </c:pt>
                <c:pt idx="20">
                  <c:v>0.173937472654495</c:v>
                </c:pt>
                <c:pt idx="21">
                  <c:v>7.1311203299692996E-2</c:v>
                </c:pt>
                <c:pt idx="22">
                  <c:v>0.12253523408684799</c:v>
                </c:pt>
                <c:pt idx="24">
                  <c:v>4.9694858590364203E-2</c:v>
                </c:pt>
                <c:pt idx="25">
                  <c:v>3.6647154968853797E-2</c:v>
                </c:pt>
                <c:pt idx="26">
                  <c:v>9.0026857537814503E-2</c:v>
                </c:pt>
                <c:pt idx="27">
                  <c:v>7.5293771038205198E-2</c:v>
                </c:pt>
                <c:pt idx="28">
                  <c:v>4.5092031861044699E-2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E-6F4C-9E52-AA03817E7594}"/>
            </c:ext>
          </c:extLst>
        </c:ser>
        <c:ser>
          <c:idx val="1"/>
          <c:order val="1"/>
          <c:tx>
            <c:strRef>
              <c:f>'cvrmse (5)'!$E$1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(5)'!$C$62:$C$90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(5)'!$E$62:$E$90</c:f>
              <c:numCache>
                <c:formatCode>0.0%</c:formatCode>
                <c:ptCount val="29"/>
                <c:pt idx="0">
                  <c:v>7.6592648989673404E-5</c:v>
                </c:pt>
                <c:pt idx="1">
                  <c:v>9.4638118341370094E-5</c:v>
                </c:pt>
                <c:pt idx="2">
                  <c:v>7.2251166366409306E-5</c:v>
                </c:pt>
                <c:pt idx="3">
                  <c:v>7.3517403783182597E-5</c:v>
                </c:pt>
                <c:pt idx="4">
                  <c:v>1.7013517657050799E-4</c:v>
                </c:pt>
                <c:pt idx="6">
                  <c:v>1.1625193235743399E-2</c:v>
                </c:pt>
                <c:pt idx="7">
                  <c:v>2.66960648144021E-2</c:v>
                </c:pt>
                <c:pt idx="8">
                  <c:v>8.2476784898521394E-2</c:v>
                </c:pt>
                <c:pt idx="9">
                  <c:v>8.2290284450073803E-2</c:v>
                </c:pt>
                <c:pt idx="10">
                  <c:v>8.80299412414558E-2</c:v>
                </c:pt>
                <c:pt idx="12">
                  <c:v>1.6143766340160799E-2</c:v>
                </c:pt>
                <c:pt idx="13">
                  <c:v>1.9032275136654401E-2</c:v>
                </c:pt>
                <c:pt idx="14">
                  <c:v>2.4378213905034599E-2</c:v>
                </c:pt>
                <c:pt idx="15">
                  <c:v>3.0357012834963198E-2</c:v>
                </c:pt>
                <c:pt idx="16">
                  <c:v>3.9277715251706702E-2</c:v>
                </c:pt>
                <c:pt idx="18">
                  <c:v>0.255594362584873</c:v>
                </c:pt>
                <c:pt idx="19">
                  <c:v>0.48104534663285298</c:v>
                </c:pt>
                <c:pt idx="20">
                  <c:v>0.41977682679968298</c:v>
                </c:pt>
                <c:pt idx="21">
                  <c:v>0.21015965348993401</c:v>
                </c:pt>
                <c:pt idx="22">
                  <c:v>0.226669621906534</c:v>
                </c:pt>
                <c:pt idx="24">
                  <c:v>4.1719544086076997E-2</c:v>
                </c:pt>
                <c:pt idx="25">
                  <c:v>2.1459204568175901E-2</c:v>
                </c:pt>
                <c:pt idx="26">
                  <c:v>0.102262357178051</c:v>
                </c:pt>
                <c:pt idx="27">
                  <c:v>0.10809726289164601</c:v>
                </c:pt>
                <c:pt idx="28">
                  <c:v>0.15624567363865599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E-6F4C-9E52-AA03817E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(2)'!$D$1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(2)'!$C$32:$C$60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(2)'!$D$32:$D$60</c:f>
              <c:numCache>
                <c:formatCode>0.0%</c:formatCode>
                <c:ptCount val="29"/>
                <c:pt idx="0">
                  <c:v>9.6970001347226396E-5</c:v>
                </c:pt>
                <c:pt idx="1">
                  <c:v>9.9142850071687894E-5</c:v>
                </c:pt>
                <c:pt idx="2">
                  <c:v>2.5029415264076502E-4</c:v>
                </c:pt>
                <c:pt idx="3">
                  <c:v>1.05547536161438E-4</c:v>
                </c:pt>
                <c:pt idx="4">
                  <c:v>4.2433161188806696E-3</c:v>
                </c:pt>
                <c:pt idx="6">
                  <c:v>6.2429036457627698E-3</c:v>
                </c:pt>
                <c:pt idx="7">
                  <c:v>1.3846511020478999E-2</c:v>
                </c:pt>
                <c:pt idx="8">
                  <c:v>5.4283101697966997E-2</c:v>
                </c:pt>
                <c:pt idx="9">
                  <c:v>6.1855143082302097E-2</c:v>
                </c:pt>
                <c:pt idx="10">
                  <c:v>7.78850486975321E-2</c:v>
                </c:pt>
                <c:pt idx="12">
                  <c:v>8.6871126457281397E-3</c:v>
                </c:pt>
                <c:pt idx="13">
                  <c:v>9.0197662230545091E-3</c:v>
                </c:pt>
                <c:pt idx="14">
                  <c:v>1.8080888613813101E-2</c:v>
                </c:pt>
                <c:pt idx="15">
                  <c:v>2.3705595674434699E-2</c:v>
                </c:pt>
                <c:pt idx="16">
                  <c:v>5.1216512895857699E-2</c:v>
                </c:pt>
                <c:pt idx="18">
                  <c:v>0.19530474138283499</c:v>
                </c:pt>
                <c:pt idx="19">
                  <c:v>0.361732772898199</c:v>
                </c:pt>
                <c:pt idx="20">
                  <c:v>0.40013682642250198</c:v>
                </c:pt>
                <c:pt idx="21">
                  <c:v>0.169281120716543</c:v>
                </c:pt>
                <c:pt idx="22">
                  <c:v>0.29237083238095402</c:v>
                </c:pt>
                <c:pt idx="24">
                  <c:v>9.5866626053354095E-2</c:v>
                </c:pt>
                <c:pt idx="25">
                  <c:v>8.6491972911352993E-2</c:v>
                </c:pt>
                <c:pt idx="26">
                  <c:v>0.195978353253455</c:v>
                </c:pt>
                <c:pt idx="27">
                  <c:v>0.17203234386215799</c:v>
                </c:pt>
                <c:pt idx="28">
                  <c:v>0.13282599254003399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7C45-BF23-19DC7B4166D9}"/>
            </c:ext>
          </c:extLst>
        </c:ser>
        <c:ser>
          <c:idx val="1"/>
          <c:order val="1"/>
          <c:tx>
            <c:strRef>
              <c:f>'cvrmse (2)'!$E$1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(2)'!$C$32:$C$60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(2)'!$E$32:$E$60</c:f>
              <c:numCache>
                <c:formatCode>0.0%</c:formatCode>
                <c:ptCount val="29"/>
                <c:pt idx="0">
                  <c:v>2.7126612121721499E-5</c:v>
                </c:pt>
                <c:pt idx="1">
                  <c:v>3.1388300845998401E-5</c:v>
                </c:pt>
                <c:pt idx="2">
                  <c:v>2.8870744998823499E-5</c:v>
                </c:pt>
                <c:pt idx="3">
                  <c:v>2.57375744301125E-5</c:v>
                </c:pt>
                <c:pt idx="4">
                  <c:v>6.5545873049615904E-4</c:v>
                </c:pt>
                <c:pt idx="6">
                  <c:v>7.6531397675659698E-3</c:v>
                </c:pt>
                <c:pt idx="7">
                  <c:v>1.4032010080942601E-2</c:v>
                </c:pt>
                <c:pt idx="8">
                  <c:v>4.33412351841709E-2</c:v>
                </c:pt>
                <c:pt idx="9">
                  <c:v>4.3438308982751E-2</c:v>
                </c:pt>
                <c:pt idx="10">
                  <c:v>4.3868253824397997E-2</c:v>
                </c:pt>
                <c:pt idx="12">
                  <c:v>9.6232179908431002E-3</c:v>
                </c:pt>
                <c:pt idx="13">
                  <c:v>1.03505064556428E-2</c:v>
                </c:pt>
                <c:pt idx="14">
                  <c:v>1.3188591582233599E-2</c:v>
                </c:pt>
                <c:pt idx="15">
                  <c:v>1.6584995138192601E-2</c:v>
                </c:pt>
                <c:pt idx="16">
                  <c:v>1.69484873504635E-2</c:v>
                </c:pt>
                <c:pt idx="18">
                  <c:v>0.13743352888784599</c:v>
                </c:pt>
                <c:pt idx="19">
                  <c:v>0.24203997348377801</c:v>
                </c:pt>
                <c:pt idx="20">
                  <c:v>0.198074024469271</c:v>
                </c:pt>
                <c:pt idx="21">
                  <c:v>0.108964696875317</c:v>
                </c:pt>
                <c:pt idx="22">
                  <c:v>9.0557358549354802E-2</c:v>
                </c:pt>
                <c:pt idx="24">
                  <c:v>2.2540887059398201E-2</c:v>
                </c:pt>
                <c:pt idx="25">
                  <c:v>1.4605451850101901E-2</c:v>
                </c:pt>
                <c:pt idx="26">
                  <c:v>7.0799432677446095E-2</c:v>
                </c:pt>
                <c:pt idx="27">
                  <c:v>6.8128203945688096E-2</c:v>
                </c:pt>
                <c:pt idx="28">
                  <c:v>9.0514292791787201E-2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7C45-BF23-19DC7B41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62298723193326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'cvrmse (5)'!$D$1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(5)'!$C$92:$C$120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(5)'!$D$92:$D$120</c:f>
              <c:numCache>
                <c:formatCode>0.0%</c:formatCode>
                <c:ptCount val="29"/>
                <c:pt idx="0">
                  <c:v>3.7301090628526799E-5</c:v>
                </c:pt>
                <c:pt idx="1">
                  <c:v>3.9180295496780901E-5</c:v>
                </c:pt>
                <c:pt idx="2">
                  <c:v>1.2404485740890499E-4</c:v>
                </c:pt>
                <c:pt idx="3">
                  <c:v>3.9033226490867203E-5</c:v>
                </c:pt>
                <c:pt idx="4">
                  <c:v>1.2340573446243E-3</c:v>
                </c:pt>
                <c:pt idx="6">
                  <c:v>4.5077812920176303E-3</c:v>
                </c:pt>
                <c:pt idx="7">
                  <c:v>7.4565370128555899E-3</c:v>
                </c:pt>
                <c:pt idx="8">
                  <c:v>2.63450274746986E-2</c:v>
                </c:pt>
                <c:pt idx="9">
                  <c:v>2.7321680092391401E-2</c:v>
                </c:pt>
                <c:pt idx="10">
                  <c:v>2.71026464827114E-2</c:v>
                </c:pt>
                <c:pt idx="12">
                  <c:v>6.7211706592507697E-3</c:v>
                </c:pt>
                <c:pt idx="13">
                  <c:v>4.9222742554745702E-3</c:v>
                </c:pt>
                <c:pt idx="14">
                  <c:v>7.8867661905151192E-3</c:v>
                </c:pt>
                <c:pt idx="15">
                  <c:v>1.24813536978561E-2</c:v>
                </c:pt>
                <c:pt idx="16">
                  <c:v>1.7221774134175801E-2</c:v>
                </c:pt>
                <c:pt idx="18">
                  <c:v>0.14459259758918999</c:v>
                </c:pt>
                <c:pt idx="19">
                  <c:v>0.14627633690678399</c:v>
                </c:pt>
                <c:pt idx="20">
                  <c:v>0.199038510098974</c:v>
                </c:pt>
                <c:pt idx="21">
                  <c:v>7.7681233278687506E-2</c:v>
                </c:pt>
                <c:pt idx="22">
                  <c:v>0.13485407473069899</c:v>
                </c:pt>
                <c:pt idx="24">
                  <c:v>5.8709431962846698E-2</c:v>
                </c:pt>
                <c:pt idx="25">
                  <c:v>3.8617866066626802E-2</c:v>
                </c:pt>
                <c:pt idx="26">
                  <c:v>9.1488438300637104E-2</c:v>
                </c:pt>
                <c:pt idx="27">
                  <c:v>7.2922900310216102E-2</c:v>
                </c:pt>
                <c:pt idx="28">
                  <c:v>3.65292022450667E-2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D-A64A-AF48-EE7BA7151ED8}"/>
            </c:ext>
          </c:extLst>
        </c:ser>
        <c:ser>
          <c:idx val="1"/>
          <c:order val="1"/>
          <c:tx>
            <c:strRef>
              <c:f>'cvrmse (5)'!$E$1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(5)'!$C$92:$C$120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(5)'!$E$92:$E$120</c:f>
              <c:numCache>
                <c:formatCode>0.0%</c:formatCode>
                <c:ptCount val="29"/>
                <c:pt idx="0">
                  <c:v>7.0832482364456702E-5</c:v>
                </c:pt>
                <c:pt idx="1">
                  <c:v>8.8217724550898797E-5</c:v>
                </c:pt>
                <c:pt idx="2">
                  <c:v>9.1411425845144706E-5</c:v>
                </c:pt>
                <c:pt idx="3">
                  <c:v>7.4268402259212106E-5</c:v>
                </c:pt>
                <c:pt idx="4">
                  <c:v>2.1865511718995601E-4</c:v>
                </c:pt>
                <c:pt idx="6">
                  <c:v>1.09009595099018E-2</c:v>
                </c:pt>
                <c:pt idx="7">
                  <c:v>2.4830072965927E-2</c:v>
                </c:pt>
                <c:pt idx="8">
                  <c:v>7.66081596058453E-2</c:v>
                </c:pt>
                <c:pt idx="9">
                  <c:v>7.4589835879617997E-2</c:v>
                </c:pt>
                <c:pt idx="10">
                  <c:v>8.1107975707523094E-2</c:v>
                </c:pt>
                <c:pt idx="12">
                  <c:v>1.4862102034766801E-2</c:v>
                </c:pt>
                <c:pt idx="13">
                  <c:v>1.7723409092461999E-2</c:v>
                </c:pt>
                <c:pt idx="14">
                  <c:v>2.5172764746315801E-2</c:v>
                </c:pt>
                <c:pt idx="15">
                  <c:v>2.7678978707647999E-2</c:v>
                </c:pt>
                <c:pt idx="16">
                  <c:v>4.8666606599044399E-2</c:v>
                </c:pt>
                <c:pt idx="18">
                  <c:v>0.24830395421239301</c:v>
                </c:pt>
                <c:pt idx="19">
                  <c:v>0.47894015977168602</c:v>
                </c:pt>
                <c:pt idx="20">
                  <c:v>0.39927668530782501</c:v>
                </c:pt>
                <c:pt idx="21">
                  <c:v>0.19292787632741901</c:v>
                </c:pt>
                <c:pt idx="22">
                  <c:v>0.224246467654239</c:v>
                </c:pt>
                <c:pt idx="24">
                  <c:v>4.0434841363195001E-2</c:v>
                </c:pt>
                <c:pt idx="25">
                  <c:v>3.5067468421755899E-2</c:v>
                </c:pt>
                <c:pt idx="26">
                  <c:v>0.102466620664469</c:v>
                </c:pt>
                <c:pt idx="27">
                  <c:v>0.10181905316508599</c:v>
                </c:pt>
                <c:pt idx="28">
                  <c:v>0.14500884539970199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D-A64A-AF48-EE7BA715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(2)'!$D$1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(2)'!$C$62:$C$90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(2)'!$D$62:$D$90</c:f>
              <c:numCache>
                <c:formatCode>0.0%</c:formatCode>
                <c:ptCount val="29"/>
                <c:pt idx="0">
                  <c:v>4.9238927786500897E-5</c:v>
                </c:pt>
                <c:pt idx="1">
                  <c:v>5.0718995875596999E-5</c:v>
                </c:pt>
                <c:pt idx="2">
                  <c:v>1.25367543660535E-4</c:v>
                </c:pt>
                <c:pt idx="3">
                  <c:v>4.80301453427458E-5</c:v>
                </c:pt>
                <c:pt idx="4">
                  <c:v>1.1886760461522899E-3</c:v>
                </c:pt>
                <c:pt idx="6">
                  <c:v>3.7181247858625701E-3</c:v>
                </c:pt>
                <c:pt idx="7">
                  <c:v>6.7441120002638003E-3</c:v>
                </c:pt>
                <c:pt idx="8">
                  <c:v>2.3930637513795702E-2</c:v>
                </c:pt>
                <c:pt idx="9">
                  <c:v>2.5015399809548099E-2</c:v>
                </c:pt>
                <c:pt idx="10">
                  <c:v>2.5872714534136101E-2</c:v>
                </c:pt>
                <c:pt idx="12">
                  <c:v>5.4420114613426699E-3</c:v>
                </c:pt>
                <c:pt idx="13">
                  <c:v>4.4265524771250403E-3</c:v>
                </c:pt>
                <c:pt idx="14">
                  <c:v>6.6229605313435696E-3</c:v>
                </c:pt>
                <c:pt idx="15">
                  <c:v>1.13582762072097E-2</c:v>
                </c:pt>
                <c:pt idx="16">
                  <c:v>1.3274028028193901E-2</c:v>
                </c:pt>
                <c:pt idx="18">
                  <c:v>0.118730316032354</c:v>
                </c:pt>
                <c:pt idx="19">
                  <c:v>0.132247929700159</c:v>
                </c:pt>
                <c:pt idx="20">
                  <c:v>0.173937472654495</c:v>
                </c:pt>
                <c:pt idx="21">
                  <c:v>7.1311203299692996E-2</c:v>
                </c:pt>
                <c:pt idx="22">
                  <c:v>0.12253523408684799</c:v>
                </c:pt>
                <c:pt idx="24">
                  <c:v>4.9694858590364203E-2</c:v>
                </c:pt>
                <c:pt idx="25">
                  <c:v>3.6647154968853797E-2</c:v>
                </c:pt>
                <c:pt idx="26">
                  <c:v>9.0026857537814503E-2</c:v>
                </c:pt>
                <c:pt idx="27">
                  <c:v>7.5293771038205198E-2</c:v>
                </c:pt>
                <c:pt idx="28">
                  <c:v>4.5092031861044699E-2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3-5242-9FAB-1D18CDECAA1F}"/>
            </c:ext>
          </c:extLst>
        </c:ser>
        <c:ser>
          <c:idx val="1"/>
          <c:order val="1"/>
          <c:tx>
            <c:strRef>
              <c:f>'cvrmse (2)'!$E$1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(2)'!$C$62:$C$90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(2)'!$E$62:$E$90</c:f>
              <c:numCache>
                <c:formatCode>0.0%</c:formatCode>
                <c:ptCount val="29"/>
                <c:pt idx="0">
                  <c:v>7.6592648989673404E-5</c:v>
                </c:pt>
                <c:pt idx="1">
                  <c:v>9.4638118341370094E-5</c:v>
                </c:pt>
                <c:pt idx="2">
                  <c:v>7.2251166366409306E-5</c:v>
                </c:pt>
                <c:pt idx="3">
                  <c:v>7.3517403783182597E-5</c:v>
                </c:pt>
                <c:pt idx="4">
                  <c:v>1.7013517657050799E-4</c:v>
                </c:pt>
                <c:pt idx="6">
                  <c:v>1.1625193235743399E-2</c:v>
                </c:pt>
                <c:pt idx="7">
                  <c:v>2.66960648144021E-2</c:v>
                </c:pt>
                <c:pt idx="8">
                  <c:v>8.2476784898521394E-2</c:v>
                </c:pt>
                <c:pt idx="9">
                  <c:v>8.2290284450073803E-2</c:v>
                </c:pt>
                <c:pt idx="10">
                  <c:v>8.80299412414558E-2</c:v>
                </c:pt>
                <c:pt idx="12">
                  <c:v>1.6143766340160799E-2</c:v>
                </c:pt>
                <c:pt idx="13">
                  <c:v>1.9032275136654401E-2</c:v>
                </c:pt>
                <c:pt idx="14">
                  <c:v>2.4378213905034599E-2</c:v>
                </c:pt>
                <c:pt idx="15">
                  <c:v>3.0357012834963198E-2</c:v>
                </c:pt>
                <c:pt idx="16">
                  <c:v>3.9277715251706702E-2</c:v>
                </c:pt>
                <c:pt idx="18">
                  <c:v>0.255594362584873</c:v>
                </c:pt>
                <c:pt idx="19">
                  <c:v>0.48104534663285298</c:v>
                </c:pt>
                <c:pt idx="20">
                  <c:v>0.41977682679968298</c:v>
                </c:pt>
                <c:pt idx="21">
                  <c:v>0.21015965348993401</c:v>
                </c:pt>
                <c:pt idx="22">
                  <c:v>0.226669621906534</c:v>
                </c:pt>
                <c:pt idx="24">
                  <c:v>4.1719544086076997E-2</c:v>
                </c:pt>
                <c:pt idx="25">
                  <c:v>2.1459204568175901E-2</c:v>
                </c:pt>
                <c:pt idx="26">
                  <c:v>0.102262357178051</c:v>
                </c:pt>
                <c:pt idx="27">
                  <c:v>0.10809726289164601</c:v>
                </c:pt>
                <c:pt idx="28">
                  <c:v>0.15624567363865599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3-5242-9FAB-1D18CDEC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62298723193326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'cvrmse (2)'!$D$1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(2)'!$C$92:$C$120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(2)'!$D$92:$D$120</c:f>
              <c:numCache>
                <c:formatCode>0.0%</c:formatCode>
                <c:ptCount val="29"/>
                <c:pt idx="0">
                  <c:v>3.7301090628526799E-5</c:v>
                </c:pt>
                <c:pt idx="1">
                  <c:v>3.9180295496780901E-5</c:v>
                </c:pt>
                <c:pt idx="2">
                  <c:v>1.2404485740890499E-4</c:v>
                </c:pt>
                <c:pt idx="3">
                  <c:v>3.9033226490867203E-5</c:v>
                </c:pt>
                <c:pt idx="4">
                  <c:v>1.2340573446243E-3</c:v>
                </c:pt>
                <c:pt idx="6">
                  <c:v>4.5077812920176303E-3</c:v>
                </c:pt>
                <c:pt idx="7">
                  <c:v>7.4565370128555899E-3</c:v>
                </c:pt>
                <c:pt idx="8">
                  <c:v>2.63450274746986E-2</c:v>
                </c:pt>
                <c:pt idx="9">
                  <c:v>2.7321680092391401E-2</c:v>
                </c:pt>
                <c:pt idx="10">
                  <c:v>2.71026464827114E-2</c:v>
                </c:pt>
                <c:pt idx="12">
                  <c:v>6.7211706592507697E-3</c:v>
                </c:pt>
                <c:pt idx="13">
                  <c:v>4.9222742554745702E-3</c:v>
                </c:pt>
                <c:pt idx="14">
                  <c:v>7.8867661905151192E-3</c:v>
                </c:pt>
                <c:pt idx="15">
                  <c:v>1.24813536978561E-2</c:v>
                </c:pt>
                <c:pt idx="16">
                  <c:v>1.7221774134175801E-2</c:v>
                </c:pt>
                <c:pt idx="18">
                  <c:v>0.14459259758918999</c:v>
                </c:pt>
                <c:pt idx="19">
                  <c:v>0.14627633690678399</c:v>
                </c:pt>
                <c:pt idx="20">
                  <c:v>0.199038510098974</c:v>
                </c:pt>
                <c:pt idx="21">
                  <c:v>7.7681233278687506E-2</c:v>
                </c:pt>
                <c:pt idx="22">
                  <c:v>0.13485407473069899</c:v>
                </c:pt>
                <c:pt idx="24">
                  <c:v>5.8709431962846698E-2</c:v>
                </c:pt>
                <c:pt idx="25">
                  <c:v>3.8617866066626802E-2</c:v>
                </c:pt>
                <c:pt idx="26">
                  <c:v>9.1488438300637104E-2</c:v>
                </c:pt>
                <c:pt idx="27">
                  <c:v>7.2922900310216102E-2</c:v>
                </c:pt>
                <c:pt idx="28">
                  <c:v>3.65292022450667E-2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6-5242-A41D-0436D49C4EAC}"/>
            </c:ext>
          </c:extLst>
        </c:ser>
        <c:ser>
          <c:idx val="1"/>
          <c:order val="1"/>
          <c:tx>
            <c:strRef>
              <c:f>'cvrmse (2)'!$E$1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(2)'!$C$92:$C$120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(2)'!$E$92:$E$120</c:f>
              <c:numCache>
                <c:formatCode>0.0%</c:formatCode>
                <c:ptCount val="29"/>
                <c:pt idx="0">
                  <c:v>7.0832482364456702E-5</c:v>
                </c:pt>
                <c:pt idx="1">
                  <c:v>8.8217724550898797E-5</c:v>
                </c:pt>
                <c:pt idx="2">
                  <c:v>9.1411425845144706E-5</c:v>
                </c:pt>
                <c:pt idx="3">
                  <c:v>7.4268402259212106E-5</c:v>
                </c:pt>
                <c:pt idx="4">
                  <c:v>2.1865511718995601E-4</c:v>
                </c:pt>
                <c:pt idx="6">
                  <c:v>1.09009595099018E-2</c:v>
                </c:pt>
                <c:pt idx="7">
                  <c:v>2.4830072965927E-2</c:v>
                </c:pt>
                <c:pt idx="8">
                  <c:v>7.66081596058453E-2</c:v>
                </c:pt>
                <c:pt idx="9">
                  <c:v>7.4589835879617997E-2</c:v>
                </c:pt>
                <c:pt idx="10">
                  <c:v>8.1107975707523094E-2</c:v>
                </c:pt>
                <c:pt idx="12">
                  <c:v>1.4862102034766801E-2</c:v>
                </c:pt>
                <c:pt idx="13">
                  <c:v>1.7723409092461999E-2</c:v>
                </c:pt>
                <c:pt idx="14">
                  <c:v>2.5172764746315801E-2</c:v>
                </c:pt>
                <c:pt idx="15">
                  <c:v>2.7678978707647999E-2</c:v>
                </c:pt>
                <c:pt idx="16">
                  <c:v>4.8666606599044399E-2</c:v>
                </c:pt>
                <c:pt idx="18">
                  <c:v>0.24830395421239301</c:v>
                </c:pt>
                <c:pt idx="19">
                  <c:v>0.47894015977168602</c:v>
                </c:pt>
                <c:pt idx="20">
                  <c:v>0.39927668530782501</c:v>
                </c:pt>
                <c:pt idx="21">
                  <c:v>0.19292787632741901</c:v>
                </c:pt>
                <c:pt idx="22">
                  <c:v>0.224246467654239</c:v>
                </c:pt>
                <c:pt idx="24">
                  <c:v>4.0434841363195001E-2</c:v>
                </c:pt>
                <c:pt idx="25">
                  <c:v>3.5067468421755899E-2</c:v>
                </c:pt>
                <c:pt idx="26">
                  <c:v>0.102466620664469</c:v>
                </c:pt>
                <c:pt idx="27">
                  <c:v>0.10181905316508599</c:v>
                </c:pt>
                <c:pt idx="28">
                  <c:v>0.14500884539970199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6-5242-A41D-0436D49C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'cvrmse (4)'!$D$1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(4)'!$C$2:$C$30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(4)'!$D$2:$D$30</c:f>
              <c:numCache>
                <c:formatCode>0.0%</c:formatCode>
                <c:ptCount val="29"/>
                <c:pt idx="0">
                  <c:v>1.08335675994999E-4</c:v>
                </c:pt>
                <c:pt idx="1">
                  <c:v>6.0335492313596998E-5</c:v>
                </c:pt>
                <c:pt idx="2">
                  <c:v>3.3067719132655701E-4</c:v>
                </c:pt>
                <c:pt idx="3">
                  <c:v>3.2782474865749098E-5</c:v>
                </c:pt>
                <c:pt idx="4">
                  <c:v>9.4355021426390298E-4</c:v>
                </c:pt>
                <c:pt idx="6">
                  <c:v>2.3045197106535699E-3</c:v>
                </c:pt>
                <c:pt idx="7">
                  <c:v>5.3138665864956398E-3</c:v>
                </c:pt>
                <c:pt idx="8">
                  <c:v>1.8033349252488201E-2</c:v>
                </c:pt>
                <c:pt idx="9">
                  <c:v>1.85001848715548E-2</c:v>
                </c:pt>
                <c:pt idx="10">
                  <c:v>1.6903125299166599E-2</c:v>
                </c:pt>
                <c:pt idx="12">
                  <c:v>4.2002972152023902E-3</c:v>
                </c:pt>
                <c:pt idx="13">
                  <c:v>3.6262902963629302E-3</c:v>
                </c:pt>
                <c:pt idx="14">
                  <c:v>4.7047253822501299E-3</c:v>
                </c:pt>
                <c:pt idx="15">
                  <c:v>7.9821273575582993E-3</c:v>
                </c:pt>
                <c:pt idx="16">
                  <c:v>7.3381454853382903E-3</c:v>
                </c:pt>
                <c:pt idx="18">
                  <c:v>9.7991537790290795E-2</c:v>
                </c:pt>
                <c:pt idx="19">
                  <c:v>7.9821882185764595E-2</c:v>
                </c:pt>
                <c:pt idx="20">
                  <c:v>0.109447146995491</c:v>
                </c:pt>
                <c:pt idx="21">
                  <c:v>4.6210370498687703E-2</c:v>
                </c:pt>
                <c:pt idx="22">
                  <c:v>5.7744960076481701E-2</c:v>
                </c:pt>
                <c:pt idx="24">
                  <c:v>3.9449442008997401E-2</c:v>
                </c:pt>
                <c:pt idx="25">
                  <c:v>3.0033326114920999E-2</c:v>
                </c:pt>
                <c:pt idx="26">
                  <c:v>6.2172628154813898E-2</c:v>
                </c:pt>
                <c:pt idx="27">
                  <c:v>5.0535961319058097E-2</c:v>
                </c:pt>
                <c:pt idx="28">
                  <c:v>3.1825878202910399E-2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C-B948-82C0-1FD250F697CE}"/>
            </c:ext>
          </c:extLst>
        </c:ser>
        <c:ser>
          <c:idx val="1"/>
          <c:order val="1"/>
          <c:tx>
            <c:strRef>
              <c:f>'cvrmse (4)'!$E$1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(4)'!$C$2:$C$30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(4)'!$E$2:$E$30</c:f>
              <c:numCache>
                <c:formatCode>0.0%</c:formatCode>
                <c:ptCount val="29"/>
                <c:pt idx="0">
                  <c:v>6.0322741514233597E-5</c:v>
                </c:pt>
                <c:pt idx="1">
                  <c:v>9.8620392707843906E-5</c:v>
                </c:pt>
                <c:pt idx="2">
                  <c:v>2.81555830252337E-4</c:v>
                </c:pt>
                <c:pt idx="3">
                  <c:v>6.23821315543648E-5</c:v>
                </c:pt>
                <c:pt idx="4">
                  <c:v>4.1178168141079298E-4</c:v>
                </c:pt>
                <c:pt idx="6">
                  <c:v>1.1999815650615E-2</c:v>
                </c:pt>
                <c:pt idx="7">
                  <c:v>3.3960905081359898E-2</c:v>
                </c:pt>
                <c:pt idx="8">
                  <c:v>0.102974718997163</c:v>
                </c:pt>
                <c:pt idx="9">
                  <c:v>0.101293180754209</c:v>
                </c:pt>
                <c:pt idx="10">
                  <c:v>0.112584299923874</c:v>
                </c:pt>
                <c:pt idx="12">
                  <c:v>1.8655257975192598E-2</c:v>
                </c:pt>
                <c:pt idx="13">
                  <c:v>2.5345967763847701E-2</c:v>
                </c:pt>
                <c:pt idx="14">
                  <c:v>2.9430157013897999E-2</c:v>
                </c:pt>
                <c:pt idx="15">
                  <c:v>3.9612706687698798E-2</c:v>
                </c:pt>
                <c:pt idx="16">
                  <c:v>4.7797871236165503E-2</c:v>
                </c:pt>
                <c:pt idx="18">
                  <c:v>0.307951078975228</c:v>
                </c:pt>
                <c:pt idx="19">
                  <c:v>0.53464817272256504</c:v>
                </c:pt>
                <c:pt idx="20">
                  <c:v>0.48028171995076602</c:v>
                </c:pt>
                <c:pt idx="21">
                  <c:v>0.24775577408646501</c:v>
                </c:pt>
                <c:pt idx="22">
                  <c:v>0.25861373874497301</c:v>
                </c:pt>
                <c:pt idx="24">
                  <c:v>5.3185276203252897E-2</c:v>
                </c:pt>
                <c:pt idx="25">
                  <c:v>2.9051612661644799E-2</c:v>
                </c:pt>
                <c:pt idx="26">
                  <c:v>0.113802430904694</c:v>
                </c:pt>
                <c:pt idx="27">
                  <c:v>0.12993756499204101</c:v>
                </c:pt>
                <c:pt idx="28">
                  <c:v>0.18653030812211999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C-B948-82C0-1FD250F6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7.184998295972235E-2"/>
              <c:y val="0.27534501224213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631421697287839"/>
          <c:y val="7.2382486280124073E-2"/>
          <c:w val="0.21147265966754158"/>
          <c:h val="0.2796528274874731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'cvrmse (4)'!$D$1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(4)'!$C$32:$C$60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(4)'!$D$32:$D$60</c:f>
              <c:numCache>
                <c:formatCode>0.0%</c:formatCode>
                <c:ptCount val="29"/>
                <c:pt idx="0">
                  <c:v>9.6970001347226396E-5</c:v>
                </c:pt>
                <c:pt idx="1">
                  <c:v>9.9142850071687894E-5</c:v>
                </c:pt>
                <c:pt idx="2">
                  <c:v>2.5029415264076502E-4</c:v>
                </c:pt>
                <c:pt idx="3">
                  <c:v>1.05547536161438E-4</c:v>
                </c:pt>
                <c:pt idx="4">
                  <c:v>4.2433161188806696E-3</c:v>
                </c:pt>
                <c:pt idx="6">
                  <c:v>6.2429036457627698E-3</c:v>
                </c:pt>
                <c:pt idx="7">
                  <c:v>1.3846511020478999E-2</c:v>
                </c:pt>
                <c:pt idx="8">
                  <c:v>5.4283101697966997E-2</c:v>
                </c:pt>
                <c:pt idx="9">
                  <c:v>6.1855143082302097E-2</c:v>
                </c:pt>
                <c:pt idx="10">
                  <c:v>7.78850486975321E-2</c:v>
                </c:pt>
                <c:pt idx="12">
                  <c:v>8.6871126457281397E-3</c:v>
                </c:pt>
                <c:pt idx="13">
                  <c:v>9.0197662230545091E-3</c:v>
                </c:pt>
                <c:pt idx="14">
                  <c:v>1.8080888613813101E-2</c:v>
                </c:pt>
                <c:pt idx="15">
                  <c:v>2.3705595674434699E-2</c:v>
                </c:pt>
                <c:pt idx="16">
                  <c:v>5.1216512895857699E-2</c:v>
                </c:pt>
                <c:pt idx="18">
                  <c:v>0.19530474138283499</c:v>
                </c:pt>
                <c:pt idx="19">
                  <c:v>0.361732772898199</c:v>
                </c:pt>
                <c:pt idx="20">
                  <c:v>0.40013682642250198</c:v>
                </c:pt>
                <c:pt idx="21">
                  <c:v>0.169281120716543</c:v>
                </c:pt>
                <c:pt idx="22">
                  <c:v>0.29237083238095402</c:v>
                </c:pt>
                <c:pt idx="24">
                  <c:v>9.5866626053354095E-2</c:v>
                </c:pt>
                <c:pt idx="25">
                  <c:v>8.6491972911352993E-2</c:v>
                </c:pt>
                <c:pt idx="26">
                  <c:v>0.195978353253455</c:v>
                </c:pt>
                <c:pt idx="27">
                  <c:v>0.17203234386215799</c:v>
                </c:pt>
                <c:pt idx="28">
                  <c:v>0.13282599254003399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C-6A45-BEEA-583C134D56E2}"/>
            </c:ext>
          </c:extLst>
        </c:ser>
        <c:ser>
          <c:idx val="1"/>
          <c:order val="1"/>
          <c:tx>
            <c:strRef>
              <c:f>'cvrmse (4)'!$E$1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(4)'!$C$32:$C$60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(4)'!$E$32:$E$60</c:f>
              <c:numCache>
                <c:formatCode>0.0%</c:formatCode>
                <c:ptCount val="29"/>
                <c:pt idx="0">
                  <c:v>2.7126612121721499E-5</c:v>
                </c:pt>
                <c:pt idx="1">
                  <c:v>3.1388300845998401E-5</c:v>
                </c:pt>
                <c:pt idx="2">
                  <c:v>2.8870744998823499E-5</c:v>
                </c:pt>
                <c:pt idx="3">
                  <c:v>2.57375744301125E-5</c:v>
                </c:pt>
                <c:pt idx="4">
                  <c:v>6.5545873049615904E-4</c:v>
                </c:pt>
                <c:pt idx="6">
                  <c:v>7.6531397675659698E-3</c:v>
                </c:pt>
                <c:pt idx="7">
                  <c:v>1.4032010080942601E-2</c:v>
                </c:pt>
                <c:pt idx="8">
                  <c:v>4.33412351841709E-2</c:v>
                </c:pt>
                <c:pt idx="9">
                  <c:v>4.3438308982751E-2</c:v>
                </c:pt>
                <c:pt idx="10">
                  <c:v>4.3868253824397997E-2</c:v>
                </c:pt>
                <c:pt idx="12">
                  <c:v>9.6232179908431002E-3</c:v>
                </c:pt>
                <c:pt idx="13">
                  <c:v>1.03505064556428E-2</c:v>
                </c:pt>
                <c:pt idx="14">
                  <c:v>1.3188591582233599E-2</c:v>
                </c:pt>
                <c:pt idx="15">
                  <c:v>1.6584995138192601E-2</c:v>
                </c:pt>
                <c:pt idx="16">
                  <c:v>1.69484873504635E-2</c:v>
                </c:pt>
                <c:pt idx="18">
                  <c:v>0.13743352888784599</c:v>
                </c:pt>
                <c:pt idx="19">
                  <c:v>0.24203997348377801</c:v>
                </c:pt>
                <c:pt idx="20">
                  <c:v>0.198074024469271</c:v>
                </c:pt>
                <c:pt idx="21">
                  <c:v>0.108964696875317</c:v>
                </c:pt>
                <c:pt idx="22">
                  <c:v>9.0557358549354802E-2</c:v>
                </c:pt>
                <c:pt idx="24">
                  <c:v>2.2540887059398201E-2</c:v>
                </c:pt>
                <c:pt idx="25">
                  <c:v>1.4605451850101901E-2</c:v>
                </c:pt>
                <c:pt idx="26">
                  <c:v>7.0799432677446095E-2</c:v>
                </c:pt>
                <c:pt idx="27">
                  <c:v>6.8128203945688096E-2</c:v>
                </c:pt>
                <c:pt idx="28">
                  <c:v>9.0514292791787201E-2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C-6A45-BEEA-583C134D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88888888888892"/>
          <c:y val="5.8823163470254715E-2"/>
          <c:w val="0.71833333333333338"/>
          <c:h val="0.768911102654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'cvrmse (4)'!$D$1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'cvrmse (4)'!$C$62:$C$90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(4)'!$D$62:$D$90</c:f>
              <c:numCache>
                <c:formatCode>0.0%</c:formatCode>
                <c:ptCount val="29"/>
                <c:pt idx="0">
                  <c:v>4.9238927786500897E-5</c:v>
                </c:pt>
                <c:pt idx="1">
                  <c:v>5.0718995875596999E-5</c:v>
                </c:pt>
                <c:pt idx="2">
                  <c:v>1.25367543660535E-4</c:v>
                </c:pt>
                <c:pt idx="3">
                  <c:v>4.80301453427458E-5</c:v>
                </c:pt>
                <c:pt idx="4">
                  <c:v>1.1886760461522899E-3</c:v>
                </c:pt>
                <c:pt idx="6">
                  <c:v>3.7181247858625701E-3</c:v>
                </c:pt>
                <c:pt idx="7">
                  <c:v>6.7441120002638003E-3</c:v>
                </c:pt>
                <c:pt idx="8">
                  <c:v>2.3930637513795702E-2</c:v>
                </c:pt>
                <c:pt idx="9">
                  <c:v>2.5015399809548099E-2</c:v>
                </c:pt>
                <c:pt idx="10">
                  <c:v>2.5872714534136101E-2</c:v>
                </c:pt>
                <c:pt idx="12">
                  <c:v>5.4420114613426699E-3</c:v>
                </c:pt>
                <c:pt idx="13">
                  <c:v>4.4265524771250403E-3</c:v>
                </c:pt>
                <c:pt idx="14">
                  <c:v>6.6229605313435696E-3</c:v>
                </c:pt>
                <c:pt idx="15">
                  <c:v>1.13582762072097E-2</c:v>
                </c:pt>
                <c:pt idx="16">
                  <c:v>1.3274028028193901E-2</c:v>
                </c:pt>
                <c:pt idx="18">
                  <c:v>0.118730316032354</c:v>
                </c:pt>
                <c:pt idx="19">
                  <c:v>0.132247929700159</c:v>
                </c:pt>
                <c:pt idx="20">
                  <c:v>0.173937472654495</c:v>
                </c:pt>
                <c:pt idx="21">
                  <c:v>7.1311203299692996E-2</c:v>
                </c:pt>
                <c:pt idx="22">
                  <c:v>0.12253523408684799</c:v>
                </c:pt>
                <c:pt idx="24">
                  <c:v>4.9694858590364203E-2</c:v>
                </c:pt>
                <c:pt idx="25">
                  <c:v>3.6647154968853797E-2</c:v>
                </c:pt>
                <c:pt idx="26">
                  <c:v>9.0026857537814503E-2</c:v>
                </c:pt>
                <c:pt idx="27">
                  <c:v>7.5293771038205198E-2</c:v>
                </c:pt>
                <c:pt idx="28">
                  <c:v>4.5092031861044699E-2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D-2E4C-94A0-21474804B0CF}"/>
            </c:ext>
          </c:extLst>
        </c:ser>
        <c:ser>
          <c:idx val="1"/>
          <c:order val="1"/>
          <c:tx>
            <c:strRef>
              <c:f>'cvrmse (4)'!$E$1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'cvrmse (4)'!$C$62:$C$90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</c:numCache>
            </c:numRef>
          </c:cat>
          <c:val>
            <c:numRef>
              <c:f>'cvrmse (4)'!$E$62:$E$90</c:f>
              <c:numCache>
                <c:formatCode>0.0%</c:formatCode>
                <c:ptCount val="29"/>
                <c:pt idx="0">
                  <c:v>7.6592648989673404E-5</c:v>
                </c:pt>
                <c:pt idx="1">
                  <c:v>9.4638118341370094E-5</c:v>
                </c:pt>
                <c:pt idx="2">
                  <c:v>7.2251166366409306E-5</c:v>
                </c:pt>
                <c:pt idx="3">
                  <c:v>7.3517403783182597E-5</c:v>
                </c:pt>
                <c:pt idx="4">
                  <c:v>1.7013517657050799E-4</c:v>
                </c:pt>
                <c:pt idx="6">
                  <c:v>1.1625193235743399E-2</c:v>
                </c:pt>
                <c:pt idx="7">
                  <c:v>2.66960648144021E-2</c:v>
                </c:pt>
                <c:pt idx="8">
                  <c:v>8.2476784898521394E-2</c:v>
                </c:pt>
                <c:pt idx="9">
                  <c:v>8.2290284450073803E-2</c:v>
                </c:pt>
                <c:pt idx="10">
                  <c:v>8.80299412414558E-2</c:v>
                </c:pt>
                <c:pt idx="12">
                  <c:v>1.6143766340160799E-2</c:v>
                </c:pt>
                <c:pt idx="13">
                  <c:v>1.9032275136654401E-2</c:v>
                </c:pt>
                <c:pt idx="14">
                  <c:v>2.4378213905034599E-2</c:v>
                </c:pt>
                <c:pt idx="15">
                  <c:v>3.0357012834963198E-2</c:v>
                </c:pt>
                <c:pt idx="16">
                  <c:v>3.9277715251706702E-2</c:v>
                </c:pt>
                <c:pt idx="18">
                  <c:v>0.255594362584873</c:v>
                </c:pt>
                <c:pt idx="19">
                  <c:v>0.48104534663285298</c:v>
                </c:pt>
                <c:pt idx="20">
                  <c:v>0.41977682679968298</c:v>
                </c:pt>
                <c:pt idx="21">
                  <c:v>0.21015965348993401</c:v>
                </c:pt>
                <c:pt idx="22">
                  <c:v>0.226669621906534</c:v>
                </c:pt>
                <c:pt idx="24">
                  <c:v>4.1719544086076997E-2</c:v>
                </c:pt>
                <c:pt idx="25">
                  <c:v>2.1459204568175901E-2</c:v>
                </c:pt>
                <c:pt idx="26">
                  <c:v>0.102262357178051</c:v>
                </c:pt>
                <c:pt idx="27">
                  <c:v>0.10809726289164601</c:v>
                </c:pt>
                <c:pt idx="28">
                  <c:v>0.15624567363865599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D-2E4C-94A0-21474804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95628399"/>
        <c:axId val="1695630079"/>
      </c:barChart>
      <c:catAx>
        <c:axId val="1695628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630079"/>
        <c:crosses val="autoZero"/>
        <c:auto val="1"/>
        <c:lblAlgn val="ctr"/>
        <c:lblOffset val="100"/>
        <c:noMultiLvlLbl val="0"/>
      </c:catAx>
      <c:valAx>
        <c:axId val="1695630079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CV(RMSE)</a:t>
                </a:r>
              </a:p>
            </c:rich>
          </c:tx>
          <c:layout>
            <c:manualLayout>
              <c:xMode val="edge"/>
              <c:yMode val="edge"/>
              <c:x val="6.2778172033763485E-2"/>
              <c:y val="0.2872774994034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8399"/>
        <c:crosses val="autoZero"/>
        <c:crossBetween val="between"/>
        <c:majorUnit val="0.2"/>
        <c:minorUnit val="0.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86291-112D-9349-932D-CE6E4CF8C5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0.00047</cdr:x>
      <cdr:y>0.20398</cdr:y>
    </cdr:from>
    <cdr:to>
      <cdr:x>0.07547</cdr:x>
      <cdr:y>0.70647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5633" y="607292"/>
          <a:ext cx="860940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Phoenix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4.34365E-7</cdr:x>
      <cdr:y>0.17029</cdr:y>
    </cdr:from>
    <cdr:to>
      <cdr:x>0.075</cdr:x>
      <cdr:y>0.67278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7802" y="549565"/>
          <a:ext cx="860939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Rome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5.79698E-7</cdr:y>
    </cdr:from>
    <cdr:to>
      <cdr:x>0.0785</cdr:x>
      <cdr:y>0.82204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528291" y="528292"/>
          <a:ext cx="1418052" cy="36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Rome </a:t>
          </a:r>
          <a:r>
            <a:rPr lang="en-US" sz="1600" baseline="0"/>
            <a:t>HTM</a:t>
          </a:r>
          <a:r>
            <a:rPr lang="en-US" sz="1400"/>
            <a:t> </a:t>
          </a:r>
        </a:p>
      </cdr:txBody>
    </cdr:sp>
  </cdr:relSizeAnchor>
  <cdr:relSizeAnchor xmlns:cdr="http://schemas.openxmlformats.org/drawingml/2006/chartDrawing">
    <cdr:from>
      <cdr:x>0.21667</cdr:x>
      <cdr:y>0.83145</cdr:y>
    </cdr:from>
    <cdr:to>
      <cdr:x>0.35556</cdr:x>
      <cdr:y>0.96479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831F9-9CC1-AA43-AB3B-0455C2C93D56}"/>
            </a:ext>
          </a:extLst>
        </cdr:cNvPr>
        <cdr:cNvSpPr txBox="1"/>
      </cdr:nvSpPr>
      <cdr:spPr>
        <a:xfrm xmlns:a="http://schemas.openxmlformats.org/drawingml/2006/main">
          <a:off x="9906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Model 2</a:t>
          </a:r>
        </a:p>
      </cdr:txBody>
    </cdr:sp>
  </cdr:relSizeAnchor>
  <cdr:relSizeAnchor xmlns:cdr="http://schemas.openxmlformats.org/drawingml/2006/chartDrawing">
    <cdr:from>
      <cdr:x>0.36944</cdr:x>
      <cdr:y>0.83145</cdr:y>
    </cdr:from>
    <cdr:to>
      <cdr:x>0.50833</cdr:x>
      <cdr:y>0.96479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16891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3</a:t>
          </a:r>
        </a:p>
      </cdr:txBody>
    </cdr:sp>
  </cdr:relSizeAnchor>
  <cdr:relSizeAnchor xmlns:cdr="http://schemas.openxmlformats.org/drawingml/2006/chartDrawing">
    <cdr:from>
      <cdr:x>0.51389</cdr:x>
      <cdr:y>0.83701</cdr:y>
    </cdr:from>
    <cdr:to>
      <cdr:x>0.65278</cdr:x>
      <cdr:y>0.97034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23495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0.83701</cdr:y>
    </cdr:from>
    <cdr:to>
      <cdr:x>0.80556</cdr:x>
      <cdr:y>0.97034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0480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5</a:t>
          </a:r>
        </a:p>
      </cdr:txBody>
    </cdr:sp>
  </cdr:relSizeAnchor>
  <cdr:relSizeAnchor xmlns:cdr="http://schemas.openxmlformats.org/drawingml/2006/chartDrawing">
    <cdr:from>
      <cdr:x>0.81111</cdr:x>
      <cdr:y>0.83701</cdr:y>
    </cdr:from>
    <cdr:to>
      <cdr:x>0.95</cdr:x>
      <cdr:y>0.97034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7084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6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E0D0A7-4FC3-5145-BF5E-5344084102A6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9F11CE9-81FD-BC47-A97C-480EA7FDA8D9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3932D6B-BCA6-984F-896C-DD34E5B818CE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FF8F5E9-3CF6-9349-A6E9-6BF5CBCA3A7E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0.21538</cdr:x>
      <cdr:y>0.66065</cdr:y>
    </cdr:from>
    <cdr:to>
      <cdr:x>0.3608</cdr:x>
      <cdr:y>0.77951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2709B3-0739-DD47-A50B-E13D243B508F}"/>
            </a:ext>
          </a:extLst>
        </cdr:cNvPr>
        <cdr:cNvSpPr txBox="1"/>
      </cdr:nvSpPr>
      <cdr:spPr>
        <a:xfrm xmlns:a="http://schemas.openxmlformats.org/drawingml/2006/main">
          <a:off x="98425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0.36129</cdr:x>
      <cdr:y>0.66065</cdr:y>
    </cdr:from>
    <cdr:to>
      <cdr:x>0.50671</cdr:x>
      <cdr:y>0.77951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16510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0.51136</cdr:x>
      <cdr:y>0.66065</cdr:y>
    </cdr:from>
    <cdr:to>
      <cdr:x>0.65678</cdr:x>
      <cdr:y>0.77951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23368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0.65865</cdr:x>
      <cdr:y>0.65453</cdr:y>
    </cdr:from>
    <cdr:to>
      <cdr:x>0.80407</cdr:x>
      <cdr:y>0.77339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00990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0.80733</cdr:x>
      <cdr:y>0.65453</cdr:y>
    </cdr:from>
    <cdr:to>
      <cdr:x>0.95275</cdr:x>
      <cdr:y>0.77339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68935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711200</xdr:colOff>
      <xdr:row>5</xdr:row>
      <xdr:rowOff>76200</xdr:rowOff>
    </xdr:from>
    <xdr:to>
      <xdr:col>17</xdr:col>
      <xdr:colOff>330200</xdr:colOff>
      <xdr:row>13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D9C407-6CEC-FA45-ADC1-3DB233C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713411</xdr:colOff>
      <xdr:row>13</xdr:row>
      <xdr:rowOff>114300</xdr:rowOff>
    </xdr:from>
    <xdr:to>
      <xdr:col>17</xdr:col>
      <xdr:colOff>330200</xdr:colOff>
      <xdr:row>21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4B02FA-AC7B-C341-A519-03FBE4D53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713411</xdr:colOff>
      <xdr:row>21</xdr:row>
      <xdr:rowOff>196817</xdr:rowOff>
    </xdr:from>
    <xdr:to>
      <xdr:col>17</xdr:col>
      <xdr:colOff>330200</xdr:colOff>
      <xdr:row>30</xdr:row>
      <xdr:rowOff>44417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CE0384-39B5-4B47-8EEB-272AEC557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713411</xdr:colOff>
      <xdr:row>30</xdr:row>
      <xdr:rowOff>64384</xdr:rowOff>
    </xdr:from>
    <xdr:to>
      <xdr:col>17</xdr:col>
      <xdr:colOff>330200</xdr:colOff>
      <xdr:row>40</xdr:row>
      <xdr:rowOff>108528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39547-5F55-0F4F-B365-A2F01667A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</xdr:row>
      <xdr:rowOff>50800</xdr:rowOff>
    </xdr:from>
    <xdr:to>
      <xdr:col>12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BD668-19AD-8747-A769-469F0A486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827711</xdr:colOff>
      <xdr:row>13</xdr:row>
      <xdr:rowOff>88900</xdr:rowOff>
    </xdr:from>
    <xdr:to>
      <xdr:col>12</xdr:col>
      <xdr:colOff>444500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993C4-28B2-7741-938A-AD3029B1B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2211</xdr:colOff>
      <xdr:row>21</xdr:row>
      <xdr:rowOff>171417</xdr:rowOff>
    </xdr:from>
    <xdr:to>
      <xdr:col>12</xdr:col>
      <xdr:colOff>444500</xdr:colOff>
      <xdr:row>30</xdr:row>
      <xdr:rowOff>19017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7645C-9AFD-CF43-9DC5-46E8A46B6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2211</xdr:colOff>
      <xdr:row>30</xdr:row>
      <xdr:rowOff>38984</xdr:rowOff>
    </xdr:from>
    <xdr:to>
      <xdr:col>12</xdr:col>
      <xdr:colOff>444500</xdr:colOff>
      <xdr:row>40</xdr:row>
      <xdr:rowOff>83128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533E9D-F690-2340-81B5-DEB3433FE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0.80926</cdr:x>
      <cdr:y>0.37121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622300"/>
          <a:ext cx="0" cy="1054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0.07559</cdr:y>
    </cdr:from>
    <cdr:to>
      <cdr:x>0.66313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34154" y="126116"/>
          <a:ext cx="5001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0.07938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9426" y="132434"/>
          <a:ext cx="0" cy="15358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0.07559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71967" y="126116"/>
          <a:ext cx="0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0.98152</cdr:y>
    </cdr:from>
    <cdr:to>
      <cdr:x>1</cdr:x>
      <cdr:y>0.98152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190120" y="1642868"/>
          <a:ext cx="437275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0.21667</cdr:x>
      <cdr:y>0.83145</cdr:y>
    </cdr:from>
    <cdr:to>
      <cdr:x>0.35556</cdr:x>
      <cdr:y>0.96479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831F9-9CC1-AA43-AB3B-0455C2C93D56}"/>
            </a:ext>
          </a:extLst>
        </cdr:cNvPr>
        <cdr:cNvSpPr txBox="1"/>
      </cdr:nvSpPr>
      <cdr:spPr>
        <a:xfrm xmlns:a="http://schemas.openxmlformats.org/drawingml/2006/main">
          <a:off x="9906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Model 2</a:t>
          </a:r>
        </a:p>
      </cdr:txBody>
    </cdr:sp>
  </cdr:relSizeAnchor>
  <cdr:relSizeAnchor xmlns:cdr="http://schemas.openxmlformats.org/drawingml/2006/chartDrawing">
    <cdr:from>
      <cdr:x>0.36944</cdr:x>
      <cdr:y>0.83145</cdr:y>
    </cdr:from>
    <cdr:to>
      <cdr:x>0.50833</cdr:x>
      <cdr:y>0.96479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16891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3</a:t>
          </a:r>
        </a:p>
      </cdr:txBody>
    </cdr:sp>
  </cdr:relSizeAnchor>
  <cdr:relSizeAnchor xmlns:cdr="http://schemas.openxmlformats.org/drawingml/2006/chartDrawing">
    <cdr:from>
      <cdr:x>0.51389</cdr:x>
      <cdr:y>0.83701</cdr:y>
    </cdr:from>
    <cdr:to>
      <cdr:x>0.65278</cdr:x>
      <cdr:y>0.97034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23495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0.83701</cdr:y>
    </cdr:from>
    <cdr:to>
      <cdr:x>0.80556</cdr:x>
      <cdr:y>0.97034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0480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5</a:t>
          </a:r>
        </a:p>
      </cdr:txBody>
    </cdr:sp>
  </cdr:relSizeAnchor>
  <cdr:relSizeAnchor xmlns:cdr="http://schemas.openxmlformats.org/drawingml/2006/chartDrawing">
    <cdr:from>
      <cdr:x>0.81111</cdr:x>
      <cdr:y>0.83701</cdr:y>
    </cdr:from>
    <cdr:to>
      <cdr:x>0.95</cdr:x>
      <cdr:y>0.97034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7084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6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E0D0A7-4FC3-5145-BF5E-5344084102A6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9F11CE9-81FD-BC47-A97C-480EA7FDA8D9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3932D6B-BCA6-984F-896C-DD34E5B818CE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FF8F5E9-3CF6-9349-A6E9-6BF5CBCA3A7E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0.21538</cdr:x>
      <cdr:y>0.66065</cdr:y>
    </cdr:from>
    <cdr:to>
      <cdr:x>0.3608</cdr:x>
      <cdr:y>0.77951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2709B3-0739-DD47-A50B-E13D243B508F}"/>
            </a:ext>
          </a:extLst>
        </cdr:cNvPr>
        <cdr:cNvSpPr txBox="1"/>
      </cdr:nvSpPr>
      <cdr:spPr>
        <a:xfrm xmlns:a="http://schemas.openxmlformats.org/drawingml/2006/main">
          <a:off x="98425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0.36129</cdr:x>
      <cdr:y>0.66065</cdr:y>
    </cdr:from>
    <cdr:to>
      <cdr:x>0.50671</cdr:x>
      <cdr:y>0.77951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16510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0.51136</cdr:x>
      <cdr:y>0.66065</cdr:y>
    </cdr:from>
    <cdr:to>
      <cdr:x>0.65678</cdr:x>
      <cdr:y>0.77951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23368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0.65865</cdr:x>
      <cdr:y>0.65453</cdr:y>
    </cdr:from>
    <cdr:to>
      <cdr:x>0.80407</cdr:x>
      <cdr:y>0.77339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00990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0.80733</cdr:x>
      <cdr:y>0.65453</cdr:y>
    </cdr:from>
    <cdr:to>
      <cdr:x>0.95275</cdr:x>
      <cdr:y>0.77339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68935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0.00098</cdr:x>
      <cdr:y>0.13769</cdr:y>
    </cdr:from>
    <cdr:to>
      <cdr:x>0.07598</cdr:x>
      <cdr:y>0.85087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433914" y="674331"/>
          <a:ext cx="1221923" cy="345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Minneapolis</a:t>
          </a:r>
        </a:p>
      </cdr:txBody>
    </cdr:sp>
  </cdr:relSizeAnchor>
  <cdr:relSizeAnchor xmlns:cdr="http://schemas.openxmlformats.org/drawingml/2006/chartDrawing">
    <cdr:from>
      <cdr:x>0.80926</cdr:x>
      <cdr:y>0.37121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622300"/>
          <a:ext cx="0" cy="1054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0.07559</cdr:y>
    </cdr:from>
    <cdr:to>
      <cdr:x>0.66313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34154" y="126116"/>
          <a:ext cx="5001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0.07938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9426" y="132434"/>
          <a:ext cx="0" cy="15358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0.07559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71967" y="126116"/>
          <a:ext cx="0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0.98152</cdr:y>
    </cdr:from>
    <cdr:to>
      <cdr:x>1</cdr:x>
      <cdr:y>0.98152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190120" y="1642868"/>
          <a:ext cx="437275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0.00047</cdr:x>
      <cdr:y>0.20398</cdr:y>
    </cdr:from>
    <cdr:to>
      <cdr:x>0.07547</cdr:x>
      <cdr:y>0.70647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5633" y="607292"/>
          <a:ext cx="860940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Phoenix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4</xdr:row>
      <xdr:rowOff>177800</xdr:rowOff>
    </xdr:from>
    <xdr:to>
      <xdr:col>22</xdr:col>
      <xdr:colOff>101600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A0F58-1564-714B-92C2-9144F6AF8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4.34365E-7</cdr:x>
      <cdr:y>0.17029</cdr:y>
    </cdr:from>
    <cdr:to>
      <cdr:x>0.075</cdr:x>
      <cdr:y>0.67278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7802" y="549565"/>
          <a:ext cx="860939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Rome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5.79698E-7</cdr:y>
    </cdr:from>
    <cdr:to>
      <cdr:x>0.0785</cdr:x>
      <cdr:y>0.82204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528291" y="528292"/>
          <a:ext cx="1418052" cy="36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Rome </a:t>
          </a:r>
          <a:r>
            <a:rPr lang="en-US" sz="1600" baseline="0"/>
            <a:t>HTM</a:t>
          </a:r>
          <a:r>
            <a:rPr lang="en-US" sz="1400"/>
            <a:t> </a:t>
          </a:r>
        </a:p>
      </cdr:txBody>
    </cdr:sp>
  </cdr:relSizeAnchor>
  <cdr:relSizeAnchor xmlns:cdr="http://schemas.openxmlformats.org/drawingml/2006/chartDrawing">
    <cdr:from>
      <cdr:x>0.21667</cdr:x>
      <cdr:y>0.83145</cdr:y>
    </cdr:from>
    <cdr:to>
      <cdr:x>0.35556</cdr:x>
      <cdr:y>0.96479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831F9-9CC1-AA43-AB3B-0455C2C93D56}"/>
            </a:ext>
          </a:extLst>
        </cdr:cNvPr>
        <cdr:cNvSpPr txBox="1"/>
      </cdr:nvSpPr>
      <cdr:spPr>
        <a:xfrm xmlns:a="http://schemas.openxmlformats.org/drawingml/2006/main">
          <a:off x="9906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Model 2</a:t>
          </a:r>
        </a:p>
      </cdr:txBody>
    </cdr:sp>
  </cdr:relSizeAnchor>
  <cdr:relSizeAnchor xmlns:cdr="http://schemas.openxmlformats.org/drawingml/2006/chartDrawing">
    <cdr:from>
      <cdr:x>0.36944</cdr:x>
      <cdr:y>0.83145</cdr:y>
    </cdr:from>
    <cdr:to>
      <cdr:x>0.50833</cdr:x>
      <cdr:y>0.96479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16891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3</a:t>
          </a:r>
        </a:p>
      </cdr:txBody>
    </cdr:sp>
  </cdr:relSizeAnchor>
  <cdr:relSizeAnchor xmlns:cdr="http://schemas.openxmlformats.org/drawingml/2006/chartDrawing">
    <cdr:from>
      <cdr:x>0.51389</cdr:x>
      <cdr:y>0.83701</cdr:y>
    </cdr:from>
    <cdr:to>
      <cdr:x>0.65278</cdr:x>
      <cdr:y>0.97034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23495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0.83701</cdr:y>
    </cdr:from>
    <cdr:to>
      <cdr:x>0.80556</cdr:x>
      <cdr:y>0.97034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0480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5</a:t>
          </a:r>
        </a:p>
      </cdr:txBody>
    </cdr:sp>
  </cdr:relSizeAnchor>
  <cdr:relSizeAnchor xmlns:cdr="http://schemas.openxmlformats.org/drawingml/2006/chartDrawing">
    <cdr:from>
      <cdr:x>0.81111</cdr:x>
      <cdr:y>0.83701</cdr:y>
    </cdr:from>
    <cdr:to>
      <cdr:x>0.95</cdr:x>
      <cdr:y>0.97034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7084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6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E0D0A7-4FC3-5145-BF5E-5344084102A6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9F11CE9-81FD-BC47-A97C-480EA7FDA8D9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3932D6B-BCA6-984F-896C-DD34E5B818CE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FF8F5E9-3CF6-9349-A6E9-6BF5CBCA3A7E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0.21538</cdr:x>
      <cdr:y>0.66065</cdr:y>
    </cdr:from>
    <cdr:to>
      <cdr:x>0.3608</cdr:x>
      <cdr:y>0.77951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2709B3-0739-DD47-A50B-E13D243B508F}"/>
            </a:ext>
          </a:extLst>
        </cdr:cNvPr>
        <cdr:cNvSpPr txBox="1"/>
      </cdr:nvSpPr>
      <cdr:spPr>
        <a:xfrm xmlns:a="http://schemas.openxmlformats.org/drawingml/2006/main">
          <a:off x="98425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0.36129</cdr:x>
      <cdr:y>0.66065</cdr:y>
    </cdr:from>
    <cdr:to>
      <cdr:x>0.50671</cdr:x>
      <cdr:y>0.77951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16510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0.51136</cdr:x>
      <cdr:y>0.66065</cdr:y>
    </cdr:from>
    <cdr:to>
      <cdr:x>0.65678</cdr:x>
      <cdr:y>0.77951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23368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0.65865</cdr:x>
      <cdr:y>0.65453</cdr:y>
    </cdr:from>
    <cdr:to>
      <cdr:x>0.80407</cdr:x>
      <cdr:y>0.77339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00990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0.80733</cdr:x>
      <cdr:y>0.65453</cdr:y>
    </cdr:from>
    <cdr:to>
      <cdr:x>0.95275</cdr:x>
      <cdr:y>0.77339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68935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713411</xdr:colOff>
      <xdr:row>13</xdr:row>
      <xdr:rowOff>114300</xdr:rowOff>
    </xdr:from>
    <xdr:to>
      <xdr:col>17</xdr:col>
      <xdr:colOff>330200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5D4EE-0DFC-BD47-82B1-CA91836A7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713411</xdr:colOff>
      <xdr:row>21</xdr:row>
      <xdr:rowOff>196817</xdr:rowOff>
    </xdr:from>
    <xdr:to>
      <xdr:col>17</xdr:col>
      <xdr:colOff>330200</xdr:colOff>
      <xdr:row>30</xdr:row>
      <xdr:rowOff>44417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E01C4-F74A-0041-948F-CF6DF68C7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713411</xdr:colOff>
      <xdr:row>30</xdr:row>
      <xdr:rowOff>64384</xdr:rowOff>
    </xdr:from>
    <xdr:to>
      <xdr:col>17</xdr:col>
      <xdr:colOff>330200</xdr:colOff>
      <xdr:row>40</xdr:row>
      <xdr:rowOff>108528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EF90CE-A55D-1B4C-8F14-B9191BF8B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</xdr:row>
      <xdr:rowOff>50800</xdr:rowOff>
    </xdr:from>
    <xdr:to>
      <xdr:col>17</xdr:col>
      <xdr:colOff>330200</xdr:colOff>
      <xdr:row>13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3B991B-1612-D549-B44B-181A4DAB9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827711</xdr:colOff>
      <xdr:row>13</xdr:row>
      <xdr:rowOff>88900</xdr:rowOff>
    </xdr:from>
    <xdr:to>
      <xdr:col>12</xdr:col>
      <xdr:colOff>444500</xdr:colOff>
      <xdr:row>21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DADACF-4851-5249-BCAA-8CF40592C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2211</xdr:colOff>
      <xdr:row>21</xdr:row>
      <xdr:rowOff>171417</xdr:rowOff>
    </xdr:from>
    <xdr:to>
      <xdr:col>12</xdr:col>
      <xdr:colOff>444500</xdr:colOff>
      <xdr:row>30</xdr:row>
      <xdr:rowOff>19017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04D206-0B7B-F04F-BF2F-F642430AC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2211</xdr:colOff>
      <xdr:row>30</xdr:row>
      <xdr:rowOff>38984</xdr:rowOff>
    </xdr:from>
    <xdr:to>
      <xdr:col>12</xdr:col>
      <xdr:colOff>444500</xdr:colOff>
      <xdr:row>40</xdr:row>
      <xdr:rowOff>83128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E665FD-E1D1-414B-8E1A-C08EEB62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0.21667</cdr:x>
      <cdr:y>0.83145</cdr:y>
    </cdr:from>
    <cdr:to>
      <cdr:x>0.35556</cdr:x>
      <cdr:y>0.96479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831F9-9CC1-AA43-AB3B-0455C2C93D56}"/>
            </a:ext>
          </a:extLst>
        </cdr:cNvPr>
        <cdr:cNvSpPr txBox="1"/>
      </cdr:nvSpPr>
      <cdr:spPr>
        <a:xfrm xmlns:a="http://schemas.openxmlformats.org/drawingml/2006/main">
          <a:off x="9906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Model 2</a:t>
          </a:r>
        </a:p>
      </cdr:txBody>
    </cdr:sp>
  </cdr:relSizeAnchor>
  <cdr:relSizeAnchor xmlns:cdr="http://schemas.openxmlformats.org/drawingml/2006/chartDrawing">
    <cdr:from>
      <cdr:x>0.36944</cdr:x>
      <cdr:y>0.83145</cdr:y>
    </cdr:from>
    <cdr:to>
      <cdr:x>0.50833</cdr:x>
      <cdr:y>0.96479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16891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3</a:t>
          </a:r>
        </a:p>
      </cdr:txBody>
    </cdr:sp>
  </cdr:relSizeAnchor>
  <cdr:relSizeAnchor xmlns:cdr="http://schemas.openxmlformats.org/drawingml/2006/chartDrawing">
    <cdr:from>
      <cdr:x>0.51389</cdr:x>
      <cdr:y>0.83701</cdr:y>
    </cdr:from>
    <cdr:to>
      <cdr:x>0.65278</cdr:x>
      <cdr:y>0.97034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23495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0.83701</cdr:y>
    </cdr:from>
    <cdr:to>
      <cdr:x>0.80556</cdr:x>
      <cdr:y>0.97034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0480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5</a:t>
          </a:r>
        </a:p>
      </cdr:txBody>
    </cdr:sp>
  </cdr:relSizeAnchor>
  <cdr:relSizeAnchor xmlns:cdr="http://schemas.openxmlformats.org/drawingml/2006/chartDrawing">
    <cdr:from>
      <cdr:x>0.81111</cdr:x>
      <cdr:y>0.83701</cdr:y>
    </cdr:from>
    <cdr:to>
      <cdr:x>0.95</cdr:x>
      <cdr:y>0.97034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7084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6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E0D0A7-4FC3-5145-BF5E-5344084102A6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9F11CE9-81FD-BC47-A97C-480EA7FDA8D9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3932D6B-BCA6-984F-896C-DD34E5B818CE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FF8F5E9-3CF6-9349-A6E9-6BF5CBCA3A7E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0.21538</cdr:x>
      <cdr:y>0.66065</cdr:y>
    </cdr:from>
    <cdr:to>
      <cdr:x>0.3608</cdr:x>
      <cdr:y>0.77951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2709B3-0739-DD47-A50B-E13D243B508F}"/>
            </a:ext>
          </a:extLst>
        </cdr:cNvPr>
        <cdr:cNvSpPr txBox="1"/>
      </cdr:nvSpPr>
      <cdr:spPr>
        <a:xfrm xmlns:a="http://schemas.openxmlformats.org/drawingml/2006/main">
          <a:off x="98425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0.36129</cdr:x>
      <cdr:y>0.66065</cdr:y>
    </cdr:from>
    <cdr:to>
      <cdr:x>0.50671</cdr:x>
      <cdr:y>0.77951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16510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0.51136</cdr:x>
      <cdr:y>0.66065</cdr:y>
    </cdr:from>
    <cdr:to>
      <cdr:x>0.65678</cdr:x>
      <cdr:y>0.77951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23368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0.65865</cdr:x>
      <cdr:y>0.65453</cdr:y>
    </cdr:from>
    <cdr:to>
      <cdr:x>0.80407</cdr:x>
      <cdr:y>0.77339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00990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0.80733</cdr:x>
      <cdr:y>0.65453</cdr:y>
    </cdr:from>
    <cdr:to>
      <cdr:x>0.95275</cdr:x>
      <cdr:y>0.77339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68935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0.00098</cdr:x>
      <cdr:y>0.13769</cdr:y>
    </cdr:from>
    <cdr:to>
      <cdr:x>0.07598</cdr:x>
      <cdr:y>0.85087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433914" y="674331"/>
          <a:ext cx="1221923" cy="345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Minneapolis</a:t>
          </a:r>
        </a:p>
      </cdr:txBody>
    </cdr:sp>
  </cdr:relSizeAnchor>
  <cdr:relSizeAnchor xmlns:cdr="http://schemas.openxmlformats.org/drawingml/2006/chartDrawing">
    <cdr:from>
      <cdr:x>0.51044</cdr:x>
      <cdr:y>0.0606</cdr:y>
    </cdr:from>
    <cdr:to>
      <cdr:x>0.51044</cdr:x>
      <cdr:y>0.91667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4382259" y="101596"/>
          <a:ext cx="0" cy="14351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0.43719</cdr:x>
      <cdr:y>0.03014</cdr:y>
    </cdr:from>
    <cdr:to>
      <cdr:x>0.43828</cdr:x>
      <cdr:y>0.95455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753346" y="50519"/>
          <a:ext cx="9358" cy="15496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0.3654</cdr:x>
      <cdr:y>0.02635</cdr:y>
    </cdr:from>
    <cdr:to>
      <cdr:x>0.3654</cdr:x>
      <cdr:y>0.94697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3137047" y="44173"/>
          <a:ext cx="0" cy="15433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0.29232</cdr:x>
      <cdr:y>0.02256</cdr:y>
    </cdr:from>
    <cdr:to>
      <cdr:x>0.29232</cdr:x>
      <cdr:y>0.94697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2509667" y="37819"/>
          <a:ext cx="0" cy="15496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0.98152</cdr:y>
    </cdr:from>
    <cdr:to>
      <cdr:x>1</cdr:x>
      <cdr:y>0.98152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190120" y="1642868"/>
          <a:ext cx="437275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0.00047</cdr:x>
      <cdr:y>0.20398</cdr:y>
    </cdr:from>
    <cdr:to>
      <cdr:x>0.07547</cdr:x>
      <cdr:y>0.70647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5633" y="607292"/>
          <a:ext cx="860940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Phoenix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4.34365E-7</cdr:x>
      <cdr:y>0.17029</cdr:y>
    </cdr:from>
    <cdr:to>
      <cdr:x>0.075</cdr:x>
      <cdr:y>0.67278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7802" y="549565"/>
          <a:ext cx="860939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Rome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5.79698E-7</cdr:y>
    </cdr:from>
    <cdr:to>
      <cdr:x>0.0785</cdr:x>
      <cdr:y>0.82204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528291" y="528292"/>
          <a:ext cx="1418052" cy="36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Rome </a:t>
          </a:r>
          <a:r>
            <a:rPr lang="en-US" sz="1600" baseline="0"/>
            <a:t>HTM</a:t>
          </a:r>
          <a:r>
            <a:rPr lang="en-US" sz="1400"/>
            <a:t> </a:t>
          </a:r>
        </a:p>
      </cdr:txBody>
    </cdr:sp>
  </cdr:relSizeAnchor>
  <cdr:relSizeAnchor xmlns:cdr="http://schemas.openxmlformats.org/drawingml/2006/chartDrawing">
    <cdr:from>
      <cdr:x>0.21667</cdr:x>
      <cdr:y>0.83145</cdr:y>
    </cdr:from>
    <cdr:to>
      <cdr:x>0.35556</cdr:x>
      <cdr:y>0.96479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831F9-9CC1-AA43-AB3B-0455C2C93D56}"/>
            </a:ext>
          </a:extLst>
        </cdr:cNvPr>
        <cdr:cNvSpPr txBox="1"/>
      </cdr:nvSpPr>
      <cdr:spPr>
        <a:xfrm xmlns:a="http://schemas.openxmlformats.org/drawingml/2006/main">
          <a:off x="9906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Model 2</a:t>
          </a:r>
        </a:p>
      </cdr:txBody>
    </cdr:sp>
  </cdr:relSizeAnchor>
  <cdr:relSizeAnchor xmlns:cdr="http://schemas.openxmlformats.org/drawingml/2006/chartDrawing">
    <cdr:from>
      <cdr:x>0.36944</cdr:x>
      <cdr:y>0.83145</cdr:y>
    </cdr:from>
    <cdr:to>
      <cdr:x>0.50833</cdr:x>
      <cdr:y>0.96479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16891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3</a:t>
          </a:r>
        </a:p>
      </cdr:txBody>
    </cdr:sp>
  </cdr:relSizeAnchor>
  <cdr:relSizeAnchor xmlns:cdr="http://schemas.openxmlformats.org/drawingml/2006/chartDrawing">
    <cdr:from>
      <cdr:x>0.51389</cdr:x>
      <cdr:y>0.83701</cdr:y>
    </cdr:from>
    <cdr:to>
      <cdr:x>0.65278</cdr:x>
      <cdr:y>0.97034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23495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0.83701</cdr:y>
    </cdr:from>
    <cdr:to>
      <cdr:x>0.80556</cdr:x>
      <cdr:y>0.97034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0480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5</a:t>
          </a:r>
        </a:p>
      </cdr:txBody>
    </cdr:sp>
  </cdr:relSizeAnchor>
  <cdr:relSizeAnchor xmlns:cdr="http://schemas.openxmlformats.org/drawingml/2006/chartDrawing">
    <cdr:from>
      <cdr:x>0.81111</cdr:x>
      <cdr:y>0.83701</cdr:y>
    </cdr:from>
    <cdr:to>
      <cdr:x>0.95</cdr:x>
      <cdr:y>0.97034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7084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6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E0D0A7-4FC3-5145-BF5E-5344084102A6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9F11CE9-81FD-BC47-A97C-480EA7FDA8D9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3932D6B-BCA6-984F-896C-DD34E5B818CE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FF8F5E9-3CF6-9349-A6E9-6BF5CBCA3A7E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0.21538</cdr:x>
      <cdr:y>0.66065</cdr:y>
    </cdr:from>
    <cdr:to>
      <cdr:x>0.3608</cdr:x>
      <cdr:y>0.77951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2709B3-0739-DD47-A50B-E13D243B508F}"/>
            </a:ext>
          </a:extLst>
        </cdr:cNvPr>
        <cdr:cNvSpPr txBox="1"/>
      </cdr:nvSpPr>
      <cdr:spPr>
        <a:xfrm xmlns:a="http://schemas.openxmlformats.org/drawingml/2006/main">
          <a:off x="98425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0.36129</cdr:x>
      <cdr:y>0.66065</cdr:y>
    </cdr:from>
    <cdr:to>
      <cdr:x>0.50671</cdr:x>
      <cdr:y>0.77951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16510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0.51136</cdr:x>
      <cdr:y>0.66065</cdr:y>
    </cdr:from>
    <cdr:to>
      <cdr:x>0.65678</cdr:x>
      <cdr:y>0.77951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23368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0.65865</cdr:x>
      <cdr:y>0.65453</cdr:y>
    </cdr:from>
    <cdr:to>
      <cdr:x>0.80407</cdr:x>
      <cdr:y>0.77339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00990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0.80733</cdr:x>
      <cdr:y>0.65453</cdr:y>
    </cdr:from>
    <cdr:to>
      <cdr:x>0.95275</cdr:x>
      <cdr:y>0.77339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68935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50800</xdr:rowOff>
    </xdr:from>
    <xdr:to>
      <xdr:col>12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87EF7-DCD1-7D45-ACBD-632D2DED1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827711</xdr:colOff>
      <xdr:row>13</xdr:row>
      <xdr:rowOff>88900</xdr:rowOff>
    </xdr:from>
    <xdr:to>
      <xdr:col>12</xdr:col>
      <xdr:colOff>444500</xdr:colOff>
      <xdr:row>21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CD71F-1751-EC47-89C4-5720CE915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827711</xdr:colOff>
      <xdr:row>21</xdr:row>
      <xdr:rowOff>146017</xdr:rowOff>
    </xdr:from>
    <xdr:to>
      <xdr:col>12</xdr:col>
      <xdr:colOff>444500</xdr:colOff>
      <xdr:row>29</xdr:row>
      <xdr:rowOff>196817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FDF32-0099-8D45-A997-E47EA3CEC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827711</xdr:colOff>
      <xdr:row>30</xdr:row>
      <xdr:rowOff>13584</xdr:rowOff>
    </xdr:from>
    <xdr:to>
      <xdr:col>12</xdr:col>
      <xdr:colOff>444500</xdr:colOff>
      <xdr:row>40</xdr:row>
      <xdr:rowOff>57728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D960C6-46EF-6A47-ADB1-242BE3BE5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50800</xdr:rowOff>
    </xdr:from>
    <xdr:to>
      <xdr:col>17</xdr:col>
      <xdr:colOff>330200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32EC0-E4C6-9340-BF0C-02034D29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827711</xdr:colOff>
      <xdr:row>13</xdr:row>
      <xdr:rowOff>88900</xdr:rowOff>
    </xdr:from>
    <xdr:to>
      <xdr:col>12</xdr:col>
      <xdr:colOff>444500</xdr:colOff>
      <xdr:row>21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BF57FA-FCF3-C84E-818C-E668998C5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2211</xdr:colOff>
      <xdr:row>21</xdr:row>
      <xdr:rowOff>171417</xdr:rowOff>
    </xdr:from>
    <xdr:to>
      <xdr:col>12</xdr:col>
      <xdr:colOff>444500</xdr:colOff>
      <xdr:row>30</xdr:row>
      <xdr:rowOff>19017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838B8D-FCAC-1346-880E-C4020CD00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2211</xdr:colOff>
      <xdr:row>30</xdr:row>
      <xdr:rowOff>38984</xdr:rowOff>
    </xdr:from>
    <xdr:to>
      <xdr:col>12</xdr:col>
      <xdr:colOff>444500</xdr:colOff>
      <xdr:row>40</xdr:row>
      <xdr:rowOff>83128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74E157-F6C6-7942-A4EE-D18D7822A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0.00098</cdr:x>
      <cdr:y>0.13769</cdr:y>
    </cdr:from>
    <cdr:to>
      <cdr:x>0.07598</cdr:x>
      <cdr:y>0.85087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433914" y="674331"/>
          <a:ext cx="1221923" cy="345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Minneapolis</a:t>
          </a:r>
        </a:p>
      </cdr:txBody>
    </cdr:sp>
  </cdr:relSizeAnchor>
  <cdr:relSizeAnchor xmlns:cdr="http://schemas.openxmlformats.org/drawingml/2006/chartDrawing">
    <cdr:from>
      <cdr:x>0.80926</cdr:x>
      <cdr:y>0.09848</cdr:y>
    </cdr:from>
    <cdr:to>
      <cdr:x>0.80926</cdr:x>
      <cdr:y>0.95455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6947629" y="165090"/>
          <a:ext cx="0" cy="14351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0.03014</cdr:y>
    </cdr:from>
    <cdr:to>
      <cdr:x>0.66313</cdr:x>
      <cdr:y>0.95455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5683764" y="50527"/>
          <a:ext cx="9357" cy="15496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0.03393</cdr:y>
    </cdr:from>
    <cdr:to>
      <cdr:x>0.51481</cdr:x>
      <cdr:y>0.95455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4419732" y="56873"/>
          <a:ext cx="0" cy="15433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0.36776</cdr:x>
      <cdr:y>0.01498</cdr:y>
    </cdr:from>
    <cdr:to>
      <cdr:x>0.36776</cdr:x>
      <cdr:y>0.93939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3157326" y="25120"/>
          <a:ext cx="0" cy="15496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0.98152</cdr:y>
    </cdr:from>
    <cdr:to>
      <cdr:x>1</cdr:x>
      <cdr:y>0.98152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357745" y="1645420"/>
          <a:ext cx="822745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0.00047</cdr:x>
      <cdr:y>0.20398</cdr:y>
    </cdr:from>
    <cdr:to>
      <cdr:x>0.07547</cdr:x>
      <cdr:y>0.70647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5633" y="607292"/>
          <a:ext cx="860940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Phoenix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4.34365E-7</cdr:x>
      <cdr:y>0.17029</cdr:y>
    </cdr:from>
    <cdr:to>
      <cdr:x>0.075</cdr:x>
      <cdr:y>0.67278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7802" y="549565"/>
          <a:ext cx="860939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Rome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5.79698E-7</cdr:y>
    </cdr:from>
    <cdr:to>
      <cdr:x>0.0785</cdr:x>
      <cdr:y>0.82204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528291" y="528292"/>
          <a:ext cx="1418052" cy="36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Rome </a:t>
          </a:r>
          <a:r>
            <a:rPr lang="en-US" sz="1600" baseline="0"/>
            <a:t>HTM</a:t>
          </a:r>
          <a:r>
            <a:rPr lang="en-US" sz="1400"/>
            <a:t> </a:t>
          </a:r>
        </a:p>
      </cdr:txBody>
    </cdr:sp>
  </cdr:relSizeAnchor>
  <cdr:relSizeAnchor xmlns:cdr="http://schemas.openxmlformats.org/drawingml/2006/chartDrawing">
    <cdr:from>
      <cdr:x>0.21667</cdr:x>
      <cdr:y>0.83145</cdr:y>
    </cdr:from>
    <cdr:to>
      <cdr:x>0.35556</cdr:x>
      <cdr:y>0.96479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831F9-9CC1-AA43-AB3B-0455C2C93D56}"/>
            </a:ext>
          </a:extLst>
        </cdr:cNvPr>
        <cdr:cNvSpPr txBox="1"/>
      </cdr:nvSpPr>
      <cdr:spPr>
        <a:xfrm xmlns:a="http://schemas.openxmlformats.org/drawingml/2006/main">
          <a:off x="9906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Model 2</a:t>
          </a:r>
        </a:p>
      </cdr:txBody>
    </cdr:sp>
  </cdr:relSizeAnchor>
  <cdr:relSizeAnchor xmlns:cdr="http://schemas.openxmlformats.org/drawingml/2006/chartDrawing">
    <cdr:from>
      <cdr:x>0.36944</cdr:x>
      <cdr:y>0.83145</cdr:y>
    </cdr:from>
    <cdr:to>
      <cdr:x>0.50833</cdr:x>
      <cdr:y>0.96479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16891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3</a:t>
          </a:r>
        </a:p>
      </cdr:txBody>
    </cdr:sp>
  </cdr:relSizeAnchor>
  <cdr:relSizeAnchor xmlns:cdr="http://schemas.openxmlformats.org/drawingml/2006/chartDrawing">
    <cdr:from>
      <cdr:x>0.51389</cdr:x>
      <cdr:y>0.83701</cdr:y>
    </cdr:from>
    <cdr:to>
      <cdr:x>0.65278</cdr:x>
      <cdr:y>0.97034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23495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0.83701</cdr:y>
    </cdr:from>
    <cdr:to>
      <cdr:x>0.80556</cdr:x>
      <cdr:y>0.97034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0480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5</a:t>
          </a:r>
        </a:p>
      </cdr:txBody>
    </cdr:sp>
  </cdr:relSizeAnchor>
  <cdr:relSizeAnchor xmlns:cdr="http://schemas.openxmlformats.org/drawingml/2006/chartDrawing">
    <cdr:from>
      <cdr:x>0.81111</cdr:x>
      <cdr:y>0.83701</cdr:y>
    </cdr:from>
    <cdr:to>
      <cdr:x>0.95</cdr:x>
      <cdr:y>0.97034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7084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6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E0D0A7-4FC3-5145-BF5E-5344084102A6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9F11CE9-81FD-BC47-A97C-480EA7FDA8D9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3932D6B-BCA6-984F-896C-DD34E5B818CE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FF8F5E9-3CF6-9349-A6E9-6BF5CBCA3A7E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0.21538</cdr:x>
      <cdr:y>0.66065</cdr:y>
    </cdr:from>
    <cdr:to>
      <cdr:x>0.3608</cdr:x>
      <cdr:y>0.77951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2709B3-0739-DD47-A50B-E13D243B508F}"/>
            </a:ext>
          </a:extLst>
        </cdr:cNvPr>
        <cdr:cNvSpPr txBox="1"/>
      </cdr:nvSpPr>
      <cdr:spPr>
        <a:xfrm xmlns:a="http://schemas.openxmlformats.org/drawingml/2006/main">
          <a:off x="98425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0.36129</cdr:x>
      <cdr:y>0.66065</cdr:y>
    </cdr:from>
    <cdr:to>
      <cdr:x>0.50671</cdr:x>
      <cdr:y>0.77951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16510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0.51136</cdr:x>
      <cdr:y>0.66065</cdr:y>
    </cdr:from>
    <cdr:to>
      <cdr:x>0.65678</cdr:x>
      <cdr:y>0.77951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23368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0.65865</cdr:x>
      <cdr:y>0.65453</cdr:y>
    </cdr:from>
    <cdr:to>
      <cdr:x>0.80407</cdr:x>
      <cdr:y>0.77339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00990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0.80733</cdr:x>
      <cdr:y>0.65453</cdr:y>
    </cdr:from>
    <cdr:to>
      <cdr:x>0.95275</cdr:x>
      <cdr:y>0.77339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68935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50800</xdr:rowOff>
    </xdr:from>
    <xdr:to>
      <xdr:col>17</xdr:col>
      <xdr:colOff>330200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8B412-B588-1145-AF6D-8B5F3B962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825499</xdr:colOff>
      <xdr:row>15</xdr:row>
      <xdr:rowOff>179920</xdr:rowOff>
    </xdr:from>
    <xdr:to>
      <xdr:col>17</xdr:col>
      <xdr:colOff>330199</xdr:colOff>
      <xdr:row>27</xdr:row>
      <xdr:rowOff>58564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B9DA46-6FDC-8147-A948-D3CBCC647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818445</xdr:colOff>
      <xdr:row>26</xdr:row>
      <xdr:rowOff>127000</xdr:rowOff>
    </xdr:from>
    <xdr:to>
      <xdr:col>17</xdr:col>
      <xdr:colOff>323145</xdr:colOff>
      <xdr:row>43</xdr:row>
      <xdr:rowOff>105834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8C20CF-1A3C-D441-9277-00B27F5DB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0.01577</cdr:x>
      <cdr:y>0</cdr:y>
    </cdr:from>
    <cdr:to>
      <cdr:x>0.06213</cdr:x>
      <cdr:y>0.70879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484743" y="620156"/>
          <a:ext cx="1638300" cy="397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Minneapolis</a:t>
          </a:r>
        </a:p>
      </cdr:txBody>
    </cdr:sp>
  </cdr:relSizeAnchor>
  <cdr:relSizeAnchor xmlns:cdr="http://schemas.openxmlformats.org/drawingml/2006/chartDrawing">
    <cdr:from>
      <cdr:x>0.79446</cdr:x>
      <cdr:y>0.0615</cdr:y>
    </cdr:from>
    <cdr:to>
      <cdr:x>0.79446</cdr:x>
      <cdr:y>0.90016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6820587" y="139700"/>
          <a:ext cx="0" cy="1905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0.47797</cdr:x>
      <cdr:y>0.05751</cdr:y>
    </cdr:from>
    <cdr:to>
      <cdr:x>0.47797</cdr:x>
      <cdr:y>0.91214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4103492" y="130629"/>
          <a:ext cx="0" cy="19412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0.32081</cdr:x>
      <cdr:y>0.05351</cdr:y>
    </cdr:from>
    <cdr:to>
      <cdr:x>0.32081</cdr:x>
      <cdr:y>0.91214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754203" y="121558"/>
          <a:ext cx="0" cy="195035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0.16827</cdr:x>
      <cdr:y>0.05351</cdr:y>
    </cdr:from>
    <cdr:to>
      <cdr:x>0.16827</cdr:x>
      <cdr:y>0.91613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444633" y="121557"/>
          <a:ext cx="0" cy="19594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0.04044</cdr:x>
      <cdr:y>0.92602</cdr:y>
    </cdr:from>
    <cdr:to>
      <cdr:x>0.94675</cdr:x>
      <cdr:y>0.92602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347163" y="2118833"/>
          <a:ext cx="778083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0.63605</cdr:x>
      <cdr:y>0.05192</cdr:y>
    </cdr:from>
    <cdr:to>
      <cdr:x>0.63605</cdr:x>
      <cdr:y>0.90655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7A473270-9034-C441-8343-5DF1D3B0CAE6}"/>
            </a:ext>
          </a:extLst>
        </cdr:cNvPr>
        <cdr:cNvCxnSpPr/>
      </cdr:nvCxnSpPr>
      <cdr:spPr>
        <a:xfrm xmlns:a="http://schemas.openxmlformats.org/drawingml/2006/main" flipV="1">
          <a:off x="5460578" y="117929"/>
          <a:ext cx="0" cy="19412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0.9467</cdr:x>
      <cdr:y>0.05192</cdr:y>
    </cdr:from>
    <cdr:to>
      <cdr:x>0.9467</cdr:x>
      <cdr:y>0.90655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A473270-9034-C441-8343-5DF1D3B0CAE6}"/>
            </a:ext>
          </a:extLst>
        </cdr:cNvPr>
        <cdr:cNvCxnSpPr/>
      </cdr:nvCxnSpPr>
      <cdr:spPr>
        <a:xfrm xmlns:a="http://schemas.openxmlformats.org/drawingml/2006/main" flipV="1">
          <a:off x="8127578" y="117929"/>
          <a:ext cx="0" cy="19412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0.01251</cdr:x>
      <cdr:y>0.11292</cdr:y>
    </cdr:from>
    <cdr:to>
      <cdr:x>0.05887</cdr:x>
      <cdr:y>0.62735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69635" y="631915"/>
          <a:ext cx="1157112" cy="401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Phoenix</a:t>
          </a:r>
        </a:p>
      </cdr:txBody>
    </cdr:sp>
  </cdr:relSizeAnchor>
  <cdr:relSizeAnchor xmlns:cdr="http://schemas.openxmlformats.org/drawingml/2006/chartDrawing">
    <cdr:from>
      <cdr:x>0.79446</cdr:x>
      <cdr:y>0</cdr:y>
    </cdr:from>
    <cdr:to>
      <cdr:x>0.79446</cdr:x>
      <cdr:y>0.90016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6820598" y="0"/>
          <a:ext cx="0" cy="20628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0.47797</cdr:x>
      <cdr:y>0</cdr:y>
    </cdr:from>
    <cdr:to>
      <cdr:x>0.47797</cdr:x>
      <cdr:y>0.91214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4103468" y="0"/>
          <a:ext cx="0" cy="209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0.32081</cdr:x>
      <cdr:y>0</cdr:y>
    </cdr:from>
    <cdr:to>
      <cdr:x>0.32081</cdr:x>
      <cdr:y>0.91214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754218" y="0"/>
          <a:ext cx="0" cy="2090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0.16827</cdr:x>
      <cdr:y>0</cdr:y>
    </cdr:from>
    <cdr:to>
      <cdr:x>0.16827</cdr:x>
      <cdr:y>0.91613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444632" y="0"/>
          <a:ext cx="0" cy="20994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0.03797</cdr:x>
      <cdr:y>0.9261</cdr:y>
    </cdr:from>
    <cdr:to>
      <cdr:x>0.9478</cdr:x>
      <cdr:y>0.9261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325996" y="2105493"/>
          <a:ext cx="781107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0.63605</cdr:x>
      <cdr:y>0</cdr:y>
    </cdr:from>
    <cdr:to>
      <cdr:x>0.63605</cdr:x>
      <cdr:y>0.90655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7A473270-9034-C441-8343-5DF1D3B0CAE6}"/>
            </a:ext>
          </a:extLst>
        </cdr:cNvPr>
        <cdr:cNvCxnSpPr/>
      </cdr:nvCxnSpPr>
      <cdr:spPr>
        <a:xfrm xmlns:a="http://schemas.openxmlformats.org/drawingml/2006/main" flipV="1">
          <a:off x="5460616" y="0"/>
          <a:ext cx="0" cy="20774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0.9467</cdr:x>
      <cdr:y>0</cdr:y>
    </cdr:from>
    <cdr:to>
      <cdr:x>0.9467</cdr:x>
      <cdr:y>0.90655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A473270-9034-C441-8343-5DF1D3B0CAE6}"/>
            </a:ext>
          </a:extLst>
        </cdr:cNvPr>
        <cdr:cNvCxnSpPr/>
      </cdr:nvCxnSpPr>
      <cdr:spPr>
        <a:xfrm xmlns:a="http://schemas.openxmlformats.org/drawingml/2006/main" flipV="1">
          <a:off x="8127609" y="0"/>
          <a:ext cx="0" cy="20774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0.01867</cdr:x>
      <cdr:y>0.19626</cdr:y>
    </cdr:from>
    <cdr:to>
      <cdr:x>0.06503</cdr:x>
      <cdr:y>0.49651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150684" y="977752"/>
          <a:ext cx="1020015" cy="398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Rome</a:t>
          </a:r>
        </a:p>
      </cdr:txBody>
    </cdr:sp>
  </cdr:relSizeAnchor>
  <cdr:relSizeAnchor xmlns:cdr="http://schemas.openxmlformats.org/drawingml/2006/chartDrawing">
    <cdr:from>
      <cdr:x>0.79446</cdr:x>
      <cdr:y>2.94356E-7</cdr:y>
    </cdr:from>
    <cdr:to>
      <cdr:x>0.79446</cdr:x>
      <cdr:y>0.76636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6820598" y="1"/>
          <a:ext cx="0" cy="26034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0.47797</cdr:x>
      <cdr:y>0</cdr:y>
    </cdr:from>
    <cdr:to>
      <cdr:x>0.47797</cdr:x>
      <cdr:y>0.75701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4103468" y="0"/>
          <a:ext cx="0" cy="2571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0.32081</cdr:x>
      <cdr:y>2.94356E-7</cdr:y>
    </cdr:from>
    <cdr:to>
      <cdr:x>0.32081</cdr:x>
      <cdr:y>0.76324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754218" y="1"/>
          <a:ext cx="0" cy="25929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0.16827</cdr:x>
      <cdr:y>2.94356E-7</cdr:y>
    </cdr:from>
    <cdr:to>
      <cdr:x>0.16827</cdr:x>
      <cdr:y>0.75701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444632" y="1"/>
          <a:ext cx="0" cy="2571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0.98152</cdr:y>
    </cdr:from>
    <cdr:to>
      <cdr:x>1</cdr:x>
      <cdr:y>0.98152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190120" y="1642868"/>
          <a:ext cx="437275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0.63605</cdr:x>
      <cdr:y>2.94356E-7</cdr:y>
    </cdr:from>
    <cdr:to>
      <cdr:x>0.63605</cdr:x>
      <cdr:y>0.76636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7A473270-9034-C441-8343-5DF1D3B0CAE6}"/>
            </a:ext>
          </a:extLst>
        </cdr:cNvPr>
        <cdr:cNvCxnSpPr/>
      </cdr:nvCxnSpPr>
      <cdr:spPr>
        <a:xfrm xmlns:a="http://schemas.openxmlformats.org/drawingml/2006/main" flipV="1">
          <a:off x="5460616" y="1"/>
          <a:ext cx="0" cy="26034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0.94793</cdr:x>
      <cdr:y>2.94356E-7</cdr:y>
    </cdr:from>
    <cdr:to>
      <cdr:x>0.94793</cdr:x>
      <cdr:y>0.77259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7A473270-9034-C441-8343-5DF1D3B0CAE6}"/>
            </a:ext>
          </a:extLst>
        </cdr:cNvPr>
        <cdr:cNvCxnSpPr/>
      </cdr:nvCxnSpPr>
      <cdr:spPr>
        <a:xfrm xmlns:a="http://schemas.openxmlformats.org/drawingml/2006/main" flipV="1">
          <a:off x="8138192" y="1"/>
          <a:ext cx="0" cy="26246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0.1882</cdr:x>
      <cdr:y>0.68723</cdr:y>
    </cdr:from>
    <cdr:to>
      <cdr:x>0.26833</cdr:x>
      <cdr:y>0.77259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3DAE49E0-15BA-A94C-B4E5-ABB375F629B5}"/>
            </a:ext>
          </a:extLst>
        </cdr:cNvPr>
        <cdr:cNvSpPr txBox="1"/>
      </cdr:nvSpPr>
      <cdr:spPr>
        <a:xfrm xmlns:a="http://schemas.openxmlformats.org/drawingml/2006/main">
          <a:off x="1615721" y="2334683"/>
          <a:ext cx="687917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Model 2</a:t>
          </a:r>
        </a:p>
      </cdr:txBody>
    </cdr:sp>
  </cdr:relSizeAnchor>
  <cdr:relSizeAnchor xmlns:cdr="http://schemas.openxmlformats.org/drawingml/2006/chartDrawing">
    <cdr:from>
      <cdr:x>0.34739</cdr:x>
      <cdr:y>0.69097</cdr:y>
    </cdr:from>
    <cdr:to>
      <cdr:x>0.42751</cdr:x>
      <cdr:y>0.77632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FC1A7735-CB76-8F47-BA62-14BE0CA321DB}"/>
            </a:ext>
          </a:extLst>
        </cdr:cNvPr>
        <cdr:cNvSpPr txBox="1"/>
      </cdr:nvSpPr>
      <cdr:spPr>
        <a:xfrm xmlns:a="http://schemas.openxmlformats.org/drawingml/2006/main">
          <a:off x="2982384" y="2347384"/>
          <a:ext cx="687917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Model 3</a:t>
          </a:r>
        </a:p>
      </cdr:txBody>
    </cdr:sp>
  </cdr:relSizeAnchor>
  <cdr:relSizeAnchor xmlns:cdr="http://schemas.openxmlformats.org/drawingml/2006/chartDrawing">
    <cdr:from>
      <cdr:x>0.50271</cdr:x>
      <cdr:y>0.68785</cdr:y>
    </cdr:from>
    <cdr:to>
      <cdr:x>0.58284</cdr:x>
      <cdr:y>0.77321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FC1A7735-CB76-8F47-BA62-14BE0CA321DB}"/>
            </a:ext>
          </a:extLst>
        </cdr:cNvPr>
        <cdr:cNvSpPr txBox="1"/>
      </cdr:nvSpPr>
      <cdr:spPr>
        <a:xfrm xmlns:a="http://schemas.openxmlformats.org/drawingml/2006/main">
          <a:off x="4315884" y="2336801"/>
          <a:ext cx="687917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0.69408</cdr:y>
    </cdr:from>
    <cdr:to>
      <cdr:x>0.74679</cdr:x>
      <cdr:y>0.77944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1A7735-CB76-8F47-BA62-14BE0CA321DB}"/>
            </a:ext>
          </a:extLst>
        </cdr:cNvPr>
        <cdr:cNvSpPr txBox="1"/>
      </cdr:nvSpPr>
      <cdr:spPr>
        <a:xfrm xmlns:a="http://schemas.openxmlformats.org/drawingml/2006/main">
          <a:off x="5723467" y="2357968"/>
          <a:ext cx="687917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Model 5</a:t>
          </a:r>
        </a:p>
      </cdr:txBody>
    </cdr:sp>
  </cdr:relSizeAnchor>
  <cdr:relSizeAnchor xmlns:cdr="http://schemas.openxmlformats.org/drawingml/2006/chartDrawing">
    <cdr:from>
      <cdr:x>0.81829</cdr:x>
      <cdr:y>0.69408</cdr:y>
    </cdr:from>
    <cdr:to>
      <cdr:x>0.89842</cdr:x>
      <cdr:y>0.77944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FC1A7735-CB76-8F47-BA62-14BE0CA321DB}"/>
            </a:ext>
          </a:extLst>
        </cdr:cNvPr>
        <cdr:cNvSpPr txBox="1"/>
      </cdr:nvSpPr>
      <cdr:spPr>
        <a:xfrm xmlns:a="http://schemas.openxmlformats.org/drawingml/2006/main">
          <a:off x="7025217" y="2357967"/>
          <a:ext cx="687917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Model 6</a:t>
          </a:r>
        </a:p>
      </cdr:txBody>
    </cdr:sp>
  </cdr:relSizeAnchor>
  <cdr:relSizeAnchor xmlns:cdr="http://schemas.openxmlformats.org/drawingml/2006/chartDrawing">
    <cdr:from>
      <cdr:x>0.15878</cdr:x>
      <cdr:y>0.60685</cdr:y>
    </cdr:from>
    <cdr:to>
      <cdr:x>0.3312</cdr:x>
      <cdr:y>0.69221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FC1A7735-CB76-8F47-BA62-14BE0CA321DB}"/>
            </a:ext>
          </a:extLst>
        </cdr:cNvPr>
        <cdr:cNvSpPr txBox="1"/>
      </cdr:nvSpPr>
      <cdr:spPr>
        <a:xfrm xmlns:a="http://schemas.openxmlformats.org/drawingml/2006/main">
          <a:off x="1363133" y="2061634"/>
          <a:ext cx="1480255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50"/>
            <a:t>12345 12345 12345</a:t>
          </a:r>
        </a:p>
      </cdr:txBody>
    </cdr:sp>
  </cdr:relSizeAnchor>
  <cdr:relSizeAnchor xmlns:cdr="http://schemas.openxmlformats.org/drawingml/2006/chartDrawing">
    <cdr:from>
      <cdr:x>0.3141</cdr:x>
      <cdr:y>0.60685</cdr:y>
    </cdr:from>
    <cdr:to>
      <cdr:x>0.48652</cdr:x>
      <cdr:y>0.69221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29D41DF9-3797-854B-9EAF-EA516A9FC26F}"/>
            </a:ext>
          </a:extLst>
        </cdr:cNvPr>
        <cdr:cNvSpPr txBox="1"/>
      </cdr:nvSpPr>
      <cdr:spPr>
        <a:xfrm xmlns:a="http://schemas.openxmlformats.org/drawingml/2006/main">
          <a:off x="2696633" y="2061633"/>
          <a:ext cx="1480255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50"/>
            <a:t>12345 12345 12345</a:t>
          </a:r>
        </a:p>
      </cdr:txBody>
    </cdr:sp>
  </cdr:relSizeAnchor>
  <cdr:relSizeAnchor xmlns:cdr="http://schemas.openxmlformats.org/drawingml/2006/chartDrawing">
    <cdr:from>
      <cdr:x>0.47189</cdr:x>
      <cdr:y>0.60997</cdr:y>
    </cdr:from>
    <cdr:to>
      <cdr:x>0.64431</cdr:x>
      <cdr:y>0.69533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29D41DF9-3797-854B-9EAF-EA516A9FC26F}"/>
            </a:ext>
          </a:extLst>
        </cdr:cNvPr>
        <cdr:cNvSpPr txBox="1"/>
      </cdr:nvSpPr>
      <cdr:spPr>
        <a:xfrm xmlns:a="http://schemas.openxmlformats.org/drawingml/2006/main">
          <a:off x="4051300" y="2072216"/>
          <a:ext cx="1480255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50"/>
            <a:t>12345 12345 12345</a:t>
          </a:r>
        </a:p>
      </cdr:txBody>
    </cdr:sp>
  </cdr:relSizeAnchor>
  <cdr:relSizeAnchor xmlns:cdr="http://schemas.openxmlformats.org/drawingml/2006/chartDrawing">
    <cdr:from>
      <cdr:x>0.62968</cdr:x>
      <cdr:y>0.61308</cdr:y>
    </cdr:from>
    <cdr:to>
      <cdr:x>0.8021</cdr:x>
      <cdr:y>0.69844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29D41DF9-3797-854B-9EAF-EA516A9FC26F}"/>
            </a:ext>
          </a:extLst>
        </cdr:cNvPr>
        <cdr:cNvSpPr txBox="1"/>
      </cdr:nvSpPr>
      <cdr:spPr>
        <a:xfrm xmlns:a="http://schemas.openxmlformats.org/drawingml/2006/main">
          <a:off x="5405967" y="2082800"/>
          <a:ext cx="1480255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50"/>
            <a:t>12345 12345 12345</a:t>
          </a:r>
        </a:p>
      </cdr:txBody>
    </cdr:sp>
  </cdr:relSizeAnchor>
  <cdr:relSizeAnchor xmlns:cdr="http://schemas.openxmlformats.org/drawingml/2006/chartDrawing">
    <cdr:from>
      <cdr:x>0.78871</cdr:x>
      <cdr:y>0.61308</cdr:y>
    </cdr:from>
    <cdr:to>
      <cdr:x>0.96113</cdr:x>
      <cdr:y>0.69844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29D41DF9-3797-854B-9EAF-EA516A9FC26F}"/>
            </a:ext>
          </a:extLst>
        </cdr:cNvPr>
        <cdr:cNvSpPr txBox="1"/>
      </cdr:nvSpPr>
      <cdr:spPr>
        <a:xfrm xmlns:a="http://schemas.openxmlformats.org/drawingml/2006/main">
          <a:off x="6771216" y="2082800"/>
          <a:ext cx="1480255" cy="289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50"/>
            <a:t>12345 12345 12345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50800</xdr:rowOff>
    </xdr:from>
    <xdr:to>
      <xdr:col>12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069C0-F242-884C-9C8C-ECE9E18B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827711</xdr:colOff>
      <xdr:row>13</xdr:row>
      <xdr:rowOff>88900</xdr:rowOff>
    </xdr:from>
    <xdr:to>
      <xdr:col>12</xdr:col>
      <xdr:colOff>444500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5D7D6-C24A-0A46-883B-D4344A226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827711</xdr:colOff>
      <xdr:row>21</xdr:row>
      <xdr:rowOff>146017</xdr:rowOff>
    </xdr:from>
    <xdr:to>
      <xdr:col>12</xdr:col>
      <xdr:colOff>444500</xdr:colOff>
      <xdr:row>29</xdr:row>
      <xdr:rowOff>196817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EEAFC-B4F1-EA41-8876-D9D2EBA6E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827711</xdr:colOff>
      <xdr:row>30</xdr:row>
      <xdr:rowOff>13584</xdr:rowOff>
    </xdr:from>
    <xdr:to>
      <xdr:col>12</xdr:col>
      <xdr:colOff>444500</xdr:colOff>
      <xdr:row>40</xdr:row>
      <xdr:rowOff>57728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C4ABFA-3DCD-AD46-8932-BBABF5209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0.00098</cdr:x>
      <cdr:y>0.13769</cdr:y>
    </cdr:from>
    <cdr:to>
      <cdr:x>0.07598</cdr:x>
      <cdr:y>0.85087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433914" y="674331"/>
          <a:ext cx="1221923" cy="345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Minneapolis</a:t>
          </a:r>
        </a:p>
      </cdr:txBody>
    </cdr:sp>
  </cdr:relSizeAnchor>
  <cdr:relSizeAnchor xmlns:cdr="http://schemas.openxmlformats.org/drawingml/2006/chartDrawing">
    <cdr:from>
      <cdr:x>0.80926</cdr:x>
      <cdr:y>0.37121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622300"/>
          <a:ext cx="0" cy="1054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0.07559</cdr:y>
    </cdr:from>
    <cdr:to>
      <cdr:x>0.66313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34154" y="126116"/>
          <a:ext cx="5001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0.07938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9426" y="132434"/>
          <a:ext cx="0" cy="15358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0.07559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71967" y="126116"/>
          <a:ext cx="0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0.98152</cdr:y>
    </cdr:from>
    <cdr:to>
      <cdr:x>1</cdr:x>
      <cdr:y>0.98152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190120" y="1642868"/>
          <a:ext cx="437275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0.00098</cdr:x>
      <cdr:y>0.13769</cdr:y>
    </cdr:from>
    <cdr:to>
      <cdr:x>0.07598</cdr:x>
      <cdr:y>0.85087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433914" y="674331"/>
          <a:ext cx="1221923" cy="345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Minneapolis</a:t>
          </a:r>
        </a:p>
      </cdr:txBody>
    </cdr:sp>
  </cdr:relSizeAnchor>
  <cdr:relSizeAnchor xmlns:cdr="http://schemas.openxmlformats.org/drawingml/2006/chartDrawing">
    <cdr:from>
      <cdr:x>0.80926</cdr:x>
      <cdr:y>0.09091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7" y="152400"/>
          <a:ext cx="0" cy="152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0.07559</cdr:y>
    </cdr:from>
    <cdr:to>
      <cdr:x>0.66313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34154" y="126116"/>
          <a:ext cx="5001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0.07938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9426" y="132434"/>
          <a:ext cx="0" cy="15358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0.07559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71967" y="126116"/>
          <a:ext cx="0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0.98152</cdr:y>
    </cdr:from>
    <cdr:to>
      <cdr:x>1</cdr:x>
      <cdr:y>0.98152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190120" y="1642868"/>
          <a:ext cx="437275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0.00047</cdr:x>
      <cdr:y>0.20398</cdr:y>
    </cdr:from>
    <cdr:to>
      <cdr:x>0.07547</cdr:x>
      <cdr:y>0.70647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5633" y="607292"/>
          <a:ext cx="860940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Phoenix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4.34365E-7</cdr:x>
      <cdr:y>0.17029</cdr:y>
    </cdr:from>
    <cdr:to>
      <cdr:x>0.075</cdr:x>
      <cdr:y>0.67278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7802" y="549565"/>
          <a:ext cx="860939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Rome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5.79698E-7</cdr:y>
    </cdr:from>
    <cdr:to>
      <cdr:x>0.0785</cdr:x>
      <cdr:y>0.82204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528291" y="528292"/>
          <a:ext cx="1418052" cy="36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Rome </a:t>
          </a:r>
          <a:r>
            <a:rPr lang="en-US" sz="1600" baseline="0"/>
            <a:t>HTM</a:t>
          </a:r>
          <a:r>
            <a:rPr lang="en-US" sz="1400"/>
            <a:t> </a:t>
          </a:r>
        </a:p>
      </cdr:txBody>
    </cdr:sp>
  </cdr:relSizeAnchor>
  <cdr:relSizeAnchor xmlns:cdr="http://schemas.openxmlformats.org/drawingml/2006/chartDrawing">
    <cdr:from>
      <cdr:x>0.21667</cdr:x>
      <cdr:y>0.83145</cdr:y>
    </cdr:from>
    <cdr:to>
      <cdr:x>0.35556</cdr:x>
      <cdr:y>0.96479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831F9-9CC1-AA43-AB3B-0455C2C93D56}"/>
            </a:ext>
          </a:extLst>
        </cdr:cNvPr>
        <cdr:cNvSpPr txBox="1"/>
      </cdr:nvSpPr>
      <cdr:spPr>
        <a:xfrm xmlns:a="http://schemas.openxmlformats.org/drawingml/2006/main">
          <a:off x="9906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Model 2</a:t>
          </a:r>
        </a:p>
      </cdr:txBody>
    </cdr:sp>
  </cdr:relSizeAnchor>
  <cdr:relSizeAnchor xmlns:cdr="http://schemas.openxmlformats.org/drawingml/2006/chartDrawing">
    <cdr:from>
      <cdr:x>0.36944</cdr:x>
      <cdr:y>0.83145</cdr:y>
    </cdr:from>
    <cdr:to>
      <cdr:x>0.50833</cdr:x>
      <cdr:y>0.96479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16891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3</a:t>
          </a:r>
        </a:p>
      </cdr:txBody>
    </cdr:sp>
  </cdr:relSizeAnchor>
  <cdr:relSizeAnchor xmlns:cdr="http://schemas.openxmlformats.org/drawingml/2006/chartDrawing">
    <cdr:from>
      <cdr:x>0.51389</cdr:x>
      <cdr:y>0.83701</cdr:y>
    </cdr:from>
    <cdr:to>
      <cdr:x>0.65278</cdr:x>
      <cdr:y>0.97034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23495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0.83701</cdr:y>
    </cdr:from>
    <cdr:to>
      <cdr:x>0.80556</cdr:x>
      <cdr:y>0.97034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0480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5</a:t>
          </a:r>
        </a:p>
      </cdr:txBody>
    </cdr:sp>
  </cdr:relSizeAnchor>
  <cdr:relSizeAnchor xmlns:cdr="http://schemas.openxmlformats.org/drawingml/2006/chartDrawing">
    <cdr:from>
      <cdr:x>0.81111</cdr:x>
      <cdr:y>0.83701</cdr:y>
    </cdr:from>
    <cdr:to>
      <cdr:x>0.95</cdr:x>
      <cdr:y>0.97034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7084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6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E0D0A7-4FC3-5145-BF5E-5344084102A6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9F11CE9-81FD-BC47-A97C-480EA7FDA8D9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3932D6B-BCA6-984F-896C-DD34E5B818CE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FF8F5E9-3CF6-9349-A6E9-6BF5CBCA3A7E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0.21538</cdr:x>
      <cdr:y>0.66065</cdr:y>
    </cdr:from>
    <cdr:to>
      <cdr:x>0.3608</cdr:x>
      <cdr:y>0.77951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2709B3-0739-DD47-A50B-E13D243B508F}"/>
            </a:ext>
          </a:extLst>
        </cdr:cNvPr>
        <cdr:cNvSpPr txBox="1"/>
      </cdr:nvSpPr>
      <cdr:spPr>
        <a:xfrm xmlns:a="http://schemas.openxmlformats.org/drawingml/2006/main">
          <a:off x="98425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0.36129</cdr:x>
      <cdr:y>0.66065</cdr:y>
    </cdr:from>
    <cdr:to>
      <cdr:x>0.50671</cdr:x>
      <cdr:y>0.77951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16510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0.51136</cdr:x>
      <cdr:y>0.66065</cdr:y>
    </cdr:from>
    <cdr:to>
      <cdr:x>0.65678</cdr:x>
      <cdr:y>0.77951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23368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0.65865</cdr:x>
      <cdr:y>0.65453</cdr:y>
    </cdr:from>
    <cdr:to>
      <cdr:x>0.80407</cdr:x>
      <cdr:y>0.77339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00990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0.80733</cdr:x>
      <cdr:y>0.65453</cdr:y>
    </cdr:from>
    <cdr:to>
      <cdr:x>0.95275</cdr:x>
      <cdr:y>0.77339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68935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50800</xdr:rowOff>
    </xdr:from>
    <xdr:to>
      <xdr:col>15</xdr:col>
      <xdr:colOff>816429</xdr:colOff>
      <xdr:row>13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1E7F5-3117-5F45-A82A-FEEF5D81F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827711</xdr:colOff>
      <xdr:row>13</xdr:row>
      <xdr:rowOff>88900</xdr:rowOff>
    </xdr:from>
    <xdr:to>
      <xdr:col>12</xdr:col>
      <xdr:colOff>444500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55983-9347-444B-8583-4D573AB72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827711</xdr:colOff>
      <xdr:row>21</xdr:row>
      <xdr:rowOff>146017</xdr:rowOff>
    </xdr:from>
    <xdr:to>
      <xdr:col>12</xdr:col>
      <xdr:colOff>444500</xdr:colOff>
      <xdr:row>29</xdr:row>
      <xdr:rowOff>196817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C7DBF-78F4-B047-B31C-56536FBC0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827711</xdr:colOff>
      <xdr:row>30</xdr:row>
      <xdr:rowOff>13584</xdr:rowOff>
    </xdr:from>
    <xdr:to>
      <xdr:col>12</xdr:col>
      <xdr:colOff>444500</xdr:colOff>
      <xdr:row>40</xdr:row>
      <xdr:rowOff>57728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BEB0CB-B636-D54A-935D-33E756FF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0.00098</cdr:x>
      <cdr:y>0.13769</cdr:y>
    </cdr:from>
    <cdr:to>
      <cdr:x>0.07598</cdr:x>
      <cdr:y>0.85087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433914" y="674331"/>
          <a:ext cx="1221923" cy="345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Minneapolis</a:t>
          </a:r>
        </a:p>
      </cdr:txBody>
    </cdr:sp>
  </cdr:relSizeAnchor>
  <cdr:relSizeAnchor xmlns:cdr="http://schemas.openxmlformats.org/drawingml/2006/chartDrawing">
    <cdr:from>
      <cdr:x>0.80926</cdr:x>
      <cdr:y>0.49242</cdr:y>
    </cdr:from>
    <cdr:to>
      <cdr:x>0.81111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7" y="825500"/>
          <a:ext cx="8463" cy="8509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0.07559</cdr:y>
    </cdr:from>
    <cdr:to>
      <cdr:x>0.66313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34154" y="126116"/>
          <a:ext cx="5001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0.07938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9426" y="132434"/>
          <a:ext cx="0" cy="15358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0.07559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71967" y="126116"/>
          <a:ext cx="0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0.98152</cdr:y>
    </cdr:from>
    <cdr:to>
      <cdr:x>1</cdr:x>
      <cdr:y>0.98152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190120" y="1642868"/>
          <a:ext cx="437275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0.00047</cdr:x>
      <cdr:y>0.20398</cdr:y>
    </cdr:from>
    <cdr:to>
      <cdr:x>0.07547</cdr:x>
      <cdr:y>0.70647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5633" y="607292"/>
          <a:ext cx="860940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Phoenix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4.34365E-7</cdr:x>
      <cdr:y>0.17029</cdr:y>
    </cdr:from>
    <cdr:to>
      <cdr:x>0.075</cdr:x>
      <cdr:y>0.67278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7802" y="549565"/>
          <a:ext cx="860939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Rome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5.79698E-7</cdr:y>
    </cdr:from>
    <cdr:to>
      <cdr:x>0.0785</cdr:x>
      <cdr:y>0.82204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528291" y="528292"/>
          <a:ext cx="1418052" cy="36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Rome </a:t>
          </a:r>
          <a:r>
            <a:rPr lang="en-US" sz="1600" baseline="0"/>
            <a:t>HTM</a:t>
          </a:r>
          <a:r>
            <a:rPr lang="en-US" sz="1400"/>
            <a:t> </a:t>
          </a:r>
        </a:p>
      </cdr:txBody>
    </cdr:sp>
  </cdr:relSizeAnchor>
  <cdr:relSizeAnchor xmlns:cdr="http://schemas.openxmlformats.org/drawingml/2006/chartDrawing">
    <cdr:from>
      <cdr:x>0.21667</cdr:x>
      <cdr:y>0.83145</cdr:y>
    </cdr:from>
    <cdr:to>
      <cdr:x>0.35556</cdr:x>
      <cdr:y>0.96479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831F9-9CC1-AA43-AB3B-0455C2C93D56}"/>
            </a:ext>
          </a:extLst>
        </cdr:cNvPr>
        <cdr:cNvSpPr txBox="1"/>
      </cdr:nvSpPr>
      <cdr:spPr>
        <a:xfrm xmlns:a="http://schemas.openxmlformats.org/drawingml/2006/main">
          <a:off x="9906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Model 2</a:t>
          </a:r>
        </a:p>
      </cdr:txBody>
    </cdr:sp>
  </cdr:relSizeAnchor>
  <cdr:relSizeAnchor xmlns:cdr="http://schemas.openxmlformats.org/drawingml/2006/chartDrawing">
    <cdr:from>
      <cdr:x>0.36944</cdr:x>
      <cdr:y>0.83145</cdr:y>
    </cdr:from>
    <cdr:to>
      <cdr:x>0.50833</cdr:x>
      <cdr:y>0.96479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16891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3</a:t>
          </a:r>
        </a:p>
      </cdr:txBody>
    </cdr:sp>
  </cdr:relSizeAnchor>
  <cdr:relSizeAnchor xmlns:cdr="http://schemas.openxmlformats.org/drawingml/2006/chartDrawing">
    <cdr:from>
      <cdr:x>0.51389</cdr:x>
      <cdr:y>0.83701</cdr:y>
    </cdr:from>
    <cdr:to>
      <cdr:x>0.65278</cdr:x>
      <cdr:y>0.97034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23495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0.83701</cdr:y>
    </cdr:from>
    <cdr:to>
      <cdr:x>0.80556</cdr:x>
      <cdr:y>0.97034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0480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5</a:t>
          </a:r>
        </a:p>
      </cdr:txBody>
    </cdr:sp>
  </cdr:relSizeAnchor>
  <cdr:relSizeAnchor xmlns:cdr="http://schemas.openxmlformats.org/drawingml/2006/chartDrawing">
    <cdr:from>
      <cdr:x>0.81111</cdr:x>
      <cdr:y>0.83701</cdr:y>
    </cdr:from>
    <cdr:to>
      <cdr:x>0.95</cdr:x>
      <cdr:y>0.97034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7084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6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E0D0A7-4FC3-5145-BF5E-5344084102A6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9F11CE9-81FD-BC47-A97C-480EA7FDA8D9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3932D6B-BCA6-984F-896C-DD34E5B818CE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FF8F5E9-3CF6-9349-A6E9-6BF5CBCA3A7E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0.21538</cdr:x>
      <cdr:y>0.66065</cdr:y>
    </cdr:from>
    <cdr:to>
      <cdr:x>0.3608</cdr:x>
      <cdr:y>0.77951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2709B3-0739-DD47-A50B-E13D243B508F}"/>
            </a:ext>
          </a:extLst>
        </cdr:cNvPr>
        <cdr:cNvSpPr txBox="1"/>
      </cdr:nvSpPr>
      <cdr:spPr>
        <a:xfrm xmlns:a="http://schemas.openxmlformats.org/drawingml/2006/main">
          <a:off x="98425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0.36129</cdr:x>
      <cdr:y>0.66065</cdr:y>
    </cdr:from>
    <cdr:to>
      <cdr:x>0.50671</cdr:x>
      <cdr:y>0.77951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16510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0.51136</cdr:x>
      <cdr:y>0.66065</cdr:y>
    </cdr:from>
    <cdr:to>
      <cdr:x>0.65678</cdr:x>
      <cdr:y>0.77951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23368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0.65865</cdr:x>
      <cdr:y>0.65453</cdr:y>
    </cdr:from>
    <cdr:to>
      <cdr:x>0.80407</cdr:x>
      <cdr:y>0.77339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00990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0.80733</cdr:x>
      <cdr:y>0.65453</cdr:y>
    </cdr:from>
    <cdr:to>
      <cdr:x>0.95275</cdr:x>
      <cdr:y>0.77339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68935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0.00047</cdr:x>
      <cdr:y>0.20398</cdr:y>
    </cdr:from>
    <cdr:to>
      <cdr:x>0.07547</cdr:x>
      <cdr:y>0.70647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5633" y="607292"/>
          <a:ext cx="860940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Phoenix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4.34365E-7</cdr:x>
      <cdr:y>0.17029</cdr:y>
    </cdr:from>
    <cdr:to>
      <cdr:x>0.075</cdr:x>
      <cdr:y>0.67278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257802" y="549565"/>
          <a:ext cx="860939" cy="345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Rome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1</cdr:y>
    </cdr:from>
    <cdr:to>
      <cdr:x>1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BF6E1F5-0A85-F745-ADE4-B44C66815A95}"/>
            </a:ext>
          </a:extLst>
        </cdr:cNvPr>
        <cdr:cNvCxnSpPr/>
      </cdr:nvCxnSpPr>
      <cdr:spPr>
        <a:xfrm xmlns:a="http://schemas.openxmlformats.org/drawingml/2006/main" flipH="1">
          <a:off x="241761" y="1688279"/>
          <a:ext cx="439209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5.79698E-7</cdr:y>
    </cdr:from>
    <cdr:to>
      <cdr:x>0.0785</cdr:x>
      <cdr:y>0.82204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528291" y="528292"/>
          <a:ext cx="1418052" cy="36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Rome </a:t>
          </a:r>
          <a:r>
            <a:rPr lang="en-US" sz="1600" baseline="0"/>
            <a:t>HTM</a:t>
          </a:r>
          <a:r>
            <a:rPr lang="en-US" sz="1400"/>
            <a:t> </a:t>
          </a:r>
        </a:p>
      </cdr:txBody>
    </cdr:sp>
  </cdr:relSizeAnchor>
  <cdr:relSizeAnchor xmlns:cdr="http://schemas.openxmlformats.org/drawingml/2006/chartDrawing">
    <cdr:from>
      <cdr:x>0.21667</cdr:x>
      <cdr:y>0.83145</cdr:y>
    </cdr:from>
    <cdr:to>
      <cdr:x>0.35556</cdr:x>
      <cdr:y>0.96479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E831F9-9CC1-AA43-AB3B-0455C2C93D56}"/>
            </a:ext>
          </a:extLst>
        </cdr:cNvPr>
        <cdr:cNvSpPr txBox="1"/>
      </cdr:nvSpPr>
      <cdr:spPr>
        <a:xfrm xmlns:a="http://schemas.openxmlformats.org/drawingml/2006/main">
          <a:off x="9906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Model 2</a:t>
          </a:r>
        </a:p>
      </cdr:txBody>
    </cdr:sp>
  </cdr:relSizeAnchor>
  <cdr:relSizeAnchor xmlns:cdr="http://schemas.openxmlformats.org/drawingml/2006/chartDrawing">
    <cdr:from>
      <cdr:x>0.36944</cdr:x>
      <cdr:y>0.83145</cdr:y>
    </cdr:from>
    <cdr:to>
      <cdr:x>0.50833</cdr:x>
      <cdr:y>0.96479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1689100" y="1404408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3</a:t>
          </a:r>
        </a:p>
      </cdr:txBody>
    </cdr:sp>
  </cdr:relSizeAnchor>
  <cdr:relSizeAnchor xmlns:cdr="http://schemas.openxmlformats.org/drawingml/2006/chartDrawing">
    <cdr:from>
      <cdr:x>0.51389</cdr:x>
      <cdr:y>0.83701</cdr:y>
    </cdr:from>
    <cdr:to>
      <cdr:x>0.65278</cdr:x>
      <cdr:y>0.97034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23495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4</a:t>
          </a:r>
        </a:p>
      </cdr:txBody>
    </cdr:sp>
  </cdr:relSizeAnchor>
  <cdr:relSizeAnchor xmlns:cdr="http://schemas.openxmlformats.org/drawingml/2006/chartDrawing">
    <cdr:from>
      <cdr:x>0.66667</cdr:x>
      <cdr:y>0.83701</cdr:y>
    </cdr:from>
    <cdr:to>
      <cdr:x>0.80556</cdr:x>
      <cdr:y>0.97034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0480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5</a:t>
          </a:r>
        </a:p>
      </cdr:txBody>
    </cdr:sp>
  </cdr:relSizeAnchor>
  <cdr:relSizeAnchor xmlns:cdr="http://schemas.openxmlformats.org/drawingml/2006/chartDrawing">
    <cdr:from>
      <cdr:x>0.81111</cdr:x>
      <cdr:y>0.83701</cdr:y>
    </cdr:from>
    <cdr:to>
      <cdr:x>0.95</cdr:x>
      <cdr:y>0.97034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10EB9B4-F58B-7247-BD70-2A6D924C19E8}"/>
            </a:ext>
          </a:extLst>
        </cdr:cNvPr>
        <cdr:cNvSpPr txBox="1"/>
      </cdr:nvSpPr>
      <cdr:spPr>
        <a:xfrm xmlns:a="http://schemas.openxmlformats.org/drawingml/2006/main">
          <a:off x="3708400" y="1413792"/>
          <a:ext cx="635000" cy="225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Model 6</a:t>
          </a:r>
        </a:p>
      </cdr:txBody>
    </cdr:sp>
  </cdr:relSizeAnchor>
  <cdr:relSizeAnchor xmlns:cdr="http://schemas.openxmlformats.org/drawingml/2006/chartDrawing">
    <cdr:from>
      <cdr:x>0.80926</cdr:x>
      <cdr:y>0</cdr:y>
    </cdr:from>
    <cdr:to>
      <cdr:x>0.80926</cdr:x>
      <cdr:y>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BE0D0A7-4FC3-5145-BF5E-5344084102A6}"/>
            </a:ext>
          </a:extLst>
        </cdr:cNvPr>
        <cdr:cNvCxnSpPr/>
      </cdr:nvCxnSpPr>
      <cdr:spPr>
        <a:xfrm xmlns:a="http://schemas.openxmlformats.org/drawingml/2006/main" flipV="1">
          <a:off x="3699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</cdr:y>
    </cdr:from>
    <cdr:to>
      <cdr:x>0.66204</cdr:x>
      <cdr:y>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C9F11CE9-81FD-BC47-A97C-480EA7FDA8D9}"/>
            </a:ext>
          </a:extLst>
        </cdr:cNvPr>
        <cdr:cNvCxnSpPr/>
      </cdr:nvCxnSpPr>
      <cdr:spPr>
        <a:xfrm xmlns:a="http://schemas.openxmlformats.org/drawingml/2006/main" flipV="1">
          <a:off x="30268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</cdr:y>
    </cdr:from>
    <cdr:to>
      <cdr:x>0.51481</cdr:x>
      <cdr:y>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53932D6B-BCA6-984F-896C-DD34E5B818CE}"/>
            </a:ext>
          </a:extLst>
        </cdr:cNvPr>
        <cdr:cNvCxnSpPr/>
      </cdr:nvCxnSpPr>
      <cdr:spPr>
        <a:xfrm xmlns:a="http://schemas.openxmlformats.org/drawingml/2006/main" flipV="1">
          <a:off x="23537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</cdr:y>
    </cdr:from>
    <cdr:to>
      <cdr:x>0.36481</cdr:x>
      <cdr:y>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FF8F5E9-3CF6-9349-A6E9-6BF5CBCA3A7E}"/>
            </a:ext>
          </a:extLst>
        </cdr:cNvPr>
        <cdr:cNvCxnSpPr/>
      </cdr:nvCxnSpPr>
      <cdr:spPr>
        <a:xfrm xmlns:a="http://schemas.openxmlformats.org/drawingml/2006/main" flipV="1">
          <a:off x="1667933" y="0"/>
          <a:ext cx="0" cy="1689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0.21538</cdr:x>
      <cdr:y>0.66065</cdr:y>
    </cdr:from>
    <cdr:to>
      <cdr:x>0.3608</cdr:x>
      <cdr:y>0.77951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2709B3-0739-DD47-A50B-E13D243B508F}"/>
            </a:ext>
          </a:extLst>
        </cdr:cNvPr>
        <cdr:cNvSpPr txBox="1"/>
      </cdr:nvSpPr>
      <cdr:spPr>
        <a:xfrm xmlns:a="http://schemas.openxmlformats.org/drawingml/2006/main">
          <a:off x="98425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0.36129</cdr:x>
      <cdr:y>0.66065</cdr:y>
    </cdr:from>
    <cdr:to>
      <cdr:x>0.50671</cdr:x>
      <cdr:y>0.77951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16510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0.51136</cdr:x>
      <cdr:y>0.66065</cdr:y>
    </cdr:from>
    <cdr:to>
      <cdr:x>0.65678</cdr:x>
      <cdr:y>0.77951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2336800" y="13716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0.65865</cdr:x>
      <cdr:y>0.65453</cdr:y>
    </cdr:from>
    <cdr:to>
      <cdr:x>0.80407</cdr:x>
      <cdr:y>0.77339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00990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  <cdr:relSizeAnchor xmlns:cdr="http://schemas.openxmlformats.org/drawingml/2006/chartDrawing">
    <cdr:from>
      <cdr:x>0.80733</cdr:x>
      <cdr:y>0.65453</cdr:y>
    </cdr:from>
    <cdr:to>
      <cdr:x>0.95275</cdr:x>
      <cdr:y>0.77339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9E7DEB10-C16F-5A4C-9F57-3E6B6EBBA608}"/>
            </a:ext>
          </a:extLst>
        </cdr:cNvPr>
        <cdr:cNvSpPr txBox="1"/>
      </cdr:nvSpPr>
      <cdr:spPr>
        <a:xfrm xmlns:a="http://schemas.openxmlformats.org/drawingml/2006/main">
          <a:off x="3689350" y="1358900"/>
          <a:ext cx="664539" cy="246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1 2 3 4 5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50800</xdr:rowOff>
    </xdr:from>
    <xdr:to>
      <xdr:col>12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6ECFD-CE49-9D4A-9B25-13323650D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827711</xdr:colOff>
      <xdr:row>13</xdr:row>
      <xdr:rowOff>88900</xdr:rowOff>
    </xdr:from>
    <xdr:to>
      <xdr:col>12</xdr:col>
      <xdr:colOff>444500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15CD4-D233-6D4D-B641-662B40453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827711</xdr:colOff>
      <xdr:row>21</xdr:row>
      <xdr:rowOff>146017</xdr:rowOff>
    </xdr:from>
    <xdr:to>
      <xdr:col>12</xdr:col>
      <xdr:colOff>444500</xdr:colOff>
      <xdr:row>29</xdr:row>
      <xdr:rowOff>196817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FF7DCE-AE22-E84B-B52F-420622376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827711</xdr:colOff>
      <xdr:row>30</xdr:row>
      <xdr:rowOff>13584</xdr:rowOff>
    </xdr:from>
    <xdr:to>
      <xdr:col>12</xdr:col>
      <xdr:colOff>444500</xdr:colOff>
      <xdr:row>40</xdr:row>
      <xdr:rowOff>57728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041DB-D677-2049-8D52-3F31577B0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0.00098</cdr:x>
      <cdr:y>0.13769</cdr:y>
    </cdr:from>
    <cdr:to>
      <cdr:x>0.07598</cdr:x>
      <cdr:y>0.85087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311756-1B98-6F42-9FCE-356010668F33}"/>
            </a:ext>
          </a:extLst>
        </cdr:cNvPr>
        <cdr:cNvSpPr txBox="1"/>
      </cdr:nvSpPr>
      <cdr:spPr>
        <a:xfrm xmlns:a="http://schemas.openxmlformats.org/drawingml/2006/main" rot="16200000">
          <a:off x="-433914" y="674331"/>
          <a:ext cx="1221923" cy="345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Minneapolis</a:t>
          </a:r>
        </a:p>
      </cdr:txBody>
    </cdr:sp>
  </cdr:relSizeAnchor>
  <cdr:relSizeAnchor xmlns:cdr="http://schemas.openxmlformats.org/drawingml/2006/chartDrawing">
    <cdr:from>
      <cdr:x>0.80926</cdr:x>
      <cdr:y>0.37121</cdr:y>
    </cdr:from>
    <cdr:to>
      <cdr:x>0.80926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2A9870E-6F50-674B-8964-D3337A243F5C}"/>
            </a:ext>
          </a:extLst>
        </cdr:cNvPr>
        <cdr:cNvCxnSpPr/>
      </cdr:nvCxnSpPr>
      <cdr:spPr>
        <a:xfrm xmlns:a="http://schemas.openxmlformats.org/drawingml/2006/main" flipV="1">
          <a:off x="3699933" y="622300"/>
          <a:ext cx="0" cy="1054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0.66204</cdr:x>
      <cdr:y>0.07559</cdr:y>
    </cdr:from>
    <cdr:to>
      <cdr:x>0.66313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D2E8D20-B1E1-D545-A746-0933E2013DE6}"/>
            </a:ext>
          </a:extLst>
        </cdr:cNvPr>
        <cdr:cNvCxnSpPr/>
      </cdr:nvCxnSpPr>
      <cdr:spPr>
        <a:xfrm xmlns:a="http://schemas.openxmlformats.org/drawingml/2006/main" flipV="1">
          <a:off x="3034154" y="126116"/>
          <a:ext cx="5001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0.51481</cdr:x>
      <cdr:y>0.07938</cdr:y>
    </cdr:from>
    <cdr:to>
      <cdr:x>0.51481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58E7863-E28B-E241-A69D-D35728238E23}"/>
            </a:ext>
          </a:extLst>
        </cdr:cNvPr>
        <cdr:cNvCxnSpPr/>
      </cdr:nvCxnSpPr>
      <cdr:spPr>
        <a:xfrm xmlns:a="http://schemas.openxmlformats.org/drawingml/2006/main" flipV="1">
          <a:off x="2359426" y="132434"/>
          <a:ext cx="0" cy="15358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0.36481</cdr:x>
      <cdr:y>0.07559</cdr:y>
    </cdr:from>
    <cdr:to>
      <cdr:x>0.36481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064B905-EB16-4A42-8679-633B00E3812D}"/>
            </a:ext>
          </a:extLst>
        </cdr:cNvPr>
        <cdr:cNvCxnSpPr/>
      </cdr:nvCxnSpPr>
      <cdr:spPr>
        <a:xfrm xmlns:a="http://schemas.openxmlformats.org/drawingml/2006/main" flipV="1">
          <a:off x="1671967" y="126116"/>
          <a:ext cx="0" cy="15421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0.04167</cdr:x>
      <cdr:y>0.98152</cdr:y>
    </cdr:from>
    <cdr:to>
      <cdr:x>1</cdr:x>
      <cdr:y>0.98152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3E146786-03FF-EA48-A1D7-49E2044DE853}"/>
            </a:ext>
          </a:extLst>
        </cdr:cNvPr>
        <cdr:cNvCxnSpPr/>
      </cdr:nvCxnSpPr>
      <cdr:spPr>
        <a:xfrm xmlns:a="http://schemas.openxmlformats.org/drawingml/2006/main" flipH="1">
          <a:off x="190120" y="1642868"/>
          <a:ext cx="4372751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hart/Downloads/cvrms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vrmse"/>
      <sheetName val="cvrmse (2)"/>
    </sheetNames>
    <sheetDataSet>
      <sheetData sheetId="1">
        <row r="1">
          <cell r="H1" t="str">
            <v>weighted cv-rmse</v>
          </cell>
        </row>
        <row r="2">
          <cell r="H2">
            <v>1.0503727048853258E-4</v>
          </cell>
        </row>
        <row r="3">
          <cell r="H3">
            <v>6.1996507306204024E-5</v>
          </cell>
        </row>
        <row r="4">
          <cell r="H4">
            <v>3.2831717923011551E-4</v>
          </cell>
        </row>
        <row r="5">
          <cell r="H5">
            <v>3.4239092166683663E-5</v>
          </cell>
        </row>
        <row r="6">
          <cell r="H6">
            <v>9.233375402009392E-4</v>
          </cell>
        </row>
        <row r="7">
          <cell r="H7">
            <v>4.4131959063583556E-5</v>
          </cell>
        </row>
        <row r="8">
          <cell r="H8">
            <v>5.226634819394368E-5</v>
          </cell>
        </row>
        <row r="9">
          <cell r="H9">
            <v>9.1306996572277917E-5</v>
          </cell>
        </row>
        <row r="10">
          <cell r="H10">
            <v>4.7153323115266355E-5</v>
          </cell>
        </row>
        <row r="11">
          <cell r="H11">
            <v>1.7841982265364906E-3</v>
          </cell>
        </row>
        <row r="12">
          <cell r="H12">
            <v>5.5039716926478984E-5</v>
          </cell>
        </row>
        <row r="13">
          <cell r="H13">
            <v>5.7118214237661998E-5</v>
          </cell>
        </row>
        <row r="14">
          <cell r="H14">
            <v>1.1667512510938364E-4</v>
          </cell>
        </row>
        <row r="15">
          <cell r="H15">
            <v>5.2384347695996606E-5</v>
          </cell>
        </row>
        <row r="16">
          <cell r="H16">
            <v>1.0503347434569527E-3</v>
          </cell>
        </row>
        <row r="17">
          <cell r="H17">
            <v>4.4337787799388E-5</v>
          </cell>
        </row>
        <row r="18">
          <cell r="H18">
            <v>4.5921886969582399E-5</v>
          </cell>
        </row>
        <row r="19">
          <cell r="H19">
            <v>1.1894439642312525E-4</v>
          </cell>
        </row>
        <row r="20">
          <cell r="H20">
            <v>4.4805066151152666E-5</v>
          </cell>
        </row>
        <row r="21">
          <cell r="H21">
            <v>1.1047214822795354E-3</v>
          </cell>
        </row>
        <row r="22">
          <cell r="H22">
            <v>2.970569762811944E-3</v>
          </cell>
        </row>
        <row r="23">
          <cell r="H23">
            <v>6.5567367505488996E-3</v>
          </cell>
        </row>
        <row r="24">
          <cell r="H24">
            <v>2.2114316385765546E-2</v>
          </cell>
        </row>
        <row r="25">
          <cell r="H25">
            <v>2.2574479092854378E-2</v>
          </cell>
        </row>
        <row r="26">
          <cell r="H26">
            <v>2.0539994119279634E-2</v>
          </cell>
        </row>
        <row r="27">
          <cell r="H27">
            <v>7.3097779292138863E-3</v>
          </cell>
        </row>
        <row r="28">
          <cell r="H28">
            <v>1.397484996089726E-2</v>
          </cell>
        </row>
        <row r="29">
          <cell r="H29">
            <v>4.6426587079049446E-2</v>
          </cell>
        </row>
        <row r="30">
          <cell r="H30">
            <v>4.8380176916229173E-2</v>
          </cell>
        </row>
        <row r="31">
          <cell r="H31">
            <v>5.4569933335493939E-2</v>
          </cell>
        </row>
        <row r="32">
          <cell r="H32">
            <v>5.39494368931079E-3</v>
          </cell>
        </row>
        <row r="33">
          <cell r="H33">
            <v>9.6512033909624435E-3</v>
          </cell>
        </row>
        <row r="34">
          <cell r="H34">
            <v>3.3511630110625398E-2</v>
          </cell>
        </row>
        <row r="35">
          <cell r="H35">
            <v>3.4800149239023082E-2</v>
          </cell>
        </row>
        <row r="36">
          <cell r="H36">
            <v>3.4315097134012304E-2</v>
          </cell>
        </row>
        <row r="37">
          <cell r="H37">
            <v>5.8494154070845633E-3</v>
          </cell>
        </row>
        <row r="38">
          <cell r="H38">
            <v>9.8450244212059841E-3</v>
          </cell>
        </row>
        <row r="39">
          <cell r="H39">
            <v>3.4200932666805385E-2</v>
          </cell>
        </row>
        <row r="40">
          <cell r="H40">
            <v>3.5064630433691249E-2</v>
          </cell>
        </row>
        <row r="41">
          <cell r="H41">
            <v>3.3981522299394176E-2</v>
          </cell>
        </row>
        <row r="42">
          <cell r="H42">
            <v>5.1933280033040503E-3</v>
          </cell>
        </row>
        <row r="43">
          <cell r="H43">
            <v>4.5686124530506522E-3</v>
          </cell>
        </row>
        <row r="44">
          <cell r="H44">
            <v>5.8926468173312613E-3</v>
          </cell>
        </row>
        <row r="45">
          <cell r="H45">
            <v>9.5386876101164406E-3</v>
          </cell>
        </row>
        <row r="46">
          <cell r="H46">
            <v>8.8760312359121626E-3</v>
          </cell>
        </row>
        <row r="47">
          <cell r="H47">
            <v>9.3952966894238054E-3</v>
          </cell>
        </row>
        <row r="48">
          <cell r="H48">
            <v>9.9404490070831714E-3</v>
          </cell>
        </row>
        <row r="49">
          <cell r="H49">
            <v>1.4568105570789445E-2</v>
          </cell>
        </row>
        <row r="50">
          <cell r="H50">
            <v>1.8495696362243918E-2</v>
          </cell>
        </row>
        <row r="51">
          <cell r="H51">
            <v>2.7729204000358436E-2</v>
          </cell>
        </row>
        <row r="52">
          <cell r="H52">
            <v>7.7114878159000796E-3</v>
          </cell>
        </row>
        <row r="53">
          <cell r="H53">
            <v>6.5546735184078709E-3</v>
          </cell>
        </row>
        <row r="54">
          <cell r="H54">
            <v>9.5285821431347235E-3</v>
          </cell>
        </row>
        <row r="55">
          <cell r="H55">
            <v>1.4603989900845351E-2</v>
          </cell>
        </row>
        <row r="56">
          <cell r="H56">
            <v>1.6805927505983101E-2</v>
          </cell>
        </row>
        <row r="57">
          <cell r="H57">
            <v>8.429577790974023E-3</v>
          </cell>
        </row>
        <row r="58">
          <cell r="H58">
            <v>6.6821548838814047E-3</v>
          </cell>
        </row>
        <row r="59">
          <cell r="H59">
            <v>1.0588491292940944E-2</v>
          </cell>
        </row>
        <row r="60">
          <cell r="H60">
            <v>1.4970861777803548E-2</v>
          </cell>
        </row>
        <row r="61">
          <cell r="H61">
            <v>2.1227028813798211E-2</v>
          </cell>
        </row>
        <row r="62">
          <cell r="H62">
            <v>0.11241539490856375</v>
          </cell>
        </row>
        <row r="63">
          <cell r="H63">
            <v>9.9554812919129987E-2</v>
          </cell>
        </row>
        <row r="64">
          <cell r="H64">
            <v>0.12726371516083185</v>
          </cell>
        </row>
        <row r="65">
          <cell r="H65">
            <v>5.6128543701781219E-2</v>
          </cell>
        </row>
        <row r="66">
          <cell r="H66">
            <v>6.5380039818541832E-2</v>
          </cell>
        </row>
        <row r="67">
          <cell r="H67">
            <v>0.15152391106053897</v>
          </cell>
        </row>
        <row r="68">
          <cell r="H68">
            <v>0.27892239631650062</v>
          </cell>
        </row>
        <row r="69">
          <cell r="H69">
            <v>0.25505103548515295</v>
          </cell>
        </row>
        <row r="70">
          <cell r="H70">
            <v>0.12514966108967668</v>
          </cell>
        </row>
        <row r="71">
          <cell r="H71">
            <v>0.1540478527602733</v>
          </cell>
        </row>
        <row r="72">
          <cell r="H72">
            <v>0.14775450140729407</v>
          </cell>
        </row>
        <row r="73">
          <cell r="H73">
            <v>0.18306931933097409</v>
          </cell>
        </row>
        <row r="74">
          <cell r="H74">
            <v>0.21416872846363375</v>
          </cell>
        </row>
        <row r="75">
          <cell r="H75">
            <v>9.5031849832800996E-2</v>
          </cell>
        </row>
        <row r="76">
          <cell r="H76">
            <v>0.1366790817188748</v>
          </cell>
        </row>
        <row r="77">
          <cell r="H77">
            <v>0.16635684213603003</v>
          </cell>
        </row>
        <row r="78">
          <cell r="H78">
            <v>0.19201045541166187</v>
          </cell>
        </row>
        <row r="79">
          <cell r="H79">
            <v>0.23033485104678419</v>
          </cell>
        </row>
        <row r="80">
          <cell r="H80">
            <v>9.6559673092262349E-2</v>
          </cell>
        </row>
        <row r="81">
          <cell r="H81">
            <v>0.14624034306205896</v>
          </cell>
        </row>
        <row r="82">
          <cell r="H82">
            <v>4.039307004657116E-2</v>
          </cell>
        </row>
        <row r="83">
          <cell r="H83">
            <v>2.999073384623167E-2</v>
          </cell>
        </row>
        <row r="84">
          <cell r="H84">
            <v>6.4653157121478719E-2</v>
          </cell>
        </row>
        <row r="85">
          <cell r="H85">
            <v>5.4443363044987557E-2</v>
          </cell>
        </row>
        <row r="86">
          <cell r="H86">
            <v>3.7706237842237478E-2</v>
          </cell>
        </row>
        <row r="87">
          <cell r="H87">
            <v>4.0394110466622238E-2</v>
          </cell>
        </row>
        <row r="88">
          <cell r="H88">
            <v>3.6756734790477669E-2</v>
          </cell>
        </row>
        <row r="89">
          <cell r="H89">
            <v>0.10609697714219277</v>
          </cell>
        </row>
        <row r="90">
          <cell r="H90">
            <v>9.6009246606616916E-2</v>
          </cell>
        </row>
        <row r="91">
          <cell r="H91">
            <v>0.10382554836316599</v>
          </cell>
        </row>
        <row r="92">
          <cell r="H92">
            <v>4.80035670318682E-2</v>
          </cell>
        </row>
        <row r="93">
          <cell r="H93">
            <v>3.4434200664908106E-2</v>
          </cell>
        </row>
        <row r="94">
          <cell r="H94">
            <v>9.2029179410529266E-2</v>
          </cell>
        </row>
        <row r="95">
          <cell r="H95">
            <v>8.0897866973313068E-2</v>
          </cell>
        </row>
        <row r="96">
          <cell r="H96">
            <v>6.0189255803722141E-2</v>
          </cell>
        </row>
        <row r="97">
          <cell r="H97">
            <v>5.4874435760365048E-2</v>
          </cell>
        </row>
        <row r="98">
          <cell r="H98">
            <v>3.8129762775948553E-2</v>
          </cell>
        </row>
        <row r="99">
          <cell r="H99">
            <v>9.3204279637521856E-2</v>
          </cell>
        </row>
        <row r="100">
          <cell r="H100">
            <v>7.7656350830626081E-2</v>
          </cell>
        </row>
        <row r="101">
          <cell r="H101">
            <v>5.03466903450367E-2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activeCell="B2" sqref="B2:B6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bestFit="1" customWidth="1"/>
    <col min="5" max="5" width="13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>
        <v>2</v>
      </c>
      <c r="D2" s="1">
        <v>1.08335675994999E-4</v>
      </c>
      <c r="E2" s="1">
        <v>6.0322741514233597E-5</v>
      </c>
    </row>
    <row r="3" spans="1:5" x14ac:dyDescent="0.2">
      <c r="A3" t="s">
        <v>5</v>
      </c>
      <c r="B3">
        <v>2</v>
      </c>
      <c r="C3">
        <v>2</v>
      </c>
      <c r="D3" s="1">
        <v>6.0335492313596998E-5</v>
      </c>
      <c r="E3" s="1">
        <v>9.8620392707843906E-5</v>
      </c>
    </row>
    <row r="4" spans="1:5" x14ac:dyDescent="0.2">
      <c r="A4" t="s">
        <v>5</v>
      </c>
      <c r="B4">
        <v>3</v>
      </c>
      <c r="C4">
        <v>2</v>
      </c>
      <c r="D4" s="1">
        <v>3.3067719132655701E-4</v>
      </c>
      <c r="E4" s="1">
        <v>2.81555830252337E-4</v>
      </c>
    </row>
    <row r="5" spans="1:5" x14ac:dyDescent="0.2">
      <c r="A5" t="s">
        <v>5</v>
      </c>
      <c r="B5">
        <v>4</v>
      </c>
      <c r="C5">
        <v>2</v>
      </c>
      <c r="D5" s="1">
        <v>3.2782474865749098E-5</v>
      </c>
      <c r="E5" s="1">
        <v>6.23821315543648E-5</v>
      </c>
    </row>
    <row r="6" spans="1:5" x14ac:dyDescent="0.2">
      <c r="A6" t="s">
        <v>5</v>
      </c>
      <c r="B6">
        <v>5</v>
      </c>
      <c r="C6">
        <v>2</v>
      </c>
      <c r="D6" s="1">
        <v>9.4355021426390298E-4</v>
      </c>
      <c r="E6" s="1">
        <v>4.1178168141079298E-4</v>
      </c>
    </row>
    <row r="7" spans="1:5" x14ac:dyDescent="0.2">
      <c r="A7" t="s">
        <v>6</v>
      </c>
      <c r="B7">
        <v>1</v>
      </c>
      <c r="C7">
        <v>2</v>
      </c>
      <c r="D7" s="1">
        <v>9.6970001347226396E-5</v>
      </c>
      <c r="E7" s="1">
        <v>2.7126612121721499E-5</v>
      </c>
    </row>
    <row r="8" spans="1:5" x14ac:dyDescent="0.2">
      <c r="A8" t="s">
        <v>6</v>
      </c>
      <c r="B8">
        <v>2</v>
      </c>
      <c r="C8">
        <v>2</v>
      </c>
      <c r="D8" s="1">
        <v>9.9142850071687894E-5</v>
      </c>
      <c r="E8" s="1">
        <v>3.1388300845998401E-5</v>
      </c>
    </row>
    <row r="9" spans="1:5" x14ac:dyDescent="0.2">
      <c r="A9" t="s">
        <v>6</v>
      </c>
      <c r="B9">
        <v>3</v>
      </c>
      <c r="C9">
        <v>2</v>
      </c>
      <c r="D9" s="1">
        <v>2.5029415264076502E-4</v>
      </c>
      <c r="E9" s="1">
        <v>2.8870744998823499E-5</v>
      </c>
    </row>
    <row r="10" spans="1:5" x14ac:dyDescent="0.2">
      <c r="A10" t="s">
        <v>6</v>
      </c>
      <c r="B10">
        <v>4</v>
      </c>
      <c r="C10">
        <v>2</v>
      </c>
      <c r="D10" s="1">
        <v>1.05547536161438E-4</v>
      </c>
      <c r="E10" s="1">
        <v>2.57375744301125E-5</v>
      </c>
    </row>
    <row r="11" spans="1:5" x14ac:dyDescent="0.2">
      <c r="A11" t="s">
        <v>6</v>
      </c>
      <c r="B11">
        <v>5</v>
      </c>
      <c r="C11">
        <v>2</v>
      </c>
      <c r="D11" s="1">
        <v>4.2433161188806696E-3</v>
      </c>
      <c r="E11" s="1">
        <v>6.5545873049615904E-4</v>
      </c>
    </row>
    <row r="12" spans="1:5" x14ac:dyDescent="0.2">
      <c r="A12" t="s">
        <v>7</v>
      </c>
      <c r="B12">
        <v>1</v>
      </c>
      <c r="C12">
        <v>2</v>
      </c>
      <c r="D12" s="1">
        <v>4.9238927786500897E-5</v>
      </c>
      <c r="E12" s="1">
        <v>7.6592648989673404E-5</v>
      </c>
    </row>
    <row r="13" spans="1:5" x14ac:dyDescent="0.2">
      <c r="A13" t="s">
        <v>7</v>
      </c>
      <c r="B13">
        <v>2</v>
      </c>
      <c r="C13">
        <v>2</v>
      </c>
      <c r="D13" s="1">
        <v>5.0718995875596999E-5</v>
      </c>
      <c r="E13" s="1">
        <v>9.4638118341370094E-5</v>
      </c>
    </row>
    <row r="14" spans="1:5" x14ac:dyDescent="0.2">
      <c r="A14" t="s">
        <v>7</v>
      </c>
      <c r="B14">
        <v>3</v>
      </c>
      <c r="C14">
        <v>2</v>
      </c>
      <c r="D14" s="1">
        <v>1.25367543660535E-4</v>
      </c>
      <c r="E14" s="1">
        <v>7.2251166366409306E-5</v>
      </c>
    </row>
    <row r="15" spans="1:5" s="2" customFormat="1" x14ac:dyDescent="0.2">
      <c r="A15" t="s">
        <v>7</v>
      </c>
      <c r="B15">
        <v>4</v>
      </c>
      <c r="C15">
        <v>2</v>
      </c>
      <c r="D15" s="1">
        <v>4.80301453427458E-5</v>
      </c>
      <c r="E15" s="1">
        <v>7.3517403783182597E-5</v>
      </c>
    </row>
    <row r="16" spans="1:5" x14ac:dyDescent="0.2">
      <c r="A16" t="s">
        <v>7</v>
      </c>
      <c r="B16">
        <v>5</v>
      </c>
      <c r="C16">
        <v>2</v>
      </c>
      <c r="D16" s="1">
        <v>1.1886760461522899E-3</v>
      </c>
      <c r="E16" s="1">
        <v>1.7013517657050799E-4</v>
      </c>
    </row>
    <row r="17" spans="1:5" x14ac:dyDescent="0.2">
      <c r="A17" t="s">
        <v>8</v>
      </c>
      <c r="B17">
        <v>1</v>
      </c>
      <c r="C17">
        <v>2</v>
      </c>
      <c r="D17" s="1">
        <v>3.7301090628526799E-5</v>
      </c>
      <c r="E17" s="1">
        <v>7.0832482364456702E-5</v>
      </c>
    </row>
    <row r="18" spans="1:5" x14ac:dyDescent="0.2">
      <c r="A18" t="s">
        <v>8</v>
      </c>
      <c r="B18">
        <v>2</v>
      </c>
      <c r="C18">
        <v>2</v>
      </c>
      <c r="D18" s="1">
        <v>3.9180295496780901E-5</v>
      </c>
      <c r="E18" s="1">
        <v>8.8217724550898797E-5</v>
      </c>
    </row>
    <row r="19" spans="1:5" x14ac:dyDescent="0.2">
      <c r="A19" t="s">
        <v>8</v>
      </c>
      <c r="B19">
        <v>3</v>
      </c>
      <c r="C19">
        <v>2</v>
      </c>
      <c r="D19" s="1">
        <v>1.2404485740890499E-4</v>
      </c>
      <c r="E19" s="1">
        <v>9.1411425845144706E-5</v>
      </c>
    </row>
    <row r="20" spans="1:5" x14ac:dyDescent="0.2">
      <c r="A20" t="s">
        <v>8</v>
      </c>
      <c r="B20">
        <v>4</v>
      </c>
      <c r="C20">
        <v>2</v>
      </c>
      <c r="D20" s="1">
        <v>3.9033226490867203E-5</v>
      </c>
      <c r="E20" s="1">
        <v>7.4268402259212106E-5</v>
      </c>
    </row>
    <row r="21" spans="1:5" x14ac:dyDescent="0.2">
      <c r="A21" t="s">
        <v>8</v>
      </c>
      <c r="B21">
        <v>5</v>
      </c>
      <c r="C21">
        <v>2</v>
      </c>
      <c r="D21" s="1">
        <v>1.2340573446243E-3</v>
      </c>
      <c r="E21" s="1">
        <v>2.1865511718995601E-4</v>
      </c>
    </row>
    <row r="22" spans="1:5" x14ac:dyDescent="0.2">
      <c r="A22" t="s">
        <v>5</v>
      </c>
      <c r="B22">
        <v>1</v>
      </c>
      <c r="C22">
        <v>3</v>
      </c>
      <c r="D22" s="1">
        <v>2.3045197106535699E-3</v>
      </c>
      <c r="E22" s="1">
        <v>1.1999815650615E-2</v>
      </c>
    </row>
    <row r="23" spans="1:5" x14ac:dyDescent="0.2">
      <c r="A23" t="s">
        <v>5</v>
      </c>
      <c r="B23">
        <v>2</v>
      </c>
      <c r="C23">
        <v>3</v>
      </c>
      <c r="D23" s="1">
        <v>5.3138665864956398E-3</v>
      </c>
      <c r="E23" s="1">
        <v>3.3960905081359898E-2</v>
      </c>
    </row>
    <row r="24" spans="1:5" x14ac:dyDescent="0.2">
      <c r="A24" t="s">
        <v>5</v>
      </c>
      <c r="B24">
        <v>3</v>
      </c>
      <c r="C24">
        <v>3</v>
      </c>
      <c r="D24" s="1">
        <v>1.8033349252488201E-2</v>
      </c>
      <c r="E24" s="1">
        <v>0.102974718997163</v>
      </c>
    </row>
    <row r="25" spans="1:5" x14ac:dyDescent="0.2">
      <c r="A25" t="s">
        <v>5</v>
      </c>
      <c r="B25">
        <v>4</v>
      </c>
      <c r="C25">
        <v>3</v>
      </c>
      <c r="D25" s="1">
        <v>1.85001848715548E-2</v>
      </c>
      <c r="E25" s="1">
        <v>0.101293180754209</v>
      </c>
    </row>
    <row r="26" spans="1:5" x14ac:dyDescent="0.2">
      <c r="A26" t="s">
        <v>5</v>
      </c>
      <c r="B26">
        <v>5</v>
      </c>
      <c r="C26">
        <v>3</v>
      </c>
      <c r="D26" s="1">
        <v>1.6903125299166599E-2</v>
      </c>
      <c r="E26" s="1">
        <v>0.112584299923874</v>
      </c>
    </row>
    <row r="27" spans="1:5" x14ac:dyDescent="0.2">
      <c r="A27" t="s">
        <v>6</v>
      </c>
      <c r="B27">
        <v>1</v>
      </c>
      <c r="C27">
        <v>3</v>
      </c>
      <c r="D27" s="1">
        <v>6.2429036457627698E-3</v>
      </c>
      <c r="E27" s="1">
        <v>7.6531397675659698E-3</v>
      </c>
    </row>
    <row r="28" spans="1:5" x14ac:dyDescent="0.2">
      <c r="A28" t="s">
        <v>6</v>
      </c>
      <c r="B28">
        <v>2</v>
      </c>
      <c r="C28">
        <v>3</v>
      </c>
      <c r="D28" s="1">
        <v>1.3846511020478999E-2</v>
      </c>
      <c r="E28" s="1">
        <v>1.4032010080942601E-2</v>
      </c>
    </row>
    <row r="29" spans="1:5" x14ac:dyDescent="0.2">
      <c r="A29" t="s">
        <v>6</v>
      </c>
      <c r="B29">
        <v>3</v>
      </c>
      <c r="C29">
        <v>3</v>
      </c>
      <c r="D29" s="1">
        <v>5.4283101697966997E-2</v>
      </c>
      <c r="E29" s="1">
        <v>4.33412351841709E-2</v>
      </c>
    </row>
    <row r="30" spans="1:5" x14ac:dyDescent="0.2">
      <c r="A30" t="s">
        <v>6</v>
      </c>
      <c r="B30">
        <v>4</v>
      </c>
      <c r="C30">
        <v>3</v>
      </c>
      <c r="D30" s="1">
        <v>6.1855143082302097E-2</v>
      </c>
      <c r="E30" s="1">
        <v>4.3438308982751E-2</v>
      </c>
    </row>
    <row r="31" spans="1:5" x14ac:dyDescent="0.2">
      <c r="A31" t="s">
        <v>6</v>
      </c>
      <c r="B31">
        <v>5</v>
      </c>
      <c r="C31">
        <v>3</v>
      </c>
      <c r="D31" s="1">
        <v>7.78850486975321E-2</v>
      </c>
      <c r="E31" s="1">
        <v>4.3868253824397997E-2</v>
      </c>
    </row>
    <row r="32" spans="1:5" x14ac:dyDescent="0.2">
      <c r="A32" t="s">
        <v>7</v>
      </c>
      <c r="B32">
        <v>1</v>
      </c>
      <c r="C32">
        <v>3</v>
      </c>
      <c r="D32" s="1">
        <v>3.7181247858625701E-3</v>
      </c>
      <c r="E32" s="1">
        <v>1.1625193235743399E-2</v>
      </c>
    </row>
    <row r="33" spans="1:5" x14ac:dyDescent="0.2">
      <c r="A33" t="s">
        <v>7</v>
      </c>
      <c r="B33">
        <v>2</v>
      </c>
      <c r="C33">
        <v>3</v>
      </c>
      <c r="D33" s="1">
        <v>6.7441120002638003E-3</v>
      </c>
      <c r="E33" s="1">
        <v>2.66960648144021E-2</v>
      </c>
    </row>
    <row r="34" spans="1:5" x14ac:dyDescent="0.2">
      <c r="A34" t="s">
        <v>7</v>
      </c>
      <c r="B34">
        <v>3</v>
      </c>
      <c r="C34">
        <v>3</v>
      </c>
      <c r="D34" s="1">
        <v>2.3930637513795702E-2</v>
      </c>
      <c r="E34" s="1">
        <v>8.2476784898521394E-2</v>
      </c>
    </row>
    <row r="35" spans="1:5" x14ac:dyDescent="0.2">
      <c r="A35" t="s">
        <v>7</v>
      </c>
      <c r="B35">
        <v>4</v>
      </c>
      <c r="C35">
        <v>3</v>
      </c>
      <c r="D35" s="1">
        <v>2.5015399809548099E-2</v>
      </c>
      <c r="E35" s="1">
        <v>8.2290284450073803E-2</v>
      </c>
    </row>
    <row r="36" spans="1:5" x14ac:dyDescent="0.2">
      <c r="A36" t="s">
        <v>7</v>
      </c>
      <c r="B36">
        <v>5</v>
      </c>
      <c r="C36">
        <v>3</v>
      </c>
      <c r="D36" s="1">
        <v>2.5872714534136101E-2</v>
      </c>
      <c r="E36" s="1">
        <v>8.80299412414558E-2</v>
      </c>
    </row>
    <row r="37" spans="1:5" x14ac:dyDescent="0.2">
      <c r="A37" t="s">
        <v>8</v>
      </c>
      <c r="B37">
        <v>1</v>
      </c>
      <c r="C37">
        <v>3</v>
      </c>
      <c r="D37" s="1">
        <v>4.5077812920176303E-3</v>
      </c>
      <c r="E37" s="1">
        <v>1.09009595099018E-2</v>
      </c>
    </row>
    <row r="38" spans="1:5" x14ac:dyDescent="0.2">
      <c r="A38" t="s">
        <v>8</v>
      </c>
      <c r="B38">
        <v>2</v>
      </c>
      <c r="C38">
        <v>3</v>
      </c>
      <c r="D38" s="1">
        <v>7.4565370128555899E-3</v>
      </c>
      <c r="E38" s="1">
        <v>2.4830072965927E-2</v>
      </c>
    </row>
    <row r="39" spans="1:5" x14ac:dyDescent="0.2">
      <c r="A39" t="s">
        <v>8</v>
      </c>
      <c r="B39">
        <v>3</v>
      </c>
      <c r="C39">
        <v>3</v>
      </c>
      <c r="D39" s="1">
        <v>2.63450274746986E-2</v>
      </c>
      <c r="E39" s="1">
        <v>7.66081596058453E-2</v>
      </c>
    </row>
    <row r="40" spans="1:5" x14ac:dyDescent="0.2">
      <c r="A40" t="s">
        <v>8</v>
      </c>
      <c r="B40">
        <v>4</v>
      </c>
      <c r="C40">
        <v>3</v>
      </c>
      <c r="D40" s="1">
        <v>2.7321680092391401E-2</v>
      </c>
      <c r="E40" s="1">
        <v>7.4589835879617997E-2</v>
      </c>
    </row>
    <row r="41" spans="1:5" x14ac:dyDescent="0.2">
      <c r="A41" t="s">
        <v>8</v>
      </c>
      <c r="B41">
        <v>5</v>
      </c>
      <c r="C41">
        <v>3</v>
      </c>
      <c r="D41" s="1">
        <v>2.71026464827114E-2</v>
      </c>
      <c r="E41" s="1">
        <v>8.1107975707523094E-2</v>
      </c>
    </row>
    <row r="42" spans="1:5" x14ac:dyDescent="0.2">
      <c r="A42" t="s">
        <v>5</v>
      </c>
      <c r="B42">
        <v>1</v>
      </c>
      <c r="C42">
        <v>4</v>
      </c>
      <c r="D42" s="1">
        <v>4.2002972152023902E-3</v>
      </c>
      <c r="E42" s="1">
        <v>1.8655257975192598E-2</v>
      </c>
    </row>
    <row r="43" spans="1:5" x14ac:dyDescent="0.2">
      <c r="A43" t="s">
        <v>5</v>
      </c>
      <c r="B43">
        <v>2</v>
      </c>
      <c r="C43">
        <v>4</v>
      </c>
      <c r="D43" s="1">
        <v>3.6262902963629302E-3</v>
      </c>
      <c r="E43" s="1">
        <v>2.5345967763847701E-2</v>
      </c>
    </row>
    <row r="44" spans="1:5" x14ac:dyDescent="0.2">
      <c r="A44" t="s">
        <v>5</v>
      </c>
      <c r="B44">
        <v>3</v>
      </c>
      <c r="C44">
        <v>4</v>
      </c>
      <c r="D44" s="1">
        <v>4.7047253822501299E-3</v>
      </c>
      <c r="E44" s="1">
        <v>2.9430157013897999E-2</v>
      </c>
    </row>
    <row r="45" spans="1:5" x14ac:dyDescent="0.2">
      <c r="A45" t="s">
        <v>5</v>
      </c>
      <c r="B45">
        <v>4</v>
      </c>
      <c r="C45">
        <v>4</v>
      </c>
      <c r="D45" s="1">
        <v>7.9821273575582993E-3</v>
      </c>
      <c r="E45" s="1">
        <v>3.9612706687698798E-2</v>
      </c>
    </row>
    <row r="46" spans="1:5" x14ac:dyDescent="0.2">
      <c r="A46" t="s">
        <v>5</v>
      </c>
      <c r="B46">
        <v>5</v>
      </c>
      <c r="C46">
        <v>4</v>
      </c>
      <c r="D46" s="1">
        <v>7.3381454853382903E-3</v>
      </c>
      <c r="E46" s="1">
        <v>4.7797871236165503E-2</v>
      </c>
    </row>
    <row r="47" spans="1:5" x14ac:dyDescent="0.2">
      <c r="A47" t="s">
        <v>6</v>
      </c>
      <c r="B47">
        <v>1</v>
      </c>
      <c r="C47">
        <v>4</v>
      </c>
      <c r="D47" s="1">
        <v>8.6871126457281397E-3</v>
      </c>
      <c r="E47" s="1">
        <v>9.6232179908431002E-3</v>
      </c>
    </row>
    <row r="48" spans="1:5" x14ac:dyDescent="0.2">
      <c r="A48" t="s">
        <v>6</v>
      </c>
      <c r="B48">
        <v>2</v>
      </c>
      <c r="C48">
        <v>4</v>
      </c>
      <c r="D48" s="1">
        <v>9.0197662230545091E-3</v>
      </c>
      <c r="E48" s="1">
        <v>1.03505064556428E-2</v>
      </c>
    </row>
    <row r="49" spans="1:5" x14ac:dyDescent="0.2">
      <c r="A49" t="s">
        <v>6</v>
      </c>
      <c r="B49">
        <v>3</v>
      </c>
      <c r="C49">
        <v>4</v>
      </c>
      <c r="D49" s="1">
        <v>1.8080888613813101E-2</v>
      </c>
      <c r="E49" s="1">
        <v>1.3188591582233599E-2</v>
      </c>
    </row>
    <row r="50" spans="1:5" x14ac:dyDescent="0.2">
      <c r="A50" t="s">
        <v>6</v>
      </c>
      <c r="B50">
        <v>4</v>
      </c>
      <c r="C50">
        <v>4</v>
      </c>
      <c r="D50" s="1">
        <v>2.3705595674434699E-2</v>
      </c>
      <c r="E50" s="1">
        <v>1.6584995138192601E-2</v>
      </c>
    </row>
    <row r="51" spans="1:5" x14ac:dyDescent="0.2">
      <c r="A51" t="s">
        <v>6</v>
      </c>
      <c r="B51">
        <v>5</v>
      </c>
      <c r="C51">
        <v>4</v>
      </c>
      <c r="D51" s="1">
        <v>5.1216512895857699E-2</v>
      </c>
      <c r="E51" s="1">
        <v>1.69484873504635E-2</v>
      </c>
    </row>
    <row r="52" spans="1:5" x14ac:dyDescent="0.2">
      <c r="A52" t="s">
        <v>7</v>
      </c>
      <c r="B52">
        <v>1</v>
      </c>
      <c r="C52">
        <v>4</v>
      </c>
      <c r="D52" s="1">
        <v>5.4420114613426699E-3</v>
      </c>
      <c r="E52" s="1">
        <v>1.6143766340160799E-2</v>
      </c>
    </row>
    <row r="53" spans="1:5" x14ac:dyDescent="0.2">
      <c r="A53" t="s">
        <v>7</v>
      </c>
      <c r="B53">
        <v>2</v>
      </c>
      <c r="C53">
        <v>4</v>
      </c>
      <c r="D53" s="1">
        <v>4.4265524771250403E-3</v>
      </c>
      <c r="E53" s="1">
        <v>1.9032275136654401E-2</v>
      </c>
    </row>
    <row r="54" spans="1:5" x14ac:dyDescent="0.2">
      <c r="A54" t="s">
        <v>7</v>
      </c>
      <c r="B54">
        <v>3</v>
      </c>
      <c r="C54">
        <v>4</v>
      </c>
      <c r="D54" s="1">
        <v>6.6229605313435696E-3</v>
      </c>
      <c r="E54" s="1">
        <v>2.4378213905034599E-2</v>
      </c>
    </row>
    <row r="55" spans="1:5" x14ac:dyDescent="0.2">
      <c r="A55" t="s">
        <v>7</v>
      </c>
      <c r="B55">
        <v>4</v>
      </c>
      <c r="C55">
        <v>4</v>
      </c>
      <c r="D55" s="1">
        <v>1.13582762072097E-2</v>
      </c>
      <c r="E55" s="1">
        <v>3.0357012834963198E-2</v>
      </c>
    </row>
    <row r="56" spans="1:5" x14ac:dyDescent="0.2">
      <c r="A56" t="s">
        <v>7</v>
      </c>
      <c r="B56">
        <v>5</v>
      </c>
      <c r="C56">
        <v>4</v>
      </c>
      <c r="D56" s="1">
        <v>1.3274028028193901E-2</v>
      </c>
      <c r="E56" s="1">
        <v>3.9277715251706702E-2</v>
      </c>
    </row>
    <row r="57" spans="1:5" x14ac:dyDescent="0.2">
      <c r="A57" t="s">
        <v>8</v>
      </c>
      <c r="B57">
        <v>1</v>
      </c>
      <c r="C57">
        <v>4</v>
      </c>
      <c r="D57" s="1">
        <v>6.7211706592507697E-3</v>
      </c>
      <c r="E57" s="1">
        <v>1.4862102034766801E-2</v>
      </c>
    </row>
    <row r="58" spans="1:5" x14ac:dyDescent="0.2">
      <c r="A58" t="s">
        <v>8</v>
      </c>
      <c r="B58">
        <v>2</v>
      </c>
      <c r="C58">
        <v>4</v>
      </c>
      <c r="D58" s="1">
        <v>4.9222742554745702E-3</v>
      </c>
      <c r="E58" s="1">
        <v>1.7723409092461999E-2</v>
      </c>
    </row>
    <row r="59" spans="1:5" x14ac:dyDescent="0.2">
      <c r="A59" t="s">
        <v>8</v>
      </c>
      <c r="B59">
        <v>3</v>
      </c>
      <c r="C59">
        <v>4</v>
      </c>
      <c r="D59" s="1">
        <v>7.8867661905151192E-3</v>
      </c>
      <c r="E59" s="1">
        <v>2.5172764746315801E-2</v>
      </c>
    </row>
    <row r="60" spans="1:5" x14ac:dyDescent="0.2">
      <c r="A60" t="s">
        <v>8</v>
      </c>
      <c r="B60">
        <v>4</v>
      </c>
      <c r="C60">
        <v>4</v>
      </c>
      <c r="D60" s="1">
        <v>1.24813536978561E-2</v>
      </c>
      <c r="E60" s="1">
        <v>2.7678978707647999E-2</v>
      </c>
    </row>
    <row r="61" spans="1:5" x14ac:dyDescent="0.2">
      <c r="A61" t="s">
        <v>8</v>
      </c>
      <c r="B61">
        <v>5</v>
      </c>
      <c r="C61">
        <v>4</v>
      </c>
      <c r="D61" s="1">
        <v>1.7221774134175801E-2</v>
      </c>
      <c r="E61" s="1">
        <v>4.8666606599044399E-2</v>
      </c>
    </row>
    <row r="62" spans="1:5" x14ac:dyDescent="0.2">
      <c r="A62" t="s">
        <v>5</v>
      </c>
      <c r="B62">
        <v>1</v>
      </c>
      <c r="C62">
        <v>5</v>
      </c>
      <c r="D62" s="1">
        <v>9.7991537790290795E-2</v>
      </c>
      <c r="E62" s="1">
        <v>0.307951078975228</v>
      </c>
    </row>
    <row r="63" spans="1:5" x14ac:dyDescent="0.2">
      <c r="A63" t="s">
        <v>5</v>
      </c>
      <c r="B63">
        <v>2</v>
      </c>
      <c r="C63">
        <v>5</v>
      </c>
      <c r="D63" s="1">
        <v>7.9821882185764595E-2</v>
      </c>
      <c r="E63" s="1">
        <v>0.53464817272256504</v>
      </c>
    </row>
    <row r="64" spans="1:5" x14ac:dyDescent="0.2">
      <c r="A64" s="2" t="s">
        <v>5</v>
      </c>
      <c r="B64" s="2">
        <v>3</v>
      </c>
      <c r="C64" s="2">
        <v>5</v>
      </c>
      <c r="D64" s="3">
        <v>0.109447146995491</v>
      </c>
      <c r="E64" s="3">
        <v>0.48028171995076602</v>
      </c>
    </row>
    <row r="65" spans="1:5" x14ac:dyDescent="0.2">
      <c r="A65" t="s">
        <v>5</v>
      </c>
      <c r="B65">
        <v>4</v>
      </c>
      <c r="C65">
        <v>5</v>
      </c>
      <c r="D65" s="1">
        <v>4.6210370498687703E-2</v>
      </c>
      <c r="E65" s="1">
        <v>0.24775577408646501</v>
      </c>
    </row>
    <row r="66" spans="1:5" x14ac:dyDescent="0.2">
      <c r="A66" t="s">
        <v>5</v>
      </c>
      <c r="B66">
        <v>5</v>
      </c>
      <c r="C66">
        <v>5</v>
      </c>
      <c r="D66" s="1">
        <v>5.7744960076481701E-2</v>
      </c>
      <c r="E66" s="1">
        <v>0.25861373874497301</v>
      </c>
    </row>
    <row r="67" spans="1:5" x14ac:dyDescent="0.2">
      <c r="A67" t="s">
        <v>6</v>
      </c>
      <c r="B67">
        <v>1</v>
      </c>
      <c r="C67">
        <v>5</v>
      </c>
      <c r="D67" s="1">
        <v>0.19530474138283499</v>
      </c>
      <c r="E67" s="1">
        <v>0.13743352888784599</v>
      </c>
    </row>
    <row r="68" spans="1:5" x14ac:dyDescent="0.2">
      <c r="A68" t="s">
        <v>6</v>
      </c>
      <c r="B68">
        <v>2</v>
      </c>
      <c r="C68">
        <v>5</v>
      </c>
      <c r="D68" s="1">
        <v>0.361732772898199</v>
      </c>
      <c r="E68" s="1">
        <v>0.24203997348377801</v>
      </c>
    </row>
    <row r="69" spans="1:5" x14ac:dyDescent="0.2">
      <c r="A69" t="s">
        <v>6</v>
      </c>
      <c r="B69">
        <v>3</v>
      </c>
      <c r="C69">
        <v>5</v>
      </c>
      <c r="D69" s="1">
        <v>0.40013682642250198</v>
      </c>
      <c r="E69" s="1">
        <v>0.198074024469271</v>
      </c>
    </row>
    <row r="70" spans="1:5" x14ac:dyDescent="0.2">
      <c r="A70" t="s">
        <v>6</v>
      </c>
      <c r="B70">
        <v>4</v>
      </c>
      <c r="C70">
        <v>5</v>
      </c>
      <c r="D70" s="1">
        <v>0.169281120716543</v>
      </c>
      <c r="E70" s="1">
        <v>0.108964696875317</v>
      </c>
    </row>
    <row r="71" spans="1:5" x14ac:dyDescent="0.2">
      <c r="A71" t="s">
        <v>6</v>
      </c>
      <c r="B71">
        <v>5</v>
      </c>
      <c r="C71">
        <v>5</v>
      </c>
      <c r="D71" s="1">
        <v>0.29237083238095402</v>
      </c>
      <c r="E71" s="1">
        <v>9.0557358549354802E-2</v>
      </c>
    </row>
    <row r="72" spans="1:5" x14ac:dyDescent="0.2">
      <c r="A72" t="s">
        <v>7</v>
      </c>
      <c r="B72">
        <v>1</v>
      </c>
      <c r="C72">
        <v>5</v>
      </c>
      <c r="D72" s="1">
        <v>0.118730316032354</v>
      </c>
      <c r="E72" s="1">
        <v>0.255594362584873</v>
      </c>
    </row>
    <row r="73" spans="1:5" x14ac:dyDescent="0.2">
      <c r="A73" t="s">
        <v>7</v>
      </c>
      <c r="B73">
        <v>2</v>
      </c>
      <c r="C73">
        <v>5</v>
      </c>
      <c r="D73" s="1">
        <v>0.132247929700159</v>
      </c>
      <c r="E73" s="1">
        <v>0.48104534663285298</v>
      </c>
    </row>
    <row r="74" spans="1:5" x14ac:dyDescent="0.2">
      <c r="A74" t="s">
        <v>7</v>
      </c>
      <c r="B74">
        <v>3</v>
      </c>
      <c r="C74">
        <v>5</v>
      </c>
      <c r="D74" s="1">
        <v>0.173937472654495</v>
      </c>
      <c r="E74" s="1">
        <v>0.41977682679968298</v>
      </c>
    </row>
    <row r="75" spans="1:5" x14ac:dyDescent="0.2">
      <c r="A75" t="s">
        <v>7</v>
      </c>
      <c r="B75">
        <v>4</v>
      </c>
      <c r="C75">
        <v>5</v>
      </c>
      <c r="D75" s="1">
        <v>7.1311203299692996E-2</v>
      </c>
      <c r="E75" s="1">
        <v>0.21015965348993401</v>
      </c>
    </row>
    <row r="76" spans="1:5" x14ac:dyDescent="0.2">
      <c r="A76" t="s">
        <v>7</v>
      </c>
      <c r="B76">
        <v>5</v>
      </c>
      <c r="C76">
        <v>5</v>
      </c>
      <c r="D76" s="1">
        <v>0.12253523408684799</v>
      </c>
      <c r="E76" s="1">
        <v>0.226669621906534</v>
      </c>
    </row>
    <row r="77" spans="1:5" x14ac:dyDescent="0.2">
      <c r="A77" t="s">
        <v>8</v>
      </c>
      <c r="B77">
        <v>1</v>
      </c>
      <c r="C77">
        <v>5</v>
      </c>
      <c r="D77" s="1">
        <v>0.14459259758918999</v>
      </c>
      <c r="E77" s="1">
        <v>0.24830395421239301</v>
      </c>
    </row>
    <row r="78" spans="1:5" x14ac:dyDescent="0.2">
      <c r="A78" t="s">
        <v>8</v>
      </c>
      <c r="B78">
        <v>2</v>
      </c>
      <c r="C78">
        <v>5</v>
      </c>
      <c r="D78" s="1">
        <v>0.14627633690678399</v>
      </c>
      <c r="E78" s="1">
        <v>0.47894015977168602</v>
      </c>
    </row>
    <row r="79" spans="1:5" x14ac:dyDescent="0.2">
      <c r="A79" t="s">
        <v>8</v>
      </c>
      <c r="B79">
        <v>3</v>
      </c>
      <c r="C79">
        <v>5</v>
      </c>
      <c r="D79" s="1">
        <v>0.199038510098974</v>
      </c>
      <c r="E79" s="1">
        <v>0.39927668530782501</v>
      </c>
    </row>
    <row r="80" spans="1:5" x14ac:dyDescent="0.2">
      <c r="A80" t="s">
        <v>8</v>
      </c>
      <c r="B80">
        <v>4</v>
      </c>
      <c r="C80">
        <v>5</v>
      </c>
      <c r="D80" s="1">
        <v>7.7681233278687506E-2</v>
      </c>
      <c r="E80" s="1">
        <v>0.19292787632741901</v>
      </c>
    </row>
    <row r="81" spans="1:5" x14ac:dyDescent="0.2">
      <c r="A81" t="s">
        <v>8</v>
      </c>
      <c r="B81">
        <v>5</v>
      </c>
      <c r="C81">
        <v>5</v>
      </c>
      <c r="D81" s="1">
        <v>0.13485407473069899</v>
      </c>
      <c r="E81" s="1">
        <v>0.224246467654239</v>
      </c>
    </row>
    <row r="82" spans="1:5" x14ac:dyDescent="0.2">
      <c r="A82" t="s">
        <v>5</v>
      </c>
      <c r="B82">
        <v>1</v>
      </c>
      <c r="C82">
        <v>6</v>
      </c>
      <c r="D82" s="1">
        <v>3.9449442008997401E-2</v>
      </c>
      <c r="E82" s="1">
        <v>5.3185276203252897E-2</v>
      </c>
    </row>
    <row r="83" spans="1:5" x14ac:dyDescent="0.2">
      <c r="A83" t="s">
        <v>5</v>
      </c>
      <c r="B83">
        <v>2</v>
      </c>
      <c r="C83">
        <v>6</v>
      </c>
      <c r="D83" s="1">
        <v>3.0033326114920999E-2</v>
      </c>
      <c r="E83" s="1">
        <v>2.9051612661644799E-2</v>
      </c>
    </row>
    <row r="84" spans="1:5" x14ac:dyDescent="0.2">
      <c r="A84" t="s">
        <v>5</v>
      </c>
      <c r="B84">
        <v>3</v>
      </c>
      <c r="C84">
        <v>6</v>
      </c>
      <c r="D84" s="1">
        <v>6.2172628154813898E-2</v>
      </c>
      <c r="E84" s="1">
        <v>0.113802430904694</v>
      </c>
    </row>
    <row r="85" spans="1:5" x14ac:dyDescent="0.2">
      <c r="A85" t="s">
        <v>5</v>
      </c>
      <c r="B85">
        <v>4</v>
      </c>
      <c r="C85">
        <v>6</v>
      </c>
      <c r="D85" s="1">
        <v>5.0535961319058097E-2</v>
      </c>
      <c r="E85" s="1">
        <v>0.12993756499204101</v>
      </c>
    </row>
    <row r="86" spans="1:5" x14ac:dyDescent="0.2">
      <c r="A86" t="s">
        <v>5</v>
      </c>
      <c r="B86">
        <v>5</v>
      </c>
      <c r="C86">
        <v>6</v>
      </c>
      <c r="D86" s="1">
        <v>3.1825878202910399E-2</v>
      </c>
      <c r="E86" s="1">
        <v>0.18653030812211999</v>
      </c>
    </row>
    <row r="87" spans="1:5" x14ac:dyDescent="0.2">
      <c r="A87" t="s">
        <v>6</v>
      </c>
      <c r="B87">
        <v>1</v>
      </c>
      <c r="C87">
        <v>6</v>
      </c>
      <c r="D87" s="1">
        <v>9.5866626053354095E-2</v>
      </c>
      <c r="E87" s="1">
        <v>2.2540887059398201E-2</v>
      </c>
    </row>
    <row r="88" spans="1:5" x14ac:dyDescent="0.2">
      <c r="A88" t="s">
        <v>6</v>
      </c>
      <c r="B88">
        <v>2</v>
      </c>
      <c r="C88">
        <v>6</v>
      </c>
      <c r="D88" s="1">
        <v>8.6491972911352993E-2</v>
      </c>
      <c r="E88" s="1">
        <v>1.4605451850101901E-2</v>
      </c>
    </row>
    <row r="89" spans="1:5" x14ac:dyDescent="0.2">
      <c r="A89" t="s">
        <v>6</v>
      </c>
      <c r="B89">
        <v>3</v>
      </c>
      <c r="C89">
        <v>6</v>
      </c>
      <c r="D89" s="1">
        <v>0.195978353253455</v>
      </c>
      <c r="E89" s="1">
        <v>7.0799432677446095E-2</v>
      </c>
    </row>
    <row r="90" spans="1:5" x14ac:dyDescent="0.2">
      <c r="A90" t="s">
        <v>6</v>
      </c>
      <c r="B90">
        <v>4</v>
      </c>
      <c r="C90">
        <v>6</v>
      </c>
      <c r="D90" s="1">
        <v>0.17203234386215799</v>
      </c>
      <c r="E90" s="1">
        <v>6.8128203945688096E-2</v>
      </c>
    </row>
    <row r="91" spans="1:5" x14ac:dyDescent="0.2">
      <c r="A91" t="s">
        <v>6</v>
      </c>
      <c r="B91">
        <v>5</v>
      </c>
      <c r="C91">
        <v>6</v>
      </c>
      <c r="D91" s="1">
        <v>0.13282599254003399</v>
      </c>
      <c r="E91" s="1">
        <v>9.0514292791787201E-2</v>
      </c>
    </row>
    <row r="92" spans="1:5" x14ac:dyDescent="0.2">
      <c r="A92" t="s">
        <v>7</v>
      </c>
      <c r="B92">
        <v>1</v>
      </c>
      <c r="C92">
        <v>6</v>
      </c>
      <c r="D92" s="1">
        <v>4.9694858590364203E-2</v>
      </c>
      <c r="E92" s="1">
        <v>4.1719544086076997E-2</v>
      </c>
    </row>
    <row r="93" spans="1:5" x14ac:dyDescent="0.2">
      <c r="A93" t="s">
        <v>7</v>
      </c>
      <c r="B93">
        <v>2</v>
      </c>
      <c r="C93">
        <v>6</v>
      </c>
      <c r="D93" s="1">
        <v>3.6647154968853797E-2</v>
      </c>
      <c r="E93" s="1">
        <v>2.1459204568175901E-2</v>
      </c>
    </row>
    <row r="94" spans="1:5" x14ac:dyDescent="0.2">
      <c r="A94" t="s">
        <v>7</v>
      </c>
      <c r="B94">
        <v>3</v>
      </c>
      <c r="C94">
        <v>6</v>
      </c>
      <c r="D94" s="1">
        <v>9.0026857537814503E-2</v>
      </c>
      <c r="E94" s="1">
        <v>0.102262357178051</v>
      </c>
    </row>
    <row r="95" spans="1:5" x14ac:dyDescent="0.2">
      <c r="A95" t="s">
        <v>7</v>
      </c>
      <c r="B95">
        <v>4</v>
      </c>
      <c r="C95">
        <v>6</v>
      </c>
      <c r="D95" s="1">
        <v>7.5293771038205198E-2</v>
      </c>
      <c r="E95" s="1">
        <v>0.10809726289164601</v>
      </c>
    </row>
    <row r="96" spans="1:5" x14ac:dyDescent="0.2">
      <c r="A96" t="s">
        <v>7</v>
      </c>
      <c r="B96">
        <v>5</v>
      </c>
      <c r="C96">
        <v>6</v>
      </c>
      <c r="D96" s="1">
        <v>4.5092031861044699E-2</v>
      </c>
      <c r="E96" s="1">
        <v>0.15624567363865599</v>
      </c>
    </row>
    <row r="97" spans="1:5" x14ac:dyDescent="0.2">
      <c r="A97" t="s">
        <v>8</v>
      </c>
      <c r="B97">
        <v>1</v>
      </c>
      <c r="C97">
        <v>6</v>
      </c>
      <c r="D97" s="1">
        <v>5.8709431962846698E-2</v>
      </c>
      <c r="E97" s="1">
        <v>4.0434841363195001E-2</v>
      </c>
    </row>
    <row r="98" spans="1:5" x14ac:dyDescent="0.2">
      <c r="A98" t="s">
        <v>8</v>
      </c>
      <c r="B98">
        <v>2</v>
      </c>
      <c r="C98">
        <v>6</v>
      </c>
      <c r="D98" s="1">
        <v>3.8617866066626802E-2</v>
      </c>
      <c r="E98" s="1">
        <v>3.5067468421755899E-2</v>
      </c>
    </row>
    <row r="99" spans="1:5" x14ac:dyDescent="0.2">
      <c r="A99" t="s">
        <v>8</v>
      </c>
      <c r="B99">
        <v>3</v>
      </c>
      <c r="C99">
        <v>6</v>
      </c>
      <c r="D99" s="1">
        <v>9.1488438300637104E-2</v>
      </c>
      <c r="E99" s="1">
        <v>0.102466620664469</v>
      </c>
    </row>
    <row r="100" spans="1:5" x14ac:dyDescent="0.2">
      <c r="A100" t="s">
        <v>8</v>
      </c>
      <c r="B100">
        <v>4</v>
      </c>
      <c r="C100">
        <v>6</v>
      </c>
      <c r="D100" s="1">
        <v>7.2922900310216102E-2</v>
      </c>
      <c r="E100" s="1">
        <v>0.10181905316508599</v>
      </c>
    </row>
    <row r="101" spans="1:5" x14ac:dyDescent="0.2">
      <c r="A101" t="s">
        <v>8</v>
      </c>
      <c r="B101">
        <v>5</v>
      </c>
      <c r="C101">
        <v>6</v>
      </c>
      <c r="D101" s="1">
        <v>3.65292022450667E-2</v>
      </c>
      <c r="E101" s="1">
        <v>0.14500884539970199</v>
      </c>
    </row>
  </sheetData>
  <sortState xmlns:xlrd2="http://schemas.microsoft.com/office/spreadsheetml/2017/richdata2" ref="A2:E101">
    <sortCondition ref="C2:C101"/>
    <sortCondition ref="A2:A101"/>
    <sortCondition ref="B2:B10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94E9-7910-5B4C-A645-6C232834A47B}">
  <dimension ref="A1:N120"/>
  <sheetViews>
    <sheetView topLeftCell="G1" zoomScale="140" zoomScaleNormal="140" workbookViewId="0">
      <selection activeCell="O16" sqref="O16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bestFit="1" customWidth="1"/>
    <col min="5" max="5" width="13.83203125" bestFit="1" customWidth="1"/>
    <col min="6" max="6" width="10.83203125" style="7"/>
  </cols>
  <sheetData>
    <row r="1" spans="1:14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s="7" t="s">
        <v>21</v>
      </c>
    </row>
    <row r="2" spans="1:14" x14ac:dyDescent="0.2">
      <c r="A2" t="s">
        <v>5</v>
      </c>
      <c r="B2">
        <v>1</v>
      </c>
      <c r="C2">
        <v>2</v>
      </c>
      <c r="D2" s="1">
        <v>1.08335675994999E-4</v>
      </c>
      <c r="E2" s="1">
        <v>6.0322741514233597E-5</v>
      </c>
      <c r="F2" s="7">
        <v>1.0503727048853258E-4</v>
      </c>
    </row>
    <row r="3" spans="1:14" x14ac:dyDescent="0.2">
      <c r="A3" t="s">
        <v>5</v>
      </c>
      <c r="B3">
        <v>2</v>
      </c>
      <c r="C3">
        <v>2</v>
      </c>
      <c r="D3" s="1">
        <v>6.0335492313596998E-5</v>
      </c>
      <c r="E3" s="1">
        <v>9.8620392707843906E-5</v>
      </c>
      <c r="F3" s="7">
        <v>6.1996507306204024E-5</v>
      </c>
      <c r="G3" s="4"/>
      <c r="H3" s="4"/>
      <c r="I3" s="4"/>
      <c r="J3" s="4"/>
      <c r="K3" s="4"/>
      <c r="L3" s="4"/>
      <c r="M3" s="4"/>
      <c r="N3" s="4"/>
    </row>
    <row r="4" spans="1:14" x14ac:dyDescent="0.2">
      <c r="A4" t="s">
        <v>5</v>
      </c>
      <c r="B4">
        <v>3</v>
      </c>
      <c r="C4">
        <v>2</v>
      </c>
      <c r="D4" s="1">
        <v>3.3067719132655701E-4</v>
      </c>
      <c r="E4" s="1">
        <v>2.81555830252337E-4</v>
      </c>
      <c r="F4" s="7">
        <v>3.2831717923011551E-4</v>
      </c>
      <c r="G4" s="4"/>
      <c r="H4" s="4"/>
      <c r="I4" s="4"/>
      <c r="J4" s="4"/>
      <c r="K4" s="4"/>
      <c r="L4" s="4"/>
      <c r="M4" s="4"/>
      <c r="N4" s="4"/>
    </row>
    <row r="5" spans="1:14" x14ac:dyDescent="0.2">
      <c r="A5" t="s">
        <v>5</v>
      </c>
      <c r="B5">
        <v>4</v>
      </c>
      <c r="C5">
        <v>2</v>
      </c>
      <c r="D5" s="1">
        <v>3.2782474865749098E-5</v>
      </c>
      <c r="E5" s="1">
        <v>6.23821315543648E-5</v>
      </c>
      <c r="F5" s="7">
        <v>3.4239092166683663E-5</v>
      </c>
      <c r="G5" s="4"/>
      <c r="H5" s="4"/>
      <c r="I5" s="4"/>
      <c r="J5" s="4"/>
      <c r="K5" s="4"/>
      <c r="L5" s="4"/>
      <c r="M5" s="4"/>
      <c r="N5" s="4"/>
    </row>
    <row r="6" spans="1:14" x14ac:dyDescent="0.2">
      <c r="A6" t="s">
        <v>5</v>
      </c>
      <c r="B6">
        <v>5</v>
      </c>
      <c r="C6">
        <v>2</v>
      </c>
      <c r="D6" s="1">
        <v>9.4355021426390298E-4</v>
      </c>
      <c r="E6" s="1">
        <v>4.1178168141079298E-4</v>
      </c>
      <c r="F6" s="7">
        <v>9.233375402009392E-4</v>
      </c>
      <c r="G6" s="4"/>
      <c r="H6" s="4"/>
      <c r="I6" s="4"/>
      <c r="J6" s="4"/>
      <c r="K6" s="4"/>
      <c r="L6" s="4"/>
      <c r="M6" s="4"/>
      <c r="N6" s="4"/>
    </row>
    <row r="7" spans="1:14" x14ac:dyDescent="0.2">
      <c r="D7" s="1"/>
      <c r="E7" s="1"/>
      <c r="G7" s="4"/>
      <c r="H7" s="4"/>
      <c r="I7" s="4"/>
      <c r="J7" s="4"/>
      <c r="K7" s="4"/>
      <c r="L7" s="4"/>
      <c r="M7" s="4"/>
      <c r="N7" s="4"/>
    </row>
    <row r="8" spans="1:14" x14ac:dyDescent="0.2">
      <c r="A8" t="s">
        <v>5</v>
      </c>
      <c r="B8">
        <v>1</v>
      </c>
      <c r="C8">
        <v>3</v>
      </c>
      <c r="D8" s="1">
        <v>2.3045197106535699E-3</v>
      </c>
      <c r="E8" s="1">
        <v>1.1999815650615E-2</v>
      </c>
      <c r="F8" s="7">
        <v>2.970569762811944E-3</v>
      </c>
      <c r="G8" s="4"/>
      <c r="H8" s="4"/>
      <c r="I8" s="4"/>
      <c r="J8" s="4"/>
      <c r="K8" s="4"/>
      <c r="L8" s="4"/>
      <c r="M8" s="4"/>
      <c r="N8" s="4"/>
    </row>
    <row r="9" spans="1:14" x14ac:dyDescent="0.2">
      <c r="A9" t="s">
        <v>5</v>
      </c>
      <c r="B9">
        <v>2</v>
      </c>
      <c r="C9">
        <v>3</v>
      </c>
      <c r="D9" s="1">
        <v>5.3138665864956398E-3</v>
      </c>
      <c r="E9" s="1">
        <v>3.3960905081359898E-2</v>
      </c>
      <c r="F9" s="7">
        <v>6.5567367505488996E-3</v>
      </c>
      <c r="G9" s="4"/>
      <c r="H9" s="4"/>
      <c r="I9" s="4"/>
      <c r="J9" s="4"/>
      <c r="K9" s="4"/>
      <c r="L9" s="4"/>
      <c r="M9" s="4"/>
      <c r="N9" s="4"/>
    </row>
    <row r="10" spans="1:14" x14ac:dyDescent="0.2">
      <c r="A10" t="s">
        <v>5</v>
      </c>
      <c r="B10">
        <v>3</v>
      </c>
      <c r="C10">
        <v>3</v>
      </c>
      <c r="D10" s="1">
        <v>1.8033349252488201E-2</v>
      </c>
      <c r="E10" s="1">
        <v>0.102974718997163</v>
      </c>
      <c r="F10" s="7">
        <v>2.2114316385765546E-2</v>
      </c>
      <c r="G10" s="4"/>
      <c r="H10" s="4"/>
      <c r="I10" s="4"/>
      <c r="J10" s="4"/>
      <c r="K10" s="4"/>
      <c r="L10" s="4"/>
      <c r="M10" s="4"/>
      <c r="N10" s="4"/>
    </row>
    <row r="11" spans="1:14" x14ac:dyDescent="0.2">
      <c r="A11" t="s">
        <v>5</v>
      </c>
      <c r="B11">
        <v>4</v>
      </c>
      <c r="C11">
        <v>3</v>
      </c>
      <c r="D11" s="1">
        <v>1.85001848715548E-2</v>
      </c>
      <c r="E11" s="1">
        <v>0.101293180754209</v>
      </c>
      <c r="F11" s="7">
        <v>2.2574479092854378E-2</v>
      </c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t="s">
        <v>5</v>
      </c>
      <c r="B12">
        <v>5</v>
      </c>
      <c r="C12">
        <v>3</v>
      </c>
      <c r="D12" s="1">
        <v>1.6903125299166599E-2</v>
      </c>
      <c r="E12" s="1">
        <v>0.112584299923874</v>
      </c>
      <c r="F12" s="7">
        <v>2.0539994119279634E-2</v>
      </c>
      <c r="G12" s="4"/>
      <c r="H12" s="4"/>
      <c r="I12" s="4"/>
      <c r="J12" s="4"/>
      <c r="K12" s="4"/>
      <c r="L12" s="4"/>
      <c r="M12" s="4"/>
      <c r="N12" s="4"/>
    </row>
    <row r="13" spans="1:14" x14ac:dyDescent="0.2">
      <c r="D13" s="1"/>
      <c r="E13" s="1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5</v>
      </c>
      <c r="B14">
        <v>1</v>
      </c>
      <c r="C14">
        <v>4</v>
      </c>
      <c r="D14" s="1">
        <v>4.2002972152023902E-3</v>
      </c>
      <c r="E14" s="1">
        <v>1.8655257975192598E-2</v>
      </c>
      <c r="F14" s="7">
        <v>5.1933280033040503E-3</v>
      </c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t="s">
        <v>5</v>
      </c>
      <c r="B15">
        <v>2</v>
      </c>
      <c r="C15">
        <v>4</v>
      </c>
      <c r="D15" s="1">
        <v>3.6262902963629302E-3</v>
      </c>
      <c r="E15" s="1">
        <v>2.5345967763847701E-2</v>
      </c>
      <c r="F15" s="7">
        <v>4.5686124530506522E-3</v>
      </c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5</v>
      </c>
      <c r="B16">
        <v>3</v>
      </c>
      <c r="C16">
        <v>4</v>
      </c>
      <c r="D16" s="1">
        <v>4.7047253822501299E-3</v>
      </c>
      <c r="E16" s="1">
        <v>2.9430157013897999E-2</v>
      </c>
      <c r="F16" s="7">
        <v>5.8926468173312613E-3</v>
      </c>
      <c r="G16" s="4"/>
      <c r="H16" s="4"/>
      <c r="I16" s="4"/>
      <c r="J16" s="4"/>
      <c r="K16" s="4"/>
      <c r="L16" s="4"/>
      <c r="M16" s="4"/>
      <c r="N16" s="4"/>
    </row>
    <row r="17" spans="1:14" s="2" customFormat="1" x14ac:dyDescent="0.2">
      <c r="A17" t="s">
        <v>5</v>
      </c>
      <c r="B17">
        <v>4</v>
      </c>
      <c r="C17">
        <v>4</v>
      </c>
      <c r="D17" s="1">
        <v>7.9821273575582993E-3</v>
      </c>
      <c r="E17" s="1">
        <v>3.9612706687698798E-2</v>
      </c>
      <c r="F17" s="7">
        <v>9.5386876101164406E-3</v>
      </c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t="s">
        <v>5</v>
      </c>
      <c r="B18">
        <v>5</v>
      </c>
      <c r="C18">
        <v>4</v>
      </c>
      <c r="D18" s="1">
        <v>7.3381454853382903E-3</v>
      </c>
      <c r="E18" s="1">
        <v>4.7797871236165503E-2</v>
      </c>
      <c r="F18" s="7">
        <v>8.8760312359121626E-3</v>
      </c>
      <c r="G18" s="4"/>
      <c r="H18" s="4"/>
      <c r="I18" s="4"/>
      <c r="J18" s="4"/>
      <c r="K18" s="4"/>
      <c r="L18" s="4"/>
      <c r="M18" s="4"/>
      <c r="N18" s="4"/>
    </row>
    <row r="19" spans="1:14" x14ac:dyDescent="0.2">
      <c r="D19" s="1"/>
      <c r="E19" s="1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t="s">
        <v>5</v>
      </c>
      <c r="B20">
        <v>1</v>
      </c>
      <c r="C20">
        <v>5</v>
      </c>
      <c r="D20" s="1">
        <v>9.7991537790290795E-2</v>
      </c>
      <c r="E20" s="1">
        <v>0.307951078975228</v>
      </c>
      <c r="F20" s="7">
        <v>0.11241539490856375</v>
      </c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t="s">
        <v>5</v>
      </c>
      <c r="B21">
        <v>2</v>
      </c>
      <c r="C21">
        <v>5</v>
      </c>
      <c r="D21" s="1">
        <v>7.9821882185764595E-2</v>
      </c>
      <c r="E21" s="1">
        <v>0.53464817272256504</v>
      </c>
      <c r="F21" s="7">
        <v>9.9554812919129987E-2</v>
      </c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2" t="s">
        <v>5</v>
      </c>
      <c r="B22" s="2">
        <v>3</v>
      </c>
      <c r="C22" s="2">
        <v>5</v>
      </c>
      <c r="D22" s="3">
        <v>0.109447146995491</v>
      </c>
      <c r="E22" s="3">
        <v>0.48028171995076602</v>
      </c>
      <c r="F22" s="7">
        <v>0.12726371516083185</v>
      </c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t="s">
        <v>5</v>
      </c>
      <c r="B23">
        <v>4</v>
      </c>
      <c r="C23">
        <v>5</v>
      </c>
      <c r="D23" s="1">
        <v>4.6210370498687703E-2</v>
      </c>
      <c r="E23" s="1">
        <v>0.24775577408646501</v>
      </c>
      <c r="F23" s="7">
        <v>5.6128543701781219E-2</v>
      </c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t="s">
        <v>5</v>
      </c>
      <c r="B24">
        <v>5</v>
      </c>
      <c r="C24">
        <v>5</v>
      </c>
      <c r="D24" s="1">
        <v>5.7744960076481701E-2</v>
      </c>
      <c r="E24" s="1">
        <v>0.25861373874497301</v>
      </c>
      <c r="F24" s="7">
        <v>6.5380039818541832E-2</v>
      </c>
      <c r="G24" s="4"/>
      <c r="H24" s="4"/>
      <c r="I24" s="4"/>
      <c r="J24" s="4"/>
      <c r="K24" s="4"/>
      <c r="L24" s="4"/>
      <c r="M24" s="4"/>
      <c r="N24" s="4"/>
    </row>
    <row r="25" spans="1:14" x14ac:dyDescent="0.2">
      <c r="D25" s="1"/>
      <c r="E25" s="1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t="s">
        <v>5</v>
      </c>
      <c r="B26">
        <v>1</v>
      </c>
      <c r="C26">
        <v>6</v>
      </c>
      <c r="D26" s="1">
        <v>3.9449442008997401E-2</v>
      </c>
      <c r="E26" s="1">
        <v>5.3185276203252897E-2</v>
      </c>
      <c r="F26" s="7">
        <v>4.039307004657116E-2</v>
      </c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t="s">
        <v>5</v>
      </c>
      <c r="B27">
        <v>2</v>
      </c>
      <c r="C27">
        <v>6</v>
      </c>
      <c r="D27" s="1">
        <v>3.0033326114920999E-2</v>
      </c>
      <c r="E27" s="1">
        <v>2.9051612661644799E-2</v>
      </c>
      <c r="F27" s="7">
        <v>2.999073384623167E-2</v>
      </c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t="s">
        <v>5</v>
      </c>
      <c r="B28">
        <v>3</v>
      </c>
      <c r="C28">
        <v>6</v>
      </c>
      <c r="D28" s="1">
        <v>6.2172628154813898E-2</v>
      </c>
      <c r="E28" s="1">
        <v>0.113802430904694</v>
      </c>
      <c r="F28" s="7">
        <v>6.4653157121478719E-2</v>
      </c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t="s">
        <v>5</v>
      </c>
      <c r="B29">
        <v>4</v>
      </c>
      <c r="C29">
        <v>6</v>
      </c>
      <c r="D29" s="1">
        <v>5.0535961319058097E-2</v>
      </c>
      <c r="E29" s="1">
        <v>0.12993756499204101</v>
      </c>
      <c r="F29" s="7">
        <v>5.4443363044987557E-2</v>
      </c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t="s">
        <v>5</v>
      </c>
      <c r="B30">
        <v>5</v>
      </c>
      <c r="C30">
        <v>6</v>
      </c>
      <c r="D30" s="1">
        <v>3.1825878202910399E-2</v>
      </c>
      <c r="E30" s="1">
        <v>0.18653030812211999</v>
      </c>
      <c r="F30" s="7">
        <v>3.7706237842237478E-2</v>
      </c>
      <c r="G30" s="4"/>
      <c r="H30" s="4"/>
      <c r="I30" s="4"/>
      <c r="J30" s="4"/>
      <c r="K30" s="4"/>
      <c r="L30" s="4"/>
      <c r="M30" s="4"/>
      <c r="N30" s="4"/>
    </row>
    <row r="31" spans="1:14" x14ac:dyDescent="0.2">
      <c r="D31" s="1"/>
      <c r="E31" s="1"/>
      <c r="G31" s="4"/>
      <c r="H31" s="4"/>
      <c r="I31" s="4"/>
      <c r="J31" s="4"/>
      <c r="K31" s="4"/>
      <c r="L31" s="4"/>
      <c r="M31" s="4"/>
      <c r="N31" s="4"/>
    </row>
    <row r="32" spans="1:14" x14ac:dyDescent="0.2">
      <c r="A32" t="s">
        <v>6</v>
      </c>
      <c r="B32">
        <v>1</v>
      </c>
      <c r="C32">
        <v>2</v>
      </c>
      <c r="D32" s="1">
        <v>9.6970001347226396E-5</v>
      </c>
      <c r="E32" s="1">
        <v>2.7126612121721499E-5</v>
      </c>
      <c r="F32" s="7">
        <v>4.4131959063583556E-5</v>
      </c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t="s">
        <v>6</v>
      </c>
      <c r="B33">
        <v>2</v>
      </c>
      <c r="C33">
        <v>2</v>
      </c>
      <c r="D33" s="1">
        <v>9.9142850071687894E-5</v>
      </c>
      <c r="E33" s="1">
        <v>3.1388300845998401E-5</v>
      </c>
      <c r="F33" s="7">
        <v>5.226634819394368E-5</v>
      </c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t="s">
        <v>6</v>
      </c>
      <c r="B34">
        <v>3</v>
      </c>
      <c r="C34">
        <v>2</v>
      </c>
      <c r="D34" s="1">
        <v>2.5029415264076502E-4</v>
      </c>
      <c r="E34" s="1">
        <v>2.8870744998823499E-5</v>
      </c>
      <c r="F34" s="7">
        <v>9.1306996572277917E-5</v>
      </c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6</v>
      </c>
      <c r="B35">
        <v>4</v>
      </c>
      <c r="C35">
        <v>2</v>
      </c>
      <c r="D35" s="1">
        <v>1.05547536161438E-4</v>
      </c>
      <c r="E35" s="1">
        <v>2.57375744301125E-5</v>
      </c>
      <c r="F35" s="7">
        <v>4.7153323115266355E-5</v>
      </c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t="s">
        <v>6</v>
      </c>
      <c r="B36">
        <v>5</v>
      </c>
      <c r="C36">
        <v>2</v>
      </c>
      <c r="D36" s="1">
        <v>4.2433161188806696E-3</v>
      </c>
      <c r="E36" s="1">
        <v>6.5545873049615904E-4</v>
      </c>
      <c r="F36" s="7">
        <v>1.7841982265364906E-3</v>
      </c>
      <c r="G36" s="4"/>
      <c r="H36" s="4"/>
      <c r="I36" s="4"/>
      <c r="J36" s="4"/>
      <c r="K36" s="4"/>
      <c r="L36" s="4"/>
      <c r="M36" s="4"/>
      <c r="N36" s="4"/>
    </row>
    <row r="37" spans="1:14" x14ac:dyDescent="0.2">
      <c r="D37" s="1"/>
      <c r="E37" s="1"/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t="s">
        <v>6</v>
      </c>
      <c r="B38">
        <v>1</v>
      </c>
      <c r="C38">
        <v>3</v>
      </c>
      <c r="D38" s="1">
        <v>6.2429036457627698E-3</v>
      </c>
      <c r="E38" s="1">
        <v>7.6531397675659698E-3</v>
      </c>
      <c r="F38" s="7">
        <v>7.3097779292138863E-3</v>
      </c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t="s">
        <v>6</v>
      </c>
      <c r="B39">
        <v>2</v>
      </c>
      <c r="C39">
        <v>3</v>
      </c>
      <c r="D39" s="1">
        <v>1.3846511020478999E-2</v>
      </c>
      <c r="E39" s="1">
        <v>1.4032010080942601E-2</v>
      </c>
      <c r="F39" s="7">
        <v>1.397484996089726E-2</v>
      </c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t="s">
        <v>6</v>
      </c>
      <c r="B40">
        <v>3</v>
      </c>
      <c r="C40">
        <v>3</v>
      </c>
      <c r="D40" s="1">
        <v>5.4283101697966997E-2</v>
      </c>
      <c r="E40" s="1">
        <v>4.33412351841709E-2</v>
      </c>
      <c r="F40" s="7">
        <v>4.6426587079049446E-2</v>
      </c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t="s">
        <v>6</v>
      </c>
      <c r="B41">
        <v>4</v>
      </c>
      <c r="C41">
        <v>3</v>
      </c>
      <c r="D41" s="1">
        <v>6.1855143082302097E-2</v>
      </c>
      <c r="E41" s="1">
        <v>4.3438308982751E-2</v>
      </c>
      <c r="F41" s="7">
        <v>4.8380176916229173E-2</v>
      </c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t="s">
        <v>6</v>
      </c>
      <c r="B42">
        <v>5</v>
      </c>
      <c r="C42">
        <v>3</v>
      </c>
      <c r="D42" s="1">
        <v>7.78850486975321E-2</v>
      </c>
      <c r="E42" s="1">
        <v>4.3868253824397997E-2</v>
      </c>
      <c r="F42" s="7">
        <v>5.4569933335493939E-2</v>
      </c>
      <c r="G42" s="4"/>
      <c r="H42" s="4"/>
      <c r="I42" s="4"/>
      <c r="J42" s="4"/>
      <c r="K42" s="4"/>
      <c r="L42" s="4"/>
      <c r="M42" s="4"/>
      <c r="N42" s="4"/>
    </row>
    <row r="43" spans="1:14" x14ac:dyDescent="0.2">
      <c r="D43" s="1"/>
      <c r="E43" s="1"/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t="s">
        <v>6</v>
      </c>
      <c r="B44">
        <v>1</v>
      </c>
      <c r="C44">
        <v>4</v>
      </c>
      <c r="D44" s="1">
        <v>8.6871126457281397E-3</v>
      </c>
      <c r="E44" s="1">
        <v>9.6232179908431002E-3</v>
      </c>
      <c r="F44" s="7">
        <v>9.3952966894238054E-3</v>
      </c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t="s">
        <v>6</v>
      </c>
      <c r="B45">
        <v>2</v>
      </c>
      <c r="C45">
        <v>4</v>
      </c>
      <c r="D45" s="1">
        <v>9.0197662230545091E-3</v>
      </c>
      <c r="E45" s="1">
        <v>1.03505064556428E-2</v>
      </c>
      <c r="F45" s="7">
        <v>9.9404490070831714E-3</v>
      </c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t="s">
        <v>6</v>
      </c>
      <c r="B46">
        <v>3</v>
      </c>
      <c r="C46">
        <v>4</v>
      </c>
      <c r="D46" s="1">
        <v>1.8080888613813101E-2</v>
      </c>
      <c r="E46" s="1">
        <v>1.3188591582233599E-2</v>
      </c>
      <c r="F46" s="7">
        <v>1.4568105570789445E-2</v>
      </c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t="s">
        <v>6</v>
      </c>
      <c r="B47">
        <v>4</v>
      </c>
      <c r="C47">
        <v>4</v>
      </c>
      <c r="D47" s="1">
        <v>2.3705595674434699E-2</v>
      </c>
      <c r="E47" s="1">
        <v>1.6584995138192601E-2</v>
      </c>
      <c r="F47" s="7">
        <v>1.8495696362243918E-2</v>
      </c>
    </row>
    <row r="48" spans="1:14" x14ac:dyDescent="0.2">
      <c r="A48" t="s">
        <v>6</v>
      </c>
      <c r="B48">
        <v>5</v>
      </c>
      <c r="C48">
        <v>4</v>
      </c>
      <c r="D48" s="1">
        <v>5.1216512895857699E-2</v>
      </c>
      <c r="E48" s="1">
        <v>1.69484873504635E-2</v>
      </c>
      <c r="F48" s="7">
        <v>2.7729204000358436E-2</v>
      </c>
    </row>
    <row r="49" spans="1:6" x14ac:dyDescent="0.2">
      <c r="D49" s="1"/>
      <c r="E49" s="1"/>
    </row>
    <row r="50" spans="1:6" x14ac:dyDescent="0.2">
      <c r="A50" t="s">
        <v>6</v>
      </c>
      <c r="B50">
        <v>1</v>
      </c>
      <c r="C50">
        <v>5</v>
      </c>
      <c r="D50" s="1">
        <v>0.19530474138283499</v>
      </c>
      <c r="E50" s="1">
        <v>0.13743352888784599</v>
      </c>
      <c r="F50" s="7">
        <v>0.15152391106053897</v>
      </c>
    </row>
    <row r="51" spans="1:6" x14ac:dyDescent="0.2">
      <c r="A51" t="s">
        <v>6</v>
      </c>
      <c r="B51">
        <v>2</v>
      </c>
      <c r="C51">
        <v>5</v>
      </c>
      <c r="D51" s="1">
        <v>0.361732772898199</v>
      </c>
      <c r="E51" s="1">
        <v>0.24203997348377801</v>
      </c>
      <c r="F51" s="7">
        <v>0.27892239631650062</v>
      </c>
    </row>
    <row r="52" spans="1:6" x14ac:dyDescent="0.2">
      <c r="A52" t="s">
        <v>6</v>
      </c>
      <c r="B52">
        <v>3</v>
      </c>
      <c r="C52">
        <v>5</v>
      </c>
      <c r="D52" s="1">
        <v>0.40013682642250198</v>
      </c>
      <c r="E52" s="1">
        <v>0.198074024469271</v>
      </c>
      <c r="F52" s="7">
        <v>0.25505103548515295</v>
      </c>
    </row>
    <row r="53" spans="1:6" x14ac:dyDescent="0.2">
      <c r="A53" t="s">
        <v>6</v>
      </c>
      <c r="B53">
        <v>4</v>
      </c>
      <c r="C53">
        <v>5</v>
      </c>
      <c r="D53" s="1">
        <v>0.169281120716543</v>
      </c>
      <c r="E53" s="1">
        <v>0.108964696875317</v>
      </c>
      <c r="F53" s="7">
        <v>0.12514966108967668</v>
      </c>
    </row>
    <row r="54" spans="1:6" x14ac:dyDescent="0.2">
      <c r="A54" t="s">
        <v>6</v>
      </c>
      <c r="B54">
        <v>5</v>
      </c>
      <c r="C54">
        <v>5</v>
      </c>
      <c r="D54" s="1">
        <v>0.29237083238095402</v>
      </c>
      <c r="E54" s="1">
        <v>9.0557358549354802E-2</v>
      </c>
      <c r="F54" s="7">
        <v>0.1540478527602733</v>
      </c>
    </row>
    <row r="55" spans="1:6" x14ac:dyDescent="0.2">
      <c r="D55" s="1"/>
      <c r="E55" s="1"/>
    </row>
    <row r="56" spans="1:6" x14ac:dyDescent="0.2">
      <c r="A56" t="s">
        <v>6</v>
      </c>
      <c r="B56">
        <v>1</v>
      </c>
      <c r="C56">
        <v>6</v>
      </c>
      <c r="D56" s="1">
        <v>9.5866626053354095E-2</v>
      </c>
      <c r="E56" s="1">
        <v>2.2540887059398201E-2</v>
      </c>
      <c r="F56" s="7">
        <v>4.0394110466622238E-2</v>
      </c>
    </row>
    <row r="57" spans="1:6" x14ac:dyDescent="0.2">
      <c r="A57" t="s">
        <v>6</v>
      </c>
      <c r="B57">
        <v>2</v>
      </c>
      <c r="C57">
        <v>6</v>
      </c>
      <c r="D57" s="1">
        <v>8.6491972911352993E-2</v>
      </c>
      <c r="E57" s="1">
        <v>1.4605451850101901E-2</v>
      </c>
      <c r="F57" s="7">
        <v>3.6756734790477669E-2</v>
      </c>
    </row>
    <row r="58" spans="1:6" x14ac:dyDescent="0.2">
      <c r="A58" t="s">
        <v>6</v>
      </c>
      <c r="B58">
        <v>3</v>
      </c>
      <c r="C58">
        <v>6</v>
      </c>
      <c r="D58" s="1">
        <v>0.195978353253455</v>
      </c>
      <c r="E58" s="1">
        <v>7.0799432677446095E-2</v>
      </c>
      <c r="F58" s="7">
        <v>0.10609697714219277</v>
      </c>
    </row>
    <row r="59" spans="1:6" x14ac:dyDescent="0.2">
      <c r="A59" t="s">
        <v>6</v>
      </c>
      <c r="B59">
        <v>4</v>
      </c>
      <c r="C59">
        <v>6</v>
      </c>
      <c r="D59" s="1">
        <v>0.17203234386215799</v>
      </c>
      <c r="E59" s="1">
        <v>6.8128203945688096E-2</v>
      </c>
      <c r="F59" s="7">
        <v>9.6009246606616916E-2</v>
      </c>
    </row>
    <row r="60" spans="1:6" x14ac:dyDescent="0.2">
      <c r="A60" t="s">
        <v>6</v>
      </c>
      <c r="B60">
        <v>5</v>
      </c>
      <c r="C60">
        <v>6</v>
      </c>
      <c r="D60" s="1">
        <v>0.13282599254003399</v>
      </c>
      <c r="E60" s="1">
        <v>9.0514292791787201E-2</v>
      </c>
      <c r="F60" s="7">
        <v>0.10382554836316599</v>
      </c>
    </row>
    <row r="61" spans="1:6" x14ac:dyDescent="0.2">
      <c r="D61" s="1"/>
      <c r="E61" s="1"/>
    </row>
    <row r="62" spans="1:6" x14ac:dyDescent="0.2">
      <c r="A62" t="s">
        <v>7</v>
      </c>
      <c r="B62">
        <v>1</v>
      </c>
      <c r="C62">
        <v>2</v>
      </c>
      <c r="D62" s="1">
        <v>4.9238927786500897E-5</v>
      </c>
      <c r="E62" s="1">
        <v>7.6592648989673404E-5</v>
      </c>
      <c r="F62" s="7">
        <v>5.5039716926478984E-5</v>
      </c>
    </row>
    <row r="63" spans="1:6" x14ac:dyDescent="0.2">
      <c r="A63" t="s">
        <v>7</v>
      </c>
      <c r="B63">
        <v>2</v>
      </c>
      <c r="C63">
        <v>2</v>
      </c>
      <c r="D63" s="1">
        <v>5.0718995875596999E-5</v>
      </c>
      <c r="E63" s="1">
        <v>9.4638118341370094E-5</v>
      </c>
      <c r="F63" s="7">
        <v>5.7118214237661998E-5</v>
      </c>
    </row>
    <row r="64" spans="1:6" x14ac:dyDescent="0.2">
      <c r="A64" t="s">
        <v>7</v>
      </c>
      <c r="B64">
        <v>3</v>
      </c>
      <c r="C64">
        <v>2</v>
      </c>
      <c r="D64" s="1">
        <v>1.25367543660535E-4</v>
      </c>
      <c r="E64" s="1">
        <v>7.2251166366409306E-5</v>
      </c>
      <c r="F64" s="7">
        <v>1.1667512510938364E-4</v>
      </c>
    </row>
    <row r="65" spans="1:6" x14ac:dyDescent="0.2">
      <c r="A65" t="s">
        <v>7</v>
      </c>
      <c r="B65">
        <v>4</v>
      </c>
      <c r="C65">
        <v>2</v>
      </c>
      <c r="D65" s="1">
        <v>4.80301453427458E-5</v>
      </c>
      <c r="E65" s="1">
        <v>7.3517403783182597E-5</v>
      </c>
      <c r="F65" s="7">
        <v>5.2384347695996606E-5</v>
      </c>
    </row>
    <row r="66" spans="1:6" x14ac:dyDescent="0.2">
      <c r="A66" t="s">
        <v>7</v>
      </c>
      <c r="B66">
        <v>5</v>
      </c>
      <c r="C66">
        <v>2</v>
      </c>
      <c r="D66" s="1">
        <v>1.1886760461522899E-3</v>
      </c>
      <c r="E66" s="1">
        <v>1.7013517657050799E-4</v>
      </c>
      <c r="F66" s="7">
        <v>1.0503347434569527E-3</v>
      </c>
    </row>
    <row r="67" spans="1:6" x14ac:dyDescent="0.2">
      <c r="D67" s="1"/>
      <c r="E67" s="1"/>
    </row>
    <row r="68" spans="1:6" x14ac:dyDescent="0.2">
      <c r="A68" t="s">
        <v>7</v>
      </c>
      <c r="B68">
        <v>1</v>
      </c>
      <c r="C68">
        <v>3</v>
      </c>
      <c r="D68" s="1">
        <v>3.7181247858625701E-3</v>
      </c>
      <c r="E68" s="1">
        <v>1.1625193235743399E-2</v>
      </c>
      <c r="F68" s="7">
        <v>5.39494368931079E-3</v>
      </c>
    </row>
    <row r="69" spans="1:6" x14ac:dyDescent="0.2">
      <c r="A69" t="s">
        <v>7</v>
      </c>
      <c r="B69">
        <v>2</v>
      </c>
      <c r="C69">
        <v>3</v>
      </c>
      <c r="D69" s="1">
        <v>6.7441120002638003E-3</v>
      </c>
      <c r="E69" s="1">
        <v>2.66960648144021E-2</v>
      </c>
      <c r="F69" s="7">
        <v>9.6512033909624435E-3</v>
      </c>
    </row>
    <row r="70" spans="1:6" x14ac:dyDescent="0.2">
      <c r="A70" t="s">
        <v>7</v>
      </c>
      <c r="B70">
        <v>3</v>
      </c>
      <c r="C70">
        <v>3</v>
      </c>
      <c r="D70" s="1">
        <v>2.3930637513795702E-2</v>
      </c>
      <c r="E70" s="1">
        <v>8.2476784898521394E-2</v>
      </c>
      <c r="F70" s="7">
        <v>3.3511630110625398E-2</v>
      </c>
    </row>
    <row r="71" spans="1:6" x14ac:dyDescent="0.2">
      <c r="A71" t="s">
        <v>7</v>
      </c>
      <c r="B71">
        <v>4</v>
      </c>
      <c r="C71">
        <v>3</v>
      </c>
      <c r="D71" s="1">
        <v>2.5015399809548099E-2</v>
      </c>
      <c r="E71" s="1">
        <v>8.2290284450073803E-2</v>
      </c>
      <c r="F71" s="7">
        <v>3.4800149239023082E-2</v>
      </c>
    </row>
    <row r="72" spans="1:6" x14ac:dyDescent="0.2">
      <c r="A72" t="s">
        <v>7</v>
      </c>
      <c r="B72">
        <v>5</v>
      </c>
      <c r="C72">
        <v>3</v>
      </c>
      <c r="D72" s="1">
        <v>2.5872714534136101E-2</v>
      </c>
      <c r="E72" s="1">
        <v>8.80299412414558E-2</v>
      </c>
      <c r="F72" s="7">
        <v>3.4315097134012304E-2</v>
      </c>
    </row>
    <row r="73" spans="1:6" x14ac:dyDescent="0.2">
      <c r="D73" s="1"/>
      <c r="E73" s="1"/>
    </row>
    <row r="74" spans="1:6" x14ac:dyDescent="0.2">
      <c r="A74" t="s">
        <v>7</v>
      </c>
      <c r="B74">
        <v>1</v>
      </c>
      <c r="C74">
        <v>4</v>
      </c>
      <c r="D74" s="1">
        <v>5.4420114613426699E-3</v>
      </c>
      <c r="E74" s="1">
        <v>1.6143766340160799E-2</v>
      </c>
      <c r="F74" s="7">
        <v>7.7114878159000796E-3</v>
      </c>
    </row>
    <row r="75" spans="1:6" x14ac:dyDescent="0.2">
      <c r="A75" t="s">
        <v>7</v>
      </c>
      <c r="B75">
        <v>2</v>
      </c>
      <c r="C75">
        <v>4</v>
      </c>
      <c r="D75" s="1">
        <v>4.4265524771250403E-3</v>
      </c>
      <c r="E75" s="1">
        <v>1.9032275136654401E-2</v>
      </c>
      <c r="F75" s="7">
        <v>6.5546735184078709E-3</v>
      </c>
    </row>
    <row r="76" spans="1:6" x14ac:dyDescent="0.2">
      <c r="A76" t="s">
        <v>7</v>
      </c>
      <c r="B76">
        <v>3</v>
      </c>
      <c r="C76">
        <v>4</v>
      </c>
      <c r="D76" s="1">
        <v>6.6229605313435696E-3</v>
      </c>
      <c r="E76" s="1">
        <v>2.4378213905034599E-2</v>
      </c>
      <c r="F76" s="7">
        <v>9.5285821431347235E-3</v>
      </c>
    </row>
    <row r="77" spans="1:6" x14ac:dyDescent="0.2">
      <c r="A77" t="s">
        <v>7</v>
      </c>
      <c r="B77">
        <v>4</v>
      </c>
      <c r="C77">
        <v>4</v>
      </c>
      <c r="D77" s="1">
        <v>1.13582762072097E-2</v>
      </c>
      <c r="E77" s="1">
        <v>3.0357012834963198E-2</v>
      </c>
      <c r="F77" s="7">
        <v>1.4603989900845351E-2</v>
      </c>
    </row>
    <row r="78" spans="1:6" x14ac:dyDescent="0.2">
      <c r="A78" t="s">
        <v>7</v>
      </c>
      <c r="B78">
        <v>5</v>
      </c>
      <c r="C78">
        <v>4</v>
      </c>
      <c r="D78" s="1">
        <v>1.3274028028193901E-2</v>
      </c>
      <c r="E78" s="1">
        <v>3.9277715251706702E-2</v>
      </c>
      <c r="F78" s="7">
        <v>1.6805927505983101E-2</v>
      </c>
    </row>
    <row r="79" spans="1:6" x14ac:dyDescent="0.2">
      <c r="D79" s="1"/>
      <c r="E79" s="1"/>
    </row>
    <row r="80" spans="1:6" x14ac:dyDescent="0.2">
      <c r="A80" t="s">
        <v>7</v>
      </c>
      <c r="B80">
        <v>1</v>
      </c>
      <c r="C80">
        <v>5</v>
      </c>
      <c r="D80" s="1">
        <v>0.118730316032354</v>
      </c>
      <c r="E80" s="1">
        <v>0.255594362584873</v>
      </c>
      <c r="F80" s="7">
        <v>0.14775450140729407</v>
      </c>
    </row>
    <row r="81" spans="1:6" x14ac:dyDescent="0.2">
      <c r="A81" t="s">
        <v>7</v>
      </c>
      <c r="B81">
        <v>2</v>
      </c>
      <c r="C81">
        <v>5</v>
      </c>
      <c r="D81" s="1">
        <v>0.132247929700159</v>
      </c>
      <c r="E81" s="1">
        <v>0.48104534663285298</v>
      </c>
      <c r="F81" s="7">
        <v>0.18306931933097409</v>
      </c>
    </row>
    <row r="82" spans="1:6" x14ac:dyDescent="0.2">
      <c r="A82" t="s">
        <v>7</v>
      </c>
      <c r="B82">
        <v>3</v>
      </c>
      <c r="C82">
        <v>5</v>
      </c>
      <c r="D82" s="1">
        <v>0.173937472654495</v>
      </c>
      <c r="E82" s="1">
        <v>0.41977682679968298</v>
      </c>
      <c r="F82" s="7">
        <v>0.21416872846363375</v>
      </c>
    </row>
    <row r="83" spans="1:6" x14ac:dyDescent="0.2">
      <c r="A83" t="s">
        <v>7</v>
      </c>
      <c r="B83">
        <v>4</v>
      </c>
      <c r="C83">
        <v>5</v>
      </c>
      <c r="D83" s="1">
        <v>7.1311203299692996E-2</v>
      </c>
      <c r="E83" s="1">
        <v>0.21015965348993401</v>
      </c>
      <c r="F83" s="7">
        <v>9.5031849832800996E-2</v>
      </c>
    </row>
    <row r="84" spans="1:6" x14ac:dyDescent="0.2">
      <c r="A84" t="s">
        <v>7</v>
      </c>
      <c r="B84">
        <v>5</v>
      </c>
      <c r="C84">
        <v>5</v>
      </c>
      <c r="D84" s="1">
        <v>0.12253523408684799</v>
      </c>
      <c r="E84" s="1">
        <v>0.226669621906534</v>
      </c>
      <c r="F84" s="7">
        <v>0.1366790817188748</v>
      </c>
    </row>
    <row r="85" spans="1:6" x14ac:dyDescent="0.2">
      <c r="D85" s="1"/>
      <c r="E85" s="1"/>
    </row>
    <row r="86" spans="1:6" x14ac:dyDescent="0.2">
      <c r="A86" t="s">
        <v>7</v>
      </c>
      <c r="B86">
        <v>1</v>
      </c>
      <c r="C86">
        <v>6</v>
      </c>
      <c r="D86" s="1">
        <v>4.9694858590364203E-2</v>
      </c>
      <c r="E86" s="1">
        <v>4.1719544086076997E-2</v>
      </c>
      <c r="F86" s="7">
        <v>4.80035670318682E-2</v>
      </c>
    </row>
    <row r="87" spans="1:6" x14ac:dyDescent="0.2">
      <c r="A87" t="s">
        <v>7</v>
      </c>
      <c r="B87">
        <v>2</v>
      </c>
      <c r="C87">
        <v>6</v>
      </c>
      <c r="D87" s="1">
        <v>3.6647154968853797E-2</v>
      </c>
      <c r="E87" s="1">
        <v>2.1459204568175901E-2</v>
      </c>
      <c r="F87" s="7">
        <v>3.4434200664908106E-2</v>
      </c>
    </row>
    <row r="88" spans="1:6" x14ac:dyDescent="0.2">
      <c r="A88" t="s">
        <v>7</v>
      </c>
      <c r="B88">
        <v>3</v>
      </c>
      <c r="C88">
        <v>6</v>
      </c>
      <c r="D88" s="1">
        <v>9.0026857537814503E-2</v>
      </c>
      <c r="E88" s="1">
        <v>0.102262357178051</v>
      </c>
      <c r="F88" s="7">
        <v>9.2029179410529266E-2</v>
      </c>
    </row>
    <row r="89" spans="1:6" x14ac:dyDescent="0.2">
      <c r="A89" t="s">
        <v>7</v>
      </c>
      <c r="B89">
        <v>4</v>
      </c>
      <c r="C89">
        <v>6</v>
      </c>
      <c r="D89" s="1">
        <v>7.5293771038205198E-2</v>
      </c>
      <c r="E89" s="1">
        <v>0.10809726289164601</v>
      </c>
      <c r="F89" s="7">
        <v>8.0897866973313068E-2</v>
      </c>
    </row>
    <row r="90" spans="1:6" x14ac:dyDescent="0.2">
      <c r="A90" t="s">
        <v>7</v>
      </c>
      <c r="B90">
        <v>5</v>
      </c>
      <c r="C90">
        <v>6</v>
      </c>
      <c r="D90" s="1">
        <v>4.5092031861044699E-2</v>
      </c>
      <c r="E90" s="1">
        <v>0.15624567363865599</v>
      </c>
      <c r="F90" s="7">
        <v>6.0189255803722141E-2</v>
      </c>
    </row>
    <row r="91" spans="1:6" x14ac:dyDescent="0.2">
      <c r="D91" s="1"/>
      <c r="E91" s="1"/>
    </row>
    <row r="92" spans="1:6" x14ac:dyDescent="0.2">
      <c r="A92" t="s">
        <v>8</v>
      </c>
      <c r="B92">
        <v>1</v>
      </c>
      <c r="C92">
        <v>2</v>
      </c>
      <c r="D92" s="1">
        <v>3.7301090628526799E-5</v>
      </c>
      <c r="E92" s="1">
        <v>7.0832482364456702E-5</v>
      </c>
      <c r="F92" s="7">
        <v>4.4337787799388E-5</v>
      </c>
    </row>
    <row r="93" spans="1:6" x14ac:dyDescent="0.2">
      <c r="A93" t="s">
        <v>8</v>
      </c>
      <c r="B93">
        <v>2</v>
      </c>
      <c r="C93">
        <v>2</v>
      </c>
      <c r="D93" s="1">
        <v>3.9180295496780901E-5</v>
      </c>
      <c r="E93" s="1">
        <v>8.8217724550898797E-5</v>
      </c>
      <c r="F93" s="7">
        <v>4.5921886969582399E-5</v>
      </c>
    </row>
    <row r="94" spans="1:6" x14ac:dyDescent="0.2">
      <c r="A94" t="s">
        <v>8</v>
      </c>
      <c r="B94">
        <v>3</v>
      </c>
      <c r="C94">
        <v>2</v>
      </c>
      <c r="D94" s="1">
        <v>1.2404485740890499E-4</v>
      </c>
      <c r="E94" s="1">
        <v>9.1411425845144706E-5</v>
      </c>
      <c r="F94" s="7">
        <v>1.1894439642312525E-4</v>
      </c>
    </row>
    <row r="95" spans="1:6" x14ac:dyDescent="0.2">
      <c r="A95" t="s">
        <v>8</v>
      </c>
      <c r="B95">
        <v>4</v>
      </c>
      <c r="C95">
        <v>2</v>
      </c>
      <c r="D95" s="1">
        <v>3.9033226490867203E-5</v>
      </c>
      <c r="E95" s="1">
        <v>7.4268402259212106E-5</v>
      </c>
      <c r="F95" s="7">
        <v>4.4805066151152666E-5</v>
      </c>
    </row>
    <row r="96" spans="1:6" x14ac:dyDescent="0.2">
      <c r="A96" t="s">
        <v>8</v>
      </c>
      <c r="B96">
        <v>5</v>
      </c>
      <c r="C96">
        <v>2</v>
      </c>
      <c r="D96" s="1">
        <v>1.2340573446243E-3</v>
      </c>
      <c r="E96" s="1">
        <v>2.1865511718995601E-4</v>
      </c>
      <c r="F96" s="7">
        <v>1.1047214822795354E-3</v>
      </c>
    </row>
    <row r="97" spans="1:6" x14ac:dyDescent="0.2">
      <c r="D97" s="1"/>
      <c r="E97" s="1"/>
    </row>
    <row r="98" spans="1:6" x14ac:dyDescent="0.2">
      <c r="A98" t="s">
        <v>8</v>
      </c>
      <c r="B98">
        <v>1</v>
      </c>
      <c r="C98">
        <v>3</v>
      </c>
      <c r="D98" s="1">
        <v>4.5077812920176303E-3</v>
      </c>
      <c r="E98" s="1">
        <v>1.09009595099018E-2</v>
      </c>
      <c r="F98" s="7">
        <v>5.8494154070845633E-3</v>
      </c>
    </row>
    <row r="99" spans="1:6" x14ac:dyDescent="0.2">
      <c r="A99" t="s">
        <v>8</v>
      </c>
      <c r="B99">
        <v>2</v>
      </c>
      <c r="C99">
        <v>3</v>
      </c>
      <c r="D99" s="1">
        <v>7.4565370128555899E-3</v>
      </c>
      <c r="E99" s="1">
        <v>2.4830072965927E-2</v>
      </c>
      <c r="F99" s="7">
        <v>9.8450244212059841E-3</v>
      </c>
    </row>
    <row r="100" spans="1:6" x14ac:dyDescent="0.2">
      <c r="A100" t="s">
        <v>8</v>
      </c>
      <c r="B100">
        <v>3</v>
      </c>
      <c r="C100">
        <v>3</v>
      </c>
      <c r="D100" s="1">
        <v>2.63450274746986E-2</v>
      </c>
      <c r="E100" s="1">
        <v>7.66081596058453E-2</v>
      </c>
      <c r="F100" s="7">
        <v>3.4200932666805385E-2</v>
      </c>
    </row>
    <row r="101" spans="1:6" x14ac:dyDescent="0.2">
      <c r="A101" t="s">
        <v>8</v>
      </c>
      <c r="B101">
        <v>4</v>
      </c>
      <c r="C101">
        <v>3</v>
      </c>
      <c r="D101" s="1">
        <v>2.7321680092391401E-2</v>
      </c>
      <c r="E101" s="1">
        <v>7.4589835879617997E-2</v>
      </c>
      <c r="F101" s="7">
        <v>3.5064630433691249E-2</v>
      </c>
    </row>
    <row r="102" spans="1:6" x14ac:dyDescent="0.2">
      <c r="A102" t="s">
        <v>8</v>
      </c>
      <c r="B102">
        <v>5</v>
      </c>
      <c r="C102">
        <v>3</v>
      </c>
      <c r="D102" s="1">
        <v>2.71026464827114E-2</v>
      </c>
      <c r="E102" s="1">
        <v>8.1107975707523094E-2</v>
      </c>
      <c r="F102" s="7">
        <v>3.3981522299394176E-2</v>
      </c>
    </row>
    <row r="103" spans="1:6" x14ac:dyDescent="0.2">
      <c r="D103" s="1"/>
      <c r="E103" s="1"/>
    </row>
    <row r="104" spans="1:6" x14ac:dyDescent="0.2">
      <c r="A104" t="s">
        <v>8</v>
      </c>
      <c r="B104">
        <v>1</v>
      </c>
      <c r="C104">
        <v>4</v>
      </c>
      <c r="D104" s="1">
        <v>6.7211706592507697E-3</v>
      </c>
      <c r="E104" s="1">
        <v>1.4862102034766801E-2</v>
      </c>
      <c r="F104" s="7">
        <v>8.429577790974023E-3</v>
      </c>
    </row>
    <row r="105" spans="1:6" x14ac:dyDescent="0.2">
      <c r="A105" t="s">
        <v>8</v>
      </c>
      <c r="B105">
        <v>2</v>
      </c>
      <c r="C105">
        <v>4</v>
      </c>
      <c r="D105" s="1">
        <v>4.9222742554745702E-3</v>
      </c>
      <c r="E105" s="1">
        <v>1.7723409092461999E-2</v>
      </c>
      <c r="F105" s="7">
        <v>6.6821548838814047E-3</v>
      </c>
    </row>
    <row r="106" spans="1:6" x14ac:dyDescent="0.2">
      <c r="A106" t="s">
        <v>8</v>
      </c>
      <c r="B106">
        <v>3</v>
      </c>
      <c r="C106">
        <v>4</v>
      </c>
      <c r="D106" s="1">
        <v>7.8867661905151192E-3</v>
      </c>
      <c r="E106" s="1">
        <v>2.5172764746315801E-2</v>
      </c>
      <c r="F106" s="7">
        <v>1.0588491292940944E-2</v>
      </c>
    </row>
    <row r="107" spans="1:6" x14ac:dyDescent="0.2">
      <c r="A107" t="s">
        <v>8</v>
      </c>
      <c r="B107">
        <v>4</v>
      </c>
      <c r="C107">
        <v>4</v>
      </c>
      <c r="D107" s="1">
        <v>1.24813536978561E-2</v>
      </c>
      <c r="E107" s="1">
        <v>2.7678978707647999E-2</v>
      </c>
      <c r="F107" s="7">
        <v>1.4970861777803548E-2</v>
      </c>
    </row>
    <row r="108" spans="1:6" x14ac:dyDescent="0.2">
      <c r="A108" t="s">
        <v>8</v>
      </c>
      <c r="B108">
        <v>5</v>
      </c>
      <c r="C108">
        <v>4</v>
      </c>
      <c r="D108" s="1">
        <v>1.7221774134175801E-2</v>
      </c>
      <c r="E108" s="1">
        <v>4.8666606599044399E-2</v>
      </c>
      <c r="F108" s="7">
        <v>2.1227028813798211E-2</v>
      </c>
    </row>
    <row r="109" spans="1:6" x14ac:dyDescent="0.2">
      <c r="D109" s="1"/>
      <c r="E109" s="1"/>
    </row>
    <row r="110" spans="1:6" x14ac:dyDescent="0.2">
      <c r="A110" t="s">
        <v>8</v>
      </c>
      <c r="B110">
        <v>1</v>
      </c>
      <c r="C110">
        <v>5</v>
      </c>
      <c r="D110" s="1">
        <v>0.14459259758918999</v>
      </c>
      <c r="E110" s="1">
        <v>0.24830395421239301</v>
      </c>
      <c r="F110" s="7">
        <v>0.16635684213603003</v>
      </c>
    </row>
    <row r="111" spans="1:6" x14ac:dyDescent="0.2">
      <c r="A111" t="s">
        <v>8</v>
      </c>
      <c r="B111">
        <v>2</v>
      </c>
      <c r="C111">
        <v>5</v>
      </c>
      <c r="D111" s="1">
        <v>0.14627633690678399</v>
      </c>
      <c r="E111" s="1">
        <v>0.47894015977168602</v>
      </c>
      <c r="F111" s="7">
        <v>0.19201045541166187</v>
      </c>
    </row>
    <row r="112" spans="1:6" x14ac:dyDescent="0.2">
      <c r="A112" t="s">
        <v>8</v>
      </c>
      <c r="B112">
        <v>3</v>
      </c>
      <c r="C112">
        <v>5</v>
      </c>
      <c r="D112" s="1">
        <v>0.199038510098974</v>
      </c>
      <c r="E112" s="1">
        <v>0.39927668530782501</v>
      </c>
      <c r="F112" s="7">
        <v>0.23033485104678419</v>
      </c>
    </row>
    <row r="113" spans="1:6" x14ac:dyDescent="0.2">
      <c r="A113" t="s">
        <v>8</v>
      </c>
      <c r="B113">
        <v>4</v>
      </c>
      <c r="C113">
        <v>5</v>
      </c>
      <c r="D113" s="1">
        <v>7.7681233278687506E-2</v>
      </c>
      <c r="E113" s="1">
        <v>0.19292787632741901</v>
      </c>
      <c r="F113" s="7">
        <v>9.6559673092262349E-2</v>
      </c>
    </row>
    <row r="114" spans="1:6" x14ac:dyDescent="0.2">
      <c r="A114" t="s">
        <v>8</v>
      </c>
      <c r="B114">
        <v>5</v>
      </c>
      <c r="C114">
        <v>5</v>
      </c>
      <c r="D114" s="1">
        <v>0.13485407473069899</v>
      </c>
      <c r="E114" s="1">
        <v>0.224246467654239</v>
      </c>
      <c r="F114" s="7">
        <v>0.14624034306205896</v>
      </c>
    </row>
    <row r="115" spans="1:6" x14ac:dyDescent="0.2">
      <c r="D115" s="1"/>
      <c r="E115" s="1"/>
    </row>
    <row r="116" spans="1:6" x14ac:dyDescent="0.2">
      <c r="A116" t="s">
        <v>8</v>
      </c>
      <c r="B116">
        <v>1</v>
      </c>
      <c r="C116">
        <v>6</v>
      </c>
      <c r="D116" s="1">
        <v>5.8709431962846698E-2</v>
      </c>
      <c r="E116" s="1">
        <v>4.0434841363195001E-2</v>
      </c>
      <c r="F116" s="7">
        <v>5.4874435760365048E-2</v>
      </c>
    </row>
    <row r="117" spans="1:6" x14ac:dyDescent="0.2">
      <c r="A117" t="s">
        <v>8</v>
      </c>
      <c r="B117">
        <v>2</v>
      </c>
      <c r="C117">
        <v>6</v>
      </c>
      <c r="D117" s="1">
        <v>3.8617866066626802E-2</v>
      </c>
      <c r="E117" s="1">
        <v>3.5067468421755899E-2</v>
      </c>
      <c r="F117" s="7">
        <v>3.8129762775948553E-2</v>
      </c>
    </row>
    <row r="118" spans="1:6" x14ac:dyDescent="0.2">
      <c r="A118" t="s">
        <v>8</v>
      </c>
      <c r="B118">
        <v>3</v>
      </c>
      <c r="C118">
        <v>6</v>
      </c>
      <c r="D118" s="1">
        <v>9.1488438300637104E-2</v>
      </c>
      <c r="E118" s="1">
        <v>0.102466620664469</v>
      </c>
      <c r="F118" s="7">
        <v>9.3204279637521856E-2</v>
      </c>
    </row>
    <row r="119" spans="1:6" x14ac:dyDescent="0.2">
      <c r="A119" t="s">
        <v>8</v>
      </c>
      <c r="B119">
        <v>4</v>
      </c>
      <c r="C119">
        <v>6</v>
      </c>
      <c r="D119" s="1">
        <v>7.2922900310216102E-2</v>
      </c>
      <c r="E119" s="1">
        <v>0.10181905316508599</v>
      </c>
      <c r="F119" s="7">
        <v>7.7656350830626081E-2</v>
      </c>
    </row>
    <row r="120" spans="1:6" x14ac:dyDescent="0.2">
      <c r="A120" t="s">
        <v>8</v>
      </c>
      <c r="B120">
        <v>5</v>
      </c>
      <c r="C120">
        <v>6</v>
      </c>
      <c r="D120" s="1">
        <v>3.65292022450667E-2</v>
      </c>
      <c r="E120" s="1">
        <v>0.14500884539970199</v>
      </c>
      <c r="F120" s="7">
        <v>5.03466903450367E-2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93F5-B290-3D4E-B881-74B15DD4A200}">
  <dimension ref="A1:K120"/>
  <sheetViews>
    <sheetView workbookViewId="0">
      <selection activeCell="H92" sqref="H1:H1048576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style="6" bestFit="1" customWidth="1"/>
    <col min="5" max="5" width="13.83203125" style="6" bestFit="1" customWidth="1"/>
    <col min="6" max="7" width="10.83203125" style="1"/>
    <col min="8" max="8" width="21.5" style="7" customWidth="1"/>
  </cols>
  <sheetData>
    <row r="1" spans="1:11" x14ac:dyDescent="0.2">
      <c r="A1" t="s">
        <v>0</v>
      </c>
      <c r="B1" t="s">
        <v>1</v>
      </c>
      <c r="C1" t="s">
        <v>2</v>
      </c>
      <c r="D1" s="6" t="s">
        <v>3</v>
      </c>
      <c r="E1" s="6" t="s">
        <v>4</v>
      </c>
      <c r="F1" s="1" t="s">
        <v>11</v>
      </c>
      <c r="G1" s="1" t="s">
        <v>12</v>
      </c>
      <c r="H1" s="7" t="s">
        <v>13</v>
      </c>
      <c r="I1" s="1" t="s">
        <v>14</v>
      </c>
      <c r="J1" s="1" t="s">
        <v>15</v>
      </c>
      <c r="K1" s="1" t="s">
        <v>16</v>
      </c>
    </row>
    <row r="2" spans="1:11" x14ac:dyDescent="0.2">
      <c r="A2" t="s">
        <v>5</v>
      </c>
      <c r="B2">
        <v>1</v>
      </c>
      <c r="C2">
        <v>2</v>
      </c>
      <c r="D2" s="8">
        <v>1.08335675994999E-4</v>
      </c>
      <c r="E2" s="8">
        <v>6.0322741514233597E-5</v>
      </c>
      <c r="F2" s="1">
        <v>0.9313017306245297</v>
      </c>
      <c r="G2" s="1">
        <v>6.8698269375470286E-2</v>
      </c>
      <c r="H2" s="7">
        <f>(F2*D2)+(G2*E2)</f>
        <v>1.0503727048853258E-4</v>
      </c>
    </row>
    <row r="3" spans="1:11" x14ac:dyDescent="0.2">
      <c r="A3" t="s">
        <v>5</v>
      </c>
      <c r="B3">
        <v>2</v>
      </c>
      <c r="C3">
        <v>2</v>
      </c>
      <c r="D3" s="8">
        <v>6.0335492313596998E-5</v>
      </c>
      <c r="E3" s="8">
        <v>9.8620392707843906E-5</v>
      </c>
      <c r="F3" s="1">
        <v>0.95661435773627768</v>
      </c>
      <c r="G3" s="1">
        <v>4.338564226372222E-2</v>
      </c>
      <c r="H3" s="7">
        <f>(F3*D3)+(G3*E3)</f>
        <v>6.1996507306204024E-5</v>
      </c>
    </row>
    <row r="4" spans="1:11" x14ac:dyDescent="0.2">
      <c r="A4" t="s">
        <v>5</v>
      </c>
      <c r="B4">
        <v>3</v>
      </c>
      <c r="C4">
        <v>2</v>
      </c>
      <c r="D4" s="8">
        <v>3.3067719132655701E-4</v>
      </c>
      <c r="E4" s="8">
        <v>2.81555830252337E-4</v>
      </c>
      <c r="F4" s="1">
        <v>0.95195548240457717</v>
      </c>
      <c r="G4" s="1">
        <v>4.8044517595422845E-2</v>
      </c>
      <c r="H4" s="7">
        <f>(F4*D4)+(G4*E4)</f>
        <v>3.2831717923011551E-4</v>
      </c>
    </row>
    <row r="5" spans="1:11" x14ac:dyDescent="0.2">
      <c r="A5" t="s">
        <v>5</v>
      </c>
      <c r="B5">
        <v>4</v>
      </c>
      <c r="C5">
        <v>2</v>
      </c>
      <c r="D5" s="8">
        <v>3.2782474865749098E-5</v>
      </c>
      <c r="E5" s="8">
        <v>6.23821315543648E-5</v>
      </c>
      <c r="F5" s="1">
        <v>0.95078938528720192</v>
      </c>
      <c r="G5" s="1">
        <v>4.9210614712798119E-2</v>
      </c>
      <c r="H5" s="7">
        <f>(F5*D5)+(G5*E5)</f>
        <v>3.4239092166683663E-5</v>
      </c>
    </row>
    <row r="6" spans="1:11" x14ac:dyDescent="0.2">
      <c r="A6" t="s">
        <v>5</v>
      </c>
      <c r="B6">
        <v>5</v>
      </c>
      <c r="C6">
        <v>2</v>
      </c>
      <c r="D6" s="8">
        <v>9.4355021426390298E-4</v>
      </c>
      <c r="E6" s="8">
        <v>4.1178168141079298E-4</v>
      </c>
      <c r="F6" s="1">
        <v>0.96198971391835419</v>
      </c>
      <c r="G6" s="1">
        <v>3.8010286081645778E-2</v>
      </c>
      <c r="H6" s="7">
        <f>(F6*D6)+(G6*E6)</f>
        <v>9.233375402009392E-4</v>
      </c>
    </row>
    <row r="7" spans="1:11" x14ac:dyDescent="0.2">
      <c r="D7" s="8"/>
      <c r="E7" s="8"/>
    </row>
    <row r="8" spans="1:11" x14ac:dyDescent="0.2">
      <c r="A8" t="s">
        <v>5</v>
      </c>
      <c r="B8">
        <v>1</v>
      </c>
      <c r="C8">
        <v>3</v>
      </c>
      <c r="D8" s="8">
        <v>2.3045197106535699E-3</v>
      </c>
      <c r="E8" s="8">
        <v>1.1999815650615E-2</v>
      </c>
      <c r="F8" s="1">
        <v>0.9313017306245297</v>
      </c>
      <c r="G8" s="1">
        <v>6.8698269375470286E-2</v>
      </c>
      <c r="H8" s="7">
        <f>(F8*D8)+(G8*E8)</f>
        <v>2.970569762811944E-3</v>
      </c>
    </row>
    <row r="9" spans="1:11" x14ac:dyDescent="0.2">
      <c r="A9" t="s">
        <v>5</v>
      </c>
      <c r="B9">
        <v>2</v>
      </c>
      <c r="C9">
        <v>3</v>
      </c>
      <c r="D9" s="8">
        <v>5.3138665864956398E-3</v>
      </c>
      <c r="E9" s="8">
        <v>3.3960905081359898E-2</v>
      </c>
      <c r="F9" s="1">
        <v>0.95661435773627768</v>
      </c>
      <c r="G9" s="1">
        <v>4.338564226372222E-2</v>
      </c>
      <c r="H9" s="7">
        <f>(F9*D9)+(G9*E9)</f>
        <v>6.5567367505488996E-3</v>
      </c>
    </row>
    <row r="10" spans="1:11" x14ac:dyDescent="0.2">
      <c r="A10" t="s">
        <v>5</v>
      </c>
      <c r="B10">
        <v>3</v>
      </c>
      <c r="C10">
        <v>3</v>
      </c>
      <c r="D10" s="8">
        <v>1.8033349252488201E-2</v>
      </c>
      <c r="E10" s="8">
        <v>0.102974718997163</v>
      </c>
      <c r="F10" s="1">
        <v>0.95195548240457717</v>
      </c>
      <c r="G10" s="1">
        <v>4.8044517595422845E-2</v>
      </c>
      <c r="H10" s="7">
        <f>(F10*D10)+(G10*E10)</f>
        <v>2.2114316385765546E-2</v>
      </c>
    </row>
    <row r="11" spans="1:11" x14ac:dyDescent="0.2">
      <c r="A11" t="s">
        <v>5</v>
      </c>
      <c r="B11">
        <v>4</v>
      </c>
      <c r="C11">
        <v>3</v>
      </c>
      <c r="D11" s="8">
        <v>1.85001848715548E-2</v>
      </c>
      <c r="E11" s="8">
        <v>0.101293180754209</v>
      </c>
      <c r="F11" s="1">
        <v>0.95078938528720192</v>
      </c>
      <c r="G11" s="1">
        <v>4.9210614712798119E-2</v>
      </c>
      <c r="H11" s="7">
        <f>(F11*D11)+(G11*E11)</f>
        <v>2.2574479092854378E-2</v>
      </c>
    </row>
    <row r="12" spans="1:11" x14ac:dyDescent="0.2">
      <c r="A12" t="s">
        <v>5</v>
      </c>
      <c r="B12">
        <v>5</v>
      </c>
      <c r="C12">
        <v>3</v>
      </c>
      <c r="D12" s="8">
        <v>1.6903125299166599E-2</v>
      </c>
      <c r="E12" s="8">
        <v>0.112584299923874</v>
      </c>
      <c r="F12" s="1">
        <v>0.96198971391835419</v>
      </c>
      <c r="G12" s="1">
        <v>3.8010286081645778E-2</v>
      </c>
      <c r="H12" s="7">
        <f>(F12*D12)+(G12*E12)</f>
        <v>2.0539994119279634E-2</v>
      </c>
    </row>
    <row r="13" spans="1:11" x14ac:dyDescent="0.2">
      <c r="D13" s="8"/>
      <c r="E13" s="8"/>
    </row>
    <row r="14" spans="1:11" x14ac:dyDescent="0.2">
      <c r="A14" t="s">
        <v>5</v>
      </c>
      <c r="B14">
        <v>1</v>
      </c>
      <c r="C14">
        <v>4</v>
      </c>
      <c r="D14" s="8">
        <v>4.2002972152023902E-3</v>
      </c>
      <c r="E14" s="8">
        <v>1.8655257975192598E-2</v>
      </c>
      <c r="F14" s="1">
        <v>0.9313017306245297</v>
      </c>
      <c r="G14" s="1">
        <v>6.8698269375470286E-2</v>
      </c>
      <c r="H14" s="7">
        <f>(F14*D14)+(G14*E14)</f>
        <v>5.1933280033040503E-3</v>
      </c>
    </row>
    <row r="15" spans="1:11" x14ac:dyDescent="0.2">
      <c r="A15" t="s">
        <v>5</v>
      </c>
      <c r="B15">
        <v>2</v>
      </c>
      <c r="C15">
        <v>4</v>
      </c>
      <c r="D15" s="8">
        <v>3.6262902963629302E-3</v>
      </c>
      <c r="E15" s="8">
        <v>2.5345967763847701E-2</v>
      </c>
      <c r="F15" s="1">
        <v>0.95661435773627768</v>
      </c>
      <c r="G15" s="1">
        <v>4.338564226372222E-2</v>
      </c>
      <c r="H15" s="7">
        <f>(F15*D15)+(G15*E15)</f>
        <v>4.5686124530506522E-3</v>
      </c>
    </row>
    <row r="16" spans="1:11" x14ac:dyDescent="0.2">
      <c r="A16" t="s">
        <v>5</v>
      </c>
      <c r="B16">
        <v>3</v>
      </c>
      <c r="C16">
        <v>4</v>
      </c>
      <c r="D16" s="8">
        <v>4.7047253822501299E-3</v>
      </c>
      <c r="E16" s="8">
        <v>2.9430157013897999E-2</v>
      </c>
      <c r="F16" s="1">
        <v>0.95195548240457717</v>
      </c>
      <c r="G16" s="1">
        <v>4.8044517595422845E-2</v>
      </c>
      <c r="H16" s="7">
        <f>(F16*D16)+(G16*E16)</f>
        <v>5.8926468173312613E-3</v>
      </c>
    </row>
    <row r="17" spans="1:11" x14ac:dyDescent="0.2">
      <c r="A17" t="s">
        <v>5</v>
      </c>
      <c r="B17">
        <v>4</v>
      </c>
      <c r="C17">
        <v>4</v>
      </c>
      <c r="D17" s="8">
        <v>7.9821273575582993E-3</v>
      </c>
      <c r="E17" s="8">
        <v>3.9612706687698798E-2</v>
      </c>
      <c r="F17" s="1">
        <v>0.95078938528720192</v>
      </c>
      <c r="G17" s="1">
        <v>4.9210614712798119E-2</v>
      </c>
      <c r="H17" s="7">
        <f>(F17*D17)+(G17*E17)</f>
        <v>9.5386876101164406E-3</v>
      </c>
    </row>
    <row r="18" spans="1:11" x14ac:dyDescent="0.2">
      <c r="A18" t="s">
        <v>5</v>
      </c>
      <c r="B18">
        <v>5</v>
      </c>
      <c r="C18">
        <v>4</v>
      </c>
      <c r="D18" s="8">
        <v>7.3381454853382903E-3</v>
      </c>
      <c r="E18" s="8">
        <v>4.7797871236165503E-2</v>
      </c>
      <c r="F18" s="1">
        <v>0.96198971391835419</v>
      </c>
      <c r="G18" s="1">
        <v>3.8010286081645778E-2</v>
      </c>
      <c r="H18" s="7">
        <f>(F18*D18)+(G18*E18)</f>
        <v>8.8760312359121626E-3</v>
      </c>
    </row>
    <row r="19" spans="1:11" x14ac:dyDescent="0.2">
      <c r="D19" s="8"/>
      <c r="E19" s="8"/>
    </row>
    <row r="20" spans="1:11" x14ac:dyDescent="0.2">
      <c r="A20" t="s">
        <v>5</v>
      </c>
      <c r="B20">
        <v>1</v>
      </c>
      <c r="C20">
        <v>5</v>
      </c>
      <c r="D20" s="8">
        <v>9.7991537790290795E-2</v>
      </c>
      <c r="E20" s="8">
        <v>0.307951078975228</v>
      </c>
      <c r="F20" s="1">
        <v>0.9313017306245297</v>
      </c>
      <c r="G20" s="1">
        <v>6.8698269375470286E-2</v>
      </c>
      <c r="H20" s="7">
        <f>(F20*D20)+(G20*E20)</f>
        <v>0.11241539490856375</v>
      </c>
    </row>
    <row r="21" spans="1:11" x14ac:dyDescent="0.2">
      <c r="A21" t="s">
        <v>5</v>
      </c>
      <c r="B21">
        <v>2</v>
      </c>
      <c r="C21">
        <v>5</v>
      </c>
      <c r="D21" s="8">
        <v>7.9821882185764595E-2</v>
      </c>
      <c r="E21" s="8">
        <v>0.53464817272256504</v>
      </c>
      <c r="F21" s="1">
        <v>0.95661435773627768</v>
      </c>
      <c r="G21" s="1">
        <v>4.338564226372222E-2</v>
      </c>
      <c r="H21" s="7">
        <f>(F21*D21)+(G21*E21)</f>
        <v>9.9554812919129987E-2</v>
      </c>
    </row>
    <row r="22" spans="1:11" x14ac:dyDescent="0.2">
      <c r="A22" t="s">
        <v>5</v>
      </c>
      <c r="B22">
        <v>3</v>
      </c>
      <c r="C22">
        <v>5</v>
      </c>
      <c r="D22" s="8">
        <v>0.109447146995491</v>
      </c>
      <c r="E22" s="8">
        <v>0.48028171995076602</v>
      </c>
      <c r="F22" s="1">
        <v>0.95195548240457717</v>
      </c>
      <c r="G22" s="1">
        <v>4.8044517595422845E-2</v>
      </c>
      <c r="H22" s="7">
        <f>(F22*D22)+(G22*E22)</f>
        <v>0.12726371516083185</v>
      </c>
    </row>
    <row r="23" spans="1:11" x14ac:dyDescent="0.2">
      <c r="A23" t="s">
        <v>5</v>
      </c>
      <c r="B23">
        <v>4</v>
      </c>
      <c r="C23">
        <v>5</v>
      </c>
      <c r="D23" s="8">
        <v>4.6210370498687703E-2</v>
      </c>
      <c r="E23" s="8">
        <v>0.24775577408646501</v>
      </c>
      <c r="F23" s="1">
        <v>0.95078938528720192</v>
      </c>
      <c r="G23" s="1">
        <v>4.9210614712798119E-2</v>
      </c>
      <c r="H23" s="7">
        <f>(F23*D23)+(G23*E23)</f>
        <v>5.6128543701781219E-2</v>
      </c>
    </row>
    <row r="24" spans="1:11" x14ac:dyDescent="0.2">
      <c r="A24" t="s">
        <v>5</v>
      </c>
      <c r="B24">
        <v>5</v>
      </c>
      <c r="C24">
        <v>5</v>
      </c>
      <c r="D24" s="8">
        <v>5.7744960076481701E-2</v>
      </c>
      <c r="E24" s="8">
        <v>0.25861373874497301</v>
      </c>
      <c r="F24" s="1">
        <v>0.96198971391835419</v>
      </c>
      <c r="G24" s="1">
        <v>3.8010286081645778E-2</v>
      </c>
      <c r="H24" s="7">
        <f>(F24*D24)+(G24*E24)</f>
        <v>6.5380039818541832E-2</v>
      </c>
      <c r="I24" s="10">
        <f>AVERAGE(H2:H24)</f>
        <v>2.8551041816460798E-2</v>
      </c>
      <c r="J24" s="10">
        <f>MAX(H2:H24)</f>
        <v>0.12726371516083185</v>
      </c>
      <c r="K24" s="10">
        <f>MAX(D2:E24)</f>
        <v>0.53464817272256504</v>
      </c>
    </row>
    <row r="25" spans="1:11" x14ac:dyDescent="0.2">
      <c r="D25" s="8"/>
      <c r="E25" s="8"/>
      <c r="I25" s="10"/>
      <c r="J25" s="10"/>
      <c r="K25" s="10"/>
    </row>
    <row r="26" spans="1:11" x14ac:dyDescent="0.2">
      <c r="A26" t="s">
        <v>5</v>
      </c>
      <c r="B26">
        <v>1</v>
      </c>
      <c r="C26">
        <v>6</v>
      </c>
      <c r="D26" s="8">
        <v>3.9449442008997401E-2</v>
      </c>
      <c r="E26" s="8">
        <v>5.3185276203252897E-2</v>
      </c>
      <c r="F26" s="1">
        <v>0.9313017306245297</v>
      </c>
      <c r="G26" s="1">
        <v>6.8698269375470286E-2</v>
      </c>
      <c r="H26" s="7">
        <f>(F26*D26)+(G26*E26)</f>
        <v>4.039307004657116E-2</v>
      </c>
    </row>
    <row r="27" spans="1:11" x14ac:dyDescent="0.2">
      <c r="A27" t="s">
        <v>5</v>
      </c>
      <c r="B27">
        <v>2</v>
      </c>
      <c r="C27">
        <v>6</v>
      </c>
      <c r="D27" s="8">
        <v>3.0033326114920999E-2</v>
      </c>
      <c r="E27" s="8">
        <v>2.9051612661644799E-2</v>
      </c>
      <c r="F27" s="1">
        <v>0.95661435773627768</v>
      </c>
      <c r="G27" s="1">
        <v>4.338564226372222E-2</v>
      </c>
      <c r="H27" s="7">
        <f>(F27*D27)+(G27*E27)</f>
        <v>2.999073384623167E-2</v>
      </c>
    </row>
    <row r="28" spans="1:11" x14ac:dyDescent="0.2">
      <c r="A28" t="s">
        <v>5</v>
      </c>
      <c r="B28">
        <v>3</v>
      </c>
      <c r="C28">
        <v>6</v>
      </c>
      <c r="D28" s="8">
        <v>6.2172628154813898E-2</v>
      </c>
      <c r="E28" s="8">
        <v>0.113802430904694</v>
      </c>
      <c r="F28" s="1">
        <v>0.95195548240457717</v>
      </c>
      <c r="G28" s="1">
        <v>4.8044517595422845E-2</v>
      </c>
      <c r="H28" s="7">
        <f>(F28*D28)+(G28*E28)</f>
        <v>6.4653157121478719E-2</v>
      </c>
    </row>
    <row r="29" spans="1:11" x14ac:dyDescent="0.2">
      <c r="A29" t="s">
        <v>5</v>
      </c>
      <c r="B29">
        <v>4</v>
      </c>
      <c r="C29">
        <v>6</v>
      </c>
      <c r="D29" s="8">
        <v>5.0535961319058097E-2</v>
      </c>
      <c r="E29" s="8">
        <v>0.12993756499204101</v>
      </c>
      <c r="F29" s="1">
        <v>0.95078938528720192</v>
      </c>
      <c r="G29" s="1">
        <v>4.9210614712798119E-2</v>
      </c>
      <c r="H29" s="7">
        <f>(F29*D29)+(G29*E29)</f>
        <v>5.4443363044987557E-2</v>
      </c>
    </row>
    <row r="30" spans="1:11" x14ac:dyDescent="0.2">
      <c r="A30" t="s">
        <v>5</v>
      </c>
      <c r="B30">
        <v>5</v>
      </c>
      <c r="C30">
        <v>6</v>
      </c>
      <c r="D30" s="8">
        <v>3.1825878202910399E-2</v>
      </c>
      <c r="E30" s="8">
        <v>0.18653030812211999</v>
      </c>
      <c r="F30" s="1">
        <v>0.96198971391835419</v>
      </c>
      <c r="G30" s="1">
        <v>3.8010286081645778E-2</v>
      </c>
      <c r="H30" s="7">
        <f>(F30*D30)+(G30*E30)</f>
        <v>3.7706237842237478E-2</v>
      </c>
    </row>
    <row r="31" spans="1:11" x14ac:dyDescent="0.2">
      <c r="D31" s="8"/>
      <c r="E31" s="8"/>
    </row>
    <row r="32" spans="1:11" x14ac:dyDescent="0.2">
      <c r="A32" t="s">
        <v>6</v>
      </c>
      <c r="B32">
        <v>1</v>
      </c>
      <c r="C32">
        <v>2</v>
      </c>
      <c r="D32" s="8">
        <v>9.6970001347226396E-5</v>
      </c>
      <c r="E32" s="8">
        <v>2.7126612121721499E-5</v>
      </c>
      <c r="F32" s="1">
        <v>0.2434782608695652</v>
      </c>
      <c r="G32" s="1">
        <v>0.75652173913043474</v>
      </c>
      <c r="H32" s="7">
        <f>(F32*D32)+(G32*E32)</f>
        <v>4.4131959063583556E-5</v>
      </c>
    </row>
    <row r="33" spans="1:11" x14ac:dyDescent="0.2">
      <c r="A33" t="s">
        <v>6</v>
      </c>
      <c r="B33">
        <v>2</v>
      </c>
      <c r="C33">
        <v>2</v>
      </c>
      <c r="D33" s="8">
        <v>9.9142850071687894E-5</v>
      </c>
      <c r="E33" s="8">
        <v>3.1388300845998401E-5</v>
      </c>
      <c r="F33" s="9">
        <v>0.3081423695758167</v>
      </c>
      <c r="G33" s="9">
        <v>0.69185763042418336</v>
      </c>
      <c r="H33" s="7">
        <f>(F33*D33)+(G33*E33)</f>
        <v>5.226634819394368E-5</v>
      </c>
    </row>
    <row r="34" spans="1:11" x14ac:dyDescent="0.2">
      <c r="A34" t="s">
        <v>6</v>
      </c>
      <c r="B34">
        <v>3</v>
      </c>
      <c r="C34">
        <v>2</v>
      </c>
      <c r="D34" s="8">
        <v>2.5029415264076502E-4</v>
      </c>
      <c r="E34" s="8">
        <v>2.8870744998823499E-5</v>
      </c>
      <c r="F34" s="1">
        <v>0.28197674418604646</v>
      </c>
      <c r="G34" s="1">
        <v>0.71802325581395343</v>
      </c>
      <c r="H34" s="7">
        <f>(F34*D34)+(G34*E34)</f>
        <v>9.1306996572277917E-5</v>
      </c>
    </row>
    <row r="35" spans="1:11" x14ac:dyDescent="0.2">
      <c r="A35" t="s">
        <v>6</v>
      </c>
      <c r="B35">
        <v>4</v>
      </c>
      <c r="C35">
        <v>2</v>
      </c>
      <c r="D35" s="8">
        <v>1.05547536161438E-4</v>
      </c>
      <c r="E35" s="8">
        <v>2.57375744301125E-5</v>
      </c>
      <c r="F35" s="1">
        <v>0.26833428084138716</v>
      </c>
      <c r="G35" s="1">
        <v>0.73166571915861278</v>
      </c>
      <c r="H35" s="7">
        <f>(F35*D35)+(G35*E35)</f>
        <v>4.7153323115266355E-5</v>
      </c>
    </row>
    <row r="36" spans="1:11" x14ac:dyDescent="0.2">
      <c r="A36" t="s">
        <v>6</v>
      </c>
      <c r="B36">
        <v>5</v>
      </c>
      <c r="C36">
        <v>2</v>
      </c>
      <c r="D36" s="8">
        <v>4.2433161188806696E-3</v>
      </c>
      <c r="E36" s="8">
        <v>6.5545873049615904E-4</v>
      </c>
      <c r="F36" s="1">
        <v>0.31459987782529014</v>
      </c>
      <c r="G36" s="1">
        <v>0.6854001221747098</v>
      </c>
      <c r="H36" s="7">
        <f>(F36*D36)+(G36*E36)</f>
        <v>1.7841982265364906E-3</v>
      </c>
    </row>
    <row r="37" spans="1:11" x14ac:dyDescent="0.2">
      <c r="D37" s="8"/>
      <c r="E37" s="8"/>
    </row>
    <row r="38" spans="1:11" x14ac:dyDescent="0.2">
      <c r="A38" t="s">
        <v>6</v>
      </c>
      <c r="B38">
        <v>1</v>
      </c>
      <c r="C38">
        <v>3</v>
      </c>
      <c r="D38" s="8">
        <v>6.2429036457627698E-3</v>
      </c>
      <c r="E38" s="8">
        <v>7.6531397675659698E-3</v>
      </c>
      <c r="F38" s="1">
        <v>0.2434782608695652</v>
      </c>
      <c r="G38" s="1">
        <v>0.75652173913043474</v>
      </c>
      <c r="H38" s="7">
        <f>(F38*D38)+(G38*E38)</f>
        <v>7.3097779292138863E-3</v>
      </c>
    </row>
    <row r="39" spans="1:11" x14ac:dyDescent="0.2">
      <c r="A39" t="s">
        <v>6</v>
      </c>
      <c r="B39">
        <v>2</v>
      </c>
      <c r="C39">
        <v>3</v>
      </c>
      <c r="D39" s="8">
        <v>1.3846511020478999E-2</v>
      </c>
      <c r="E39" s="8">
        <v>1.4032010080942601E-2</v>
      </c>
      <c r="F39" s="9">
        <v>0.3081423695758167</v>
      </c>
      <c r="G39" s="9">
        <v>0.69185763042418336</v>
      </c>
      <c r="H39" s="7">
        <f>(F39*D39)+(G39*E39)</f>
        <v>1.397484996089726E-2</v>
      </c>
    </row>
    <row r="40" spans="1:11" x14ac:dyDescent="0.2">
      <c r="A40" t="s">
        <v>6</v>
      </c>
      <c r="B40">
        <v>3</v>
      </c>
      <c r="C40">
        <v>3</v>
      </c>
      <c r="D40" s="8">
        <v>5.4283101697966997E-2</v>
      </c>
      <c r="E40" s="8">
        <v>4.33412351841709E-2</v>
      </c>
      <c r="F40" s="1">
        <v>0.28197674418604646</v>
      </c>
      <c r="G40" s="1">
        <v>0.71802325581395343</v>
      </c>
      <c r="H40" s="7">
        <f>(F40*D40)+(G40*E40)</f>
        <v>4.6426587079049446E-2</v>
      </c>
    </row>
    <row r="41" spans="1:11" x14ac:dyDescent="0.2">
      <c r="A41" t="s">
        <v>6</v>
      </c>
      <c r="B41">
        <v>4</v>
      </c>
      <c r="C41">
        <v>3</v>
      </c>
      <c r="D41" s="8">
        <v>6.1855143082302097E-2</v>
      </c>
      <c r="E41" s="8">
        <v>4.3438308982751E-2</v>
      </c>
      <c r="F41" s="1">
        <v>0.26833428084138716</v>
      </c>
      <c r="G41" s="1">
        <v>0.73166571915861278</v>
      </c>
      <c r="H41" s="7">
        <f>(F41*D41)+(G41*E41)</f>
        <v>4.8380176916229173E-2</v>
      </c>
    </row>
    <row r="42" spans="1:11" x14ac:dyDescent="0.2">
      <c r="A42" t="s">
        <v>6</v>
      </c>
      <c r="B42">
        <v>5</v>
      </c>
      <c r="C42">
        <v>3</v>
      </c>
      <c r="D42" s="8">
        <v>7.78850486975321E-2</v>
      </c>
      <c r="E42" s="8">
        <v>4.3868253824397997E-2</v>
      </c>
      <c r="F42" s="1">
        <v>0.31459987782529014</v>
      </c>
      <c r="G42" s="1">
        <v>0.6854001221747098</v>
      </c>
      <c r="H42" s="7">
        <f>(F42*D42)+(G42*E42)</f>
        <v>5.4569933335493939E-2</v>
      </c>
    </row>
    <row r="43" spans="1:11" x14ac:dyDescent="0.2">
      <c r="D43" s="8"/>
      <c r="E43" s="8"/>
    </row>
    <row r="44" spans="1:11" x14ac:dyDescent="0.2">
      <c r="A44" t="s">
        <v>6</v>
      </c>
      <c r="B44">
        <v>1</v>
      </c>
      <c r="C44">
        <v>4</v>
      </c>
      <c r="D44" s="8">
        <v>8.6871126457281397E-3</v>
      </c>
      <c r="E44" s="8">
        <v>9.6232179908431002E-3</v>
      </c>
      <c r="F44" s="1">
        <v>0.2434782608695652</v>
      </c>
      <c r="G44" s="1">
        <v>0.75652173913043474</v>
      </c>
      <c r="H44" s="7">
        <f>(F44*D44)+(G44*E44)</f>
        <v>9.3952966894238054E-3</v>
      </c>
    </row>
    <row r="45" spans="1:11" x14ac:dyDescent="0.2">
      <c r="A45" t="s">
        <v>6</v>
      </c>
      <c r="B45">
        <v>2</v>
      </c>
      <c r="C45">
        <v>4</v>
      </c>
      <c r="D45" s="8">
        <v>9.0197662230545091E-3</v>
      </c>
      <c r="E45" s="8">
        <v>1.03505064556428E-2</v>
      </c>
      <c r="F45" s="9">
        <v>0.3081423695758167</v>
      </c>
      <c r="G45" s="9">
        <v>0.69185763042418336</v>
      </c>
      <c r="H45" s="7">
        <f>(F45*D45)+(G45*E45)</f>
        <v>9.9404490070831714E-3</v>
      </c>
    </row>
    <row r="46" spans="1:11" x14ac:dyDescent="0.2">
      <c r="A46" t="s">
        <v>6</v>
      </c>
      <c r="B46">
        <v>3</v>
      </c>
      <c r="C46">
        <v>4</v>
      </c>
      <c r="D46" s="8">
        <v>1.8080888613813101E-2</v>
      </c>
      <c r="E46" s="8">
        <v>1.3188591582233599E-2</v>
      </c>
      <c r="F46" s="1">
        <v>0.28197674418604646</v>
      </c>
      <c r="G46" s="1">
        <v>0.71802325581395343</v>
      </c>
      <c r="H46" s="7">
        <f>(F46*D46)+(G46*E46)</f>
        <v>1.4568105570789445E-2</v>
      </c>
    </row>
    <row r="47" spans="1:11" x14ac:dyDescent="0.2">
      <c r="A47" t="s">
        <v>6</v>
      </c>
      <c r="B47">
        <v>4</v>
      </c>
      <c r="C47">
        <v>4</v>
      </c>
      <c r="D47" s="8">
        <v>2.3705595674434699E-2</v>
      </c>
      <c r="E47" s="8">
        <v>1.6584995138192601E-2</v>
      </c>
      <c r="F47" s="1">
        <v>0.26833428084138716</v>
      </c>
      <c r="G47" s="1">
        <v>0.73166571915861278</v>
      </c>
      <c r="H47" s="7">
        <f>(F47*D47)+(G47*E47)</f>
        <v>1.8495696362243918E-2</v>
      </c>
    </row>
    <row r="48" spans="1:11" x14ac:dyDescent="0.2">
      <c r="A48" t="s">
        <v>6</v>
      </c>
      <c r="B48">
        <v>5</v>
      </c>
      <c r="C48">
        <v>4</v>
      </c>
      <c r="D48" s="8">
        <v>5.1216512895857699E-2</v>
      </c>
      <c r="E48" s="8">
        <v>1.69484873504635E-2</v>
      </c>
      <c r="F48" s="1">
        <v>0.31459987782529014</v>
      </c>
      <c r="G48" s="1">
        <v>0.6854001221747098</v>
      </c>
      <c r="H48" s="7">
        <f>(F48*D48)+(G48*E48)</f>
        <v>2.7729204000358436E-2</v>
      </c>
      <c r="I48" s="10">
        <f>AVERAGE(H26:H48)</f>
        <v>2.3999784780288531E-2</v>
      </c>
      <c r="J48" s="10">
        <f>MAX(H26:H48)</f>
        <v>6.4653157121478719E-2</v>
      </c>
      <c r="K48" s="10">
        <f>MAX(D26:E48)</f>
        <v>0.18653030812211999</v>
      </c>
    </row>
    <row r="49" spans="1:11" x14ac:dyDescent="0.2">
      <c r="D49" s="8"/>
      <c r="E49" s="8"/>
      <c r="I49" s="10"/>
      <c r="J49" s="10"/>
      <c r="K49" s="10"/>
    </row>
    <row r="50" spans="1:11" x14ac:dyDescent="0.2">
      <c r="A50" t="s">
        <v>6</v>
      </c>
      <c r="B50">
        <v>1</v>
      </c>
      <c r="C50">
        <v>5</v>
      </c>
      <c r="D50" s="8">
        <v>0.19530474138283499</v>
      </c>
      <c r="E50" s="8">
        <v>0.13743352888784599</v>
      </c>
      <c r="F50" s="1">
        <v>0.2434782608695652</v>
      </c>
      <c r="G50" s="1">
        <v>0.75652173913043474</v>
      </c>
      <c r="H50" s="7">
        <f>(F50*D50)+(G50*E50)</f>
        <v>0.15152391106053897</v>
      </c>
    </row>
    <row r="51" spans="1:11" x14ac:dyDescent="0.2">
      <c r="A51" t="s">
        <v>6</v>
      </c>
      <c r="B51">
        <v>2</v>
      </c>
      <c r="C51">
        <v>5</v>
      </c>
      <c r="D51" s="8">
        <v>0.361732772898199</v>
      </c>
      <c r="E51" s="8">
        <v>0.24203997348377801</v>
      </c>
      <c r="F51" s="9">
        <v>0.3081423695758167</v>
      </c>
      <c r="G51" s="9">
        <v>0.69185763042418336</v>
      </c>
      <c r="H51" s="7">
        <f>(F51*D51)+(G51*E51)</f>
        <v>0.27892239631650062</v>
      </c>
    </row>
    <row r="52" spans="1:11" x14ac:dyDescent="0.2">
      <c r="A52" t="s">
        <v>6</v>
      </c>
      <c r="B52">
        <v>3</v>
      </c>
      <c r="C52">
        <v>5</v>
      </c>
      <c r="D52" s="8">
        <v>0.40013682642250198</v>
      </c>
      <c r="E52" s="8">
        <v>0.198074024469271</v>
      </c>
      <c r="F52" s="1">
        <v>0.28197674418604646</v>
      </c>
      <c r="G52" s="1">
        <v>0.71802325581395343</v>
      </c>
      <c r="H52" s="7">
        <f>(F52*D52)+(G52*E52)</f>
        <v>0.25505103548515295</v>
      </c>
    </row>
    <row r="53" spans="1:11" x14ac:dyDescent="0.2">
      <c r="A53" t="s">
        <v>6</v>
      </c>
      <c r="B53">
        <v>4</v>
      </c>
      <c r="C53">
        <v>5</v>
      </c>
      <c r="D53" s="8">
        <v>0.169281120716543</v>
      </c>
      <c r="E53" s="8">
        <v>0.108964696875317</v>
      </c>
      <c r="F53" s="1">
        <v>0.26833428084138716</v>
      </c>
      <c r="G53" s="1">
        <v>0.73166571915861278</v>
      </c>
      <c r="H53" s="7">
        <f>(F53*D53)+(G53*E53)</f>
        <v>0.12514966108967668</v>
      </c>
    </row>
    <row r="54" spans="1:11" x14ac:dyDescent="0.2">
      <c r="A54" t="s">
        <v>6</v>
      </c>
      <c r="B54">
        <v>5</v>
      </c>
      <c r="C54">
        <v>5</v>
      </c>
      <c r="D54" s="8">
        <v>0.29237083238095402</v>
      </c>
      <c r="E54" s="8">
        <v>9.0557358549354802E-2</v>
      </c>
      <c r="F54" s="1">
        <v>0.31459987782529014</v>
      </c>
      <c r="G54" s="1">
        <v>0.6854001221747098</v>
      </c>
      <c r="H54" s="7">
        <f>(F54*D54)+(G54*E54)</f>
        <v>0.1540478527602733</v>
      </c>
    </row>
    <row r="55" spans="1:11" x14ac:dyDescent="0.2">
      <c r="D55" s="8"/>
      <c r="E55" s="8"/>
    </row>
    <row r="56" spans="1:11" x14ac:dyDescent="0.2">
      <c r="A56" t="s">
        <v>6</v>
      </c>
      <c r="B56">
        <v>1</v>
      </c>
      <c r="C56">
        <v>6</v>
      </c>
      <c r="D56" s="8">
        <v>9.5866626053354095E-2</v>
      </c>
      <c r="E56" s="8">
        <v>2.2540887059398201E-2</v>
      </c>
      <c r="F56" s="1">
        <v>0.2434782608695652</v>
      </c>
      <c r="G56" s="1">
        <v>0.75652173913043474</v>
      </c>
      <c r="H56" s="7">
        <f>(F56*D56)+(G56*E56)</f>
        <v>4.0394110466622238E-2</v>
      </c>
    </row>
    <row r="57" spans="1:11" x14ac:dyDescent="0.2">
      <c r="A57" t="s">
        <v>6</v>
      </c>
      <c r="B57">
        <v>2</v>
      </c>
      <c r="C57">
        <v>6</v>
      </c>
      <c r="D57" s="8">
        <v>8.6491972911352993E-2</v>
      </c>
      <c r="E57" s="8">
        <v>1.4605451850101901E-2</v>
      </c>
      <c r="F57" s="9">
        <v>0.3081423695758167</v>
      </c>
      <c r="G57" s="9">
        <v>0.69185763042418336</v>
      </c>
      <c r="H57" s="7">
        <f>(F57*D57)+(G57*E57)</f>
        <v>3.6756734790477669E-2</v>
      </c>
    </row>
    <row r="58" spans="1:11" x14ac:dyDescent="0.2">
      <c r="A58" t="s">
        <v>6</v>
      </c>
      <c r="B58">
        <v>3</v>
      </c>
      <c r="C58">
        <v>6</v>
      </c>
      <c r="D58" s="8">
        <v>0.195978353253455</v>
      </c>
      <c r="E58" s="8">
        <v>7.0799432677446095E-2</v>
      </c>
      <c r="F58" s="1">
        <v>0.28197674418604646</v>
      </c>
      <c r="G58" s="1">
        <v>0.71802325581395343</v>
      </c>
      <c r="H58" s="7">
        <f>(F58*D58)+(G58*E58)</f>
        <v>0.10609697714219277</v>
      </c>
    </row>
    <row r="59" spans="1:11" x14ac:dyDescent="0.2">
      <c r="A59" t="s">
        <v>6</v>
      </c>
      <c r="B59">
        <v>4</v>
      </c>
      <c r="C59">
        <v>6</v>
      </c>
      <c r="D59" s="8">
        <v>0.17203234386215799</v>
      </c>
      <c r="E59" s="8">
        <v>6.8128203945688096E-2</v>
      </c>
      <c r="F59" s="1">
        <v>0.26833428084138716</v>
      </c>
      <c r="G59" s="1">
        <v>0.73166571915861278</v>
      </c>
      <c r="H59" s="7">
        <f>(F59*D59)+(G59*E59)</f>
        <v>9.6009246606616916E-2</v>
      </c>
    </row>
    <row r="60" spans="1:11" x14ac:dyDescent="0.2">
      <c r="A60" t="s">
        <v>6</v>
      </c>
      <c r="B60">
        <v>5</v>
      </c>
      <c r="C60">
        <v>6</v>
      </c>
      <c r="D60" s="8">
        <v>0.13282599254003399</v>
      </c>
      <c r="E60" s="8">
        <v>9.0514292791787201E-2</v>
      </c>
      <c r="F60" s="1">
        <v>0.31459987782529014</v>
      </c>
      <c r="G60" s="1">
        <v>0.6854001221747098</v>
      </c>
      <c r="H60" s="7">
        <f>(F60*D60)+(G60*E60)</f>
        <v>0.10382554836316599</v>
      </c>
    </row>
    <row r="61" spans="1:11" x14ac:dyDescent="0.2">
      <c r="D61" s="8"/>
      <c r="E61" s="8"/>
    </row>
    <row r="62" spans="1:11" x14ac:dyDescent="0.2">
      <c r="A62" t="s">
        <v>7</v>
      </c>
      <c r="B62">
        <v>1</v>
      </c>
      <c r="C62">
        <v>2</v>
      </c>
      <c r="D62" s="8">
        <v>4.9238927786500897E-5</v>
      </c>
      <c r="E62" s="8">
        <v>7.6592648989673404E-5</v>
      </c>
      <c r="F62" s="1">
        <v>0.78793418647166369</v>
      </c>
      <c r="G62" s="1">
        <v>0.21206581352833639</v>
      </c>
      <c r="H62" s="7">
        <f>(F62*D62)+(G62*E62)</f>
        <v>5.5039716926478984E-5</v>
      </c>
    </row>
    <row r="63" spans="1:11" x14ac:dyDescent="0.2">
      <c r="A63" t="s">
        <v>7</v>
      </c>
      <c r="B63">
        <v>2</v>
      </c>
      <c r="C63">
        <v>2</v>
      </c>
      <c r="D63" s="8">
        <v>5.0718995875596999E-5</v>
      </c>
      <c r="E63" s="8">
        <v>9.4638118341370094E-5</v>
      </c>
      <c r="F63" s="1">
        <v>0.85429539565477375</v>
      </c>
      <c r="G63" s="1">
        <v>0.14570460434522622</v>
      </c>
      <c r="H63" s="7">
        <f>(F63*D63)+(G63*E63)</f>
        <v>5.7118214237661998E-5</v>
      </c>
    </row>
    <row r="64" spans="1:11" x14ac:dyDescent="0.2">
      <c r="A64" t="s">
        <v>7</v>
      </c>
      <c r="B64">
        <v>3</v>
      </c>
      <c r="C64">
        <v>2</v>
      </c>
      <c r="D64" s="8">
        <v>1.25367543660535E-4</v>
      </c>
      <c r="E64" s="8">
        <v>7.2251166366409306E-5</v>
      </c>
      <c r="F64" s="1">
        <v>0.8363514419852448</v>
      </c>
      <c r="G64" s="1">
        <v>0.16364855801475522</v>
      </c>
      <c r="H64" s="7">
        <f>(F64*D64)+(G64*E64)</f>
        <v>1.1667512510938364E-4</v>
      </c>
    </row>
    <row r="65" spans="1:11" x14ac:dyDescent="0.2">
      <c r="A65" t="s">
        <v>7</v>
      </c>
      <c r="B65">
        <v>4</v>
      </c>
      <c r="C65">
        <v>2</v>
      </c>
      <c r="D65" s="8">
        <v>4.80301453427458E-5</v>
      </c>
      <c r="E65" s="8">
        <v>7.3517403783182597E-5</v>
      </c>
      <c r="F65" s="9">
        <v>0.82916160388821381</v>
      </c>
      <c r="G65" s="9">
        <v>0.17083839611178617</v>
      </c>
      <c r="H65" s="7">
        <f>(F65*D65)+(G65*E65)</f>
        <v>5.2384347695996606E-5</v>
      </c>
    </row>
    <row r="66" spans="1:11" x14ac:dyDescent="0.2">
      <c r="A66" t="s">
        <v>7</v>
      </c>
      <c r="B66">
        <v>5</v>
      </c>
      <c r="C66">
        <v>2</v>
      </c>
      <c r="D66" s="8">
        <v>1.1886760461522899E-3</v>
      </c>
      <c r="E66" s="8">
        <v>1.7013517657050799E-4</v>
      </c>
      <c r="F66" s="9">
        <v>0.86417697431018081</v>
      </c>
      <c r="G66" s="9">
        <v>0.13582302568981922</v>
      </c>
      <c r="H66" s="7">
        <f>(F66*D66)+(G66*E66)</f>
        <v>1.0503347434569527E-3</v>
      </c>
    </row>
    <row r="67" spans="1:11" x14ac:dyDescent="0.2">
      <c r="D67" s="8"/>
      <c r="E67" s="8"/>
      <c r="F67" s="9"/>
      <c r="G67" s="9"/>
    </row>
    <row r="68" spans="1:11" x14ac:dyDescent="0.2">
      <c r="A68" t="s">
        <v>7</v>
      </c>
      <c r="B68">
        <v>1</v>
      </c>
      <c r="C68">
        <v>3</v>
      </c>
      <c r="D68" s="8">
        <v>3.7181247858625701E-3</v>
      </c>
      <c r="E68" s="8">
        <v>1.1625193235743399E-2</v>
      </c>
      <c r="F68" s="1">
        <v>0.78793418647166369</v>
      </c>
      <c r="G68" s="1">
        <v>0.21206581352833639</v>
      </c>
      <c r="H68" s="7">
        <f>(F68*D68)+(G68*E68)</f>
        <v>5.39494368931079E-3</v>
      </c>
    </row>
    <row r="69" spans="1:11" x14ac:dyDescent="0.2">
      <c r="A69" t="s">
        <v>7</v>
      </c>
      <c r="B69">
        <v>2</v>
      </c>
      <c r="C69">
        <v>3</v>
      </c>
      <c r="D69" s="8">
        <v>6.7441120002638003E-3</v>
      </c>
      <c r="E69" s="8">
        <v>2.66960648144021E-2</v>
      </c>
      <c r="F69" s="1">
        <v>0.85429539565477375</v>
      </c>
      <c r="G69" s="1">
        <v>0.14570460434522622</v>
      </c>
      <c r="H69" s="7">
        <f>(F69*D69)+(G69*E69)</f>
        <v>9.6512033909624435E-3</v>
      </c>
      <c r="I69" t="s">
        <v>17</v>
      </c>
    </row>
    <row r="70" spans="1:11" x14ac:dyDescent="0.2">
      <c r="A70" t="s">
        <v>7</v>
      </c>
      <c r="B70">
        <v>3</v>
      </c>
      <c r="C70">
        <v>3</v>
      </c>
      <c r="D70" s="8">
        <v>2.3930637513795702E-2</v>
      </c>
      <c r="E70" s="8">
        <v>8.2476784898521394E-2</v>
      </c>
      <c r="F70" s="1">
        <v>0.8363514419852448</v>
      </c>
      <c r="G70" s="1">
        <v>0.16364855801475522</v>
      </c>
      <c r="H70" s="7">
        <f>(F70*D70)+(G70*E70)</f>
        <v>3.3511630110625398E-2</v>
      </c>
      <c r="I70" s="10">
        <f>MIN(H50:H72)</f>
        <v>5.2384347695996606E-5</v>
      </c>
    </row>
    <row r="71" spans="1:11" x14ac:dyDescent="0.2">
      <c r="A71" t="s">
        <v>7</v>
      </c>
      <c r="B71">
        <v>4</v>
      </c>
      <c r="C71">
        <v>3</v>
      </c>
      <c r="D71" s="8">
        <v>2.5015399809548099E-2</v>
      </c>
      <c r="E71" s="8">
        <v>8.2290284450073803E-2</v>
      </c>
      <c r="F71" s="9">
        <v>0.82916160388821381</v>
      </c>
      <c r="G71" s="9">
        <v>0.17083839611178617</v>
      </c>
      <c r="H71" s="7">
        <f>(F71*D71)+(G71*E71)</f>
        <v>3.4800149239023082E-2</v>
      </c>
      <c r="I71" t="s">
        <v>18</v>
      </c>
      <c r="J71" t="s">
        <v>19</v>
      </c>
      <c r="K71" t="s">
        <v>20</v>
      </c>
    </row>
    <row r="72" spans="1:11" x14ac:dyDescent="0.2">
      <c r="A72" t="s">
        <v>7</v>
      </c>
      <c r="B72">
        <v>5</v>
      </c>
      <c r="C72">
        <v>3</v>
      </c>
      <c r="D72" s="8">
        <v>2.5872714534136101E-2</v>
      </c>
      <c r="E72" s="8">
        <v>8.80299412414558E-2</v>
      </c>
      <c r="F72" s="9">
        <v>0.86417697431018081</v>
      </c>
      <c r="G72" s="9">
        <v>0.13582302568981922</v>
      </c>
      <c r="H72" s="7">
        <f>(F72*D72)+(G72*E72)</f>
        <v>3.4315097134012304E-2</v>
      </c>
      <c r="I72" s="10">
        <f>AVERAGE(H50:H72)</f>
        <v>7.3339102489628924E-2</v>
      </c>
      <c r="J72" s="10">
        <f>MAX(H50:H72)</f>
        <v>0.27892239631650062</v>
      </c>
      <c r="K72" s="10">
        <f>MAX(D50:E72)</f>
        <v>0.40013682642250198</v>
      </c>
    </row>
    <row r="73" spans="1:11" x14ac:dyDescent="0.2">
      <c r="D73" s="8"/>
      <c r="E73" s="8"/>
      <c r="F73" s="9"/>
      <c r="G73" s="9"/>
      <c r="I73" s="10"/>
      <c r="J73" s="10"/>
      <c r="K73" s="10"/>
    </row>
    <row r="74" spans="1:11" x14ac:dyDescent="0.2">
      <c r="A74" t="s">
        <v>7</v>
      </c>
      <c r="B74">
        <v>1</v>
      </c>
      <c r="C74">
        <v>4</v>
      </c>
      <c r="D74" s="8">
        <v>5.4420114613426699E-3</v>
      </c>
      <c r="E74" s="8">
        <v>1.6143766340160799E-2</v>
      </c>
      <c r="F74" s="1">
        <v>0.78793418647166369</v>
      </c>
      <c r="G74" s="1">
        <v>0.21206581352833639</v>
      </c>
      <c r="H74" s="7">
        <f>(F74*D74)+(G74*E74)</f>
        <v>7.7114878159000796E-3</v>
      </c>
    </row>
    <row r="75" spans="1:11" x14ac:dyDescent="0.2">
      <c r="A75" t="s">
        <v>7</v>
      </c>
      <c r="B75">
        <v>2</v>
      </c>
      <c r="C75">
        <v>4</v>
      </c>
      <c r="D75" s="8">
        <v>4.4265524771250403E-3</v>
      </c>
      <c r="E75" s="8">
        <v>1.9032275136654401E-2</v>
      </c>
      <c r="F75" s="1">
        <v>0.85429539565477375</v>
      </c>
      <c r="G75" s="1">
        <v>0.14570460434522622</v>
      </c>
      <c r="H75" s="7">
        <f>(F75*D75)+(G75*E75)</f>
        <v>6.5546735184078709E-3</v>
      </c>
    </row>
    <row r="76" spans="1:11" x14ac:dyDescent="0.2">
      <c r="A76" t="s">
        <v>7</v>
      </c>
      <c r="B76">
        <v>3</v>
      </c>
      <c r="C76">
        <v>4</v>
      </c>
      <c r="D76" s="8">
        <v>6.6229605313435696E-3</v>
      </c>
      <c r="E76" s="8">
        <v>2.4378213905034599E-2</v>
      </c>
      <c r="F76" s="1">
        <v>0.8363514419852448</v>
      </c>
      <c r="G76" s="1">
        <v>0.16364855801475522</v>
      </c>
      <c r="H76" s="7">
        <f>(F76*D76)+(G76*E76)</f>
        <v>9.5285821431347235E-3</v>
      </c>
    </row>
    <row r="77" spans="1:11" x14ac:dyDescent="0.2">
      <c r="A77" t="s">
        <v>7</v>
      </c>
      <c r="B77">
        <v>4</v>
      </c>
      <c r="C77">
        <v>4</v>
      </c>
      <c r="D77" s="8">
        <v>1.13582762072097E-2</v>
      </c>
      <c r="E77" s="8">
        <v>3.0357012834963198E-2</v>
      </c>
      <c r="F77" s="9">
        <v>0.82916160388821381</v>
      </c>
      <c r="G77" s="9">
        <v>0.17083839611178617</v>
      </c>
      <c r="H77" s="7">
        <f>(F77*D77)+(G77*E77)</f>
        <v>1.4603989900845351E-2</v>
      </c>
    </row>
    <row r="78" spans="1:11" x14ac:dyDescent="0.2">
      <c r="A78" t="s">
        <v>7</v>
      </c>
      <c r="B78">
        <v>5</v>
      </c>
      <c r="C78">
        <v>4</v>
      </c>
      <c r="D78" s="8">
        <v>1.3274028028193901E-2</v>
      </c>
      <c r="E78" s="8">
        <v>3.9277715251706702E-2</v>
      </c>
      <c r="F78" s="9">
        <v>0.86417697431018081</v>
      </c>
      <c r="G78" s="9">
        <v>0.13582302568981922</v>
      </c>
      <c r="H78" s="7">
        <f>(F78*D78)+(G78*E78)</f>
        <v>1.6805927505983101E-2</v>
      </c>
    </row>
    <row r="79" spans="1:11" x14ac:dyDescent="0.2">
      <c r="D79" s="8"/>
      <c r="E79" s="8"/>
      <c r="F79" s="9"/>
      <c r="G79" s="9"/>
    </row>
    <row r="80" spans="1:11" x14ac:dyDescent="0.2">
      <c r="A80" t="s">
        <v>7</v>
      </c>
      <c r="B80">
        <v>1</v>
      </c>
      <c r="C80">
        <v>5</v>
      </c>
      <c r="D80" s="8">
        <v>0.118730316032354</v>
      </c>
      <c r="E80" s="8">
        <v>0.255594362584873</v>
      </c>
      <c r="F80" s="1">
        <v>0.78793418647166369</v>
      </c>
      <c r="G80" s="1">
        <v>0.21206581352833639</v>
      </c>
      <c r="H80" s="7">
        <f>(F80*D80)+(G80*E80)</f>
        <v>0.14775450140729407</v>
      </c>
    </row>
    <row r="81" spans="1:11" x14ac:dyDescent="0.2">
      <c r="A81" t="s">
        <v>7</v>
      </c>
      <c r="B81">
        <v>2</v>
      </c>
      <c r="C81">
        <v>5</v>
      </c>
      <c r="D81" s="8">
        <v>0.132247929700159</v>
      </c>
      <c r="E81" s="8">
        <v>0.48104534663285298</v>
      </c>
      <c r="F81" s="1">
        <v>0.85429539565477375</v>
      </c>
      <c r="G81" s="1">
        <v>0.14570460434522622</v>
      </c>
      <c r="H81" s="7">
        <f>(F81*D81)+(G81*E81)</f>
        <v>0.18306931933097409</v>
      </c>
    </row>
    <row r="82" spans="1:11" x14ac:dyDescent="0.2">
      <c r="A82" t="s">
        <v>7</v>
      </c>
      <c r="B82">
        <v>3</v>
      </c>
      <c r="C82">
        <v>5</v>
      </c>
      <c r="D82" s="8">
        <v>0.173937472654495</v>
      </c>
      <c r="E82" s="8">
        <v>0.41977682679968298</v>
      </c>
      <c r="F82" s="1">
        <v>0.8363514419852448</v>
      </c>
      <c r="G82" s="1">
        <v>0.16364855801475522</v>
      </c>
      <c r="H82" s="7">
        <f>(F82*D82)+(G82*E82)</f>
        <v>0.21416872846363375</v>
      </c>
    </row>
    <row r="83" spans="1:11" x14ac:dyDescent="0.2">
      <c r="A83" t="s">
        <v>7</v>
      </c>
      <c r="B83">
        <v>4</v>
      </c>
      <c r="C83">
        <v>5</v>
      </c>
      <c r="D83" s="8">
        <v>7.1311203299692996E-2</v>
      </c>
      <c r="E83" s="8">
        <v>0.21015965348993401</v>
      </c>
      <c r="F83" s="9">
        <v>0.82916160388821381</v>
      </c>
      <c r="G83" s="9">
        <v>0.17083839611178617</v>
      </c>
      <c r="H83" s="7">
        <f>(F83*D83)+(G83*E83)</f>
        <v>9.5031849832800996E-2</v>
      </c>
    </row>
    <row r="84" spans="1:11" x14ac:dyDescent="0.2">
      <c r="A84" t="s">
        <v>7</v>
      </c>
      <c r="B84">
        <v>5</v>
      </c>
      <c r="C84">
        <v>5</v>
      </c>
      <c r="D84" s="8">
        <v>0.12253523408684799</v>
      </c>
      <c r="E84" s="8">
        <v>0.226669621906534</v>
      </c>
      <c r="F84" s="9">
        <v>0.86417697431018081</v>
      </c>
      <c r="G84" s="9">
        <v>0.13582302568981922</v>
      </c>
      <c r="H84" s="7">
        <f>(F84*D84)+(G84*E84)</f>
        <v>0.1366790817188748</v>
      </c>
    </row>
    <row r="85" spans="1:11" x14ac:dyDescent="0.2">
      <c r="D85" s="8"/>
      <c r="E85" s="8"/>
      <c r="F85" s="9"/>
      <c r="G85" s="9"/>
    </row>
    <row r="86" spans="1:11" x14ac:dyDescent="0.2">
      <c r="A86" t="s">
        <v>7</v>
      </c>
      <c r="B86">
        <v>1</v>
      </c>
      <c r="C86">
        <v>6</v>
      </c>
      <c r="D86" s="8">
        <v>4.9694858590364203E-2</v>
      </c>
      <c r="E86" s="8">
        <v>4.1719544086076997E-2</v>
      </c>
      <c r="F86" s="1">
        <v>0.78793418647166369</v>
      </c>
      <c r="G86" s="1">
        <v>0.21206581352833639</v>
      </c>
      <c r="H86" s="7">
        <f>(F86*D86)+(G86*E86)</f>
        <v>4.80035670318682E-2</v>
      </c>
    </row>
    <row r="87" spans="1:11" x14ac:dyDescent="0.2">
      <c r="A87" t="s">
        <v>7</v>
      </c>
      <c r="B87">
        <v>2</v>
      </c>
      <c r="C87">
        <v>6</v>
      </c>
      <c r="D87" s="8">
        <v>3.6647154968853797E-2</v>
      </c>
      <c r="E87" s="8">
        <v>2.1459204568175901E-2</v>
      </c>
      <c r="F87" s="1">
        <v>0.85429539565477375</v>
      </c>
      <c r="G87" s="1">
        <v>0.14570460434522622</v>
      </c>
      <c r="H87" s="7">
        <f>(F87*D87)+(G87*E87)</f>
        <v>3.4434200664908106E-2</v>
      </c>
    </row>
    <row r="88" spans="1:11" x14ac:dyDescent="0.2">
      <c r="A88" t="s">
        <v>7</v>
      </c>
      <c r="B88">
        <v>3</v>
      </c>
      <c r="C88">
        <v>6</v>
      </c>
      <c r="D88" s="8">
        <v>9.0026857537814503E-2</v>
      </c>
      <c r="E88" s="8">
        <v>0.102262357178051</v>
      </c>
      <c r="F88" s="1">
        <v>0.8363514419852448</v>
      </c>
      <c r="G88" s="1">
        <v>0.16364855801475522</v>
      </c>
      <c r="H88" s="7">
        <f>(F88*D88)+(G88*E88)</f>
        <v>9.2029179410529266E-2</v>
      </c>
    </row>
    <row r="89" spans="1:11" x14ac:dyDescent="0.2">
      <c r="A89" t="s">
        <v>7</v>
      </c>
      <c r="B89">
        <v>4</v>
      </c>
      <c r="C89">
        <v>6</v>
      </c>
      <c r="D89" s="8">
        <v>7.5293771038205198E-2</v>
      </c>
      <c r="E89" s="8">
        <v>0.10809726289164601</v>
      </c>
      <c r="F89" s="9">
        <v>0.82916160388821381</v>
      </c>
      <c r="G89" s="9">
        <v>0.17083839611178617</v>
      </c>
      <c r="H89" s="7">
        <f>(F89*D89)+(G89*E89)</f>
        <v>8.0897866973313068E-2</v>
      </c>
    </row>
    <row r="90" spans="1:11" x14ac:dyDescent="0.2">
      <c r="A90" t="s">
        <v>7</v>
      </c>
      <c r="B90">
        <v>5</v>
      </c>
      <c r="C90">
        <v>6</v>
      </c>
      <c r="D90" s="8">
        <v>4.5092031861044699E-2</v>
      </c>
      <c r="E90" s="8">
        <v>0.15624567363865599</v>
      </c>
      <c r="F90" s="9">
        <v>0.86417697431018103</v>
      </c>
      <c r="G90" s="9">
        <v>0.13582302568981899</v>
      </c>
      <c r="H90" s="7">
        <f>(F90*D90)+(G90*E90)</f>
        <v>6.0189255803722141E-2</v>
      </c>
    </row>
    <row r="91" spans="1:11" x14ac:dyDescent="0.2">
      <c r="D91" s="8"/>
      <c r="E91" s="8"/>
      <c r="F91" s="9"/>
      <c r="G91" s="9"/>
    </row>
    <row r="92" spans="1:11" x14ac:dyDescent="0.2">
      <c r="A92" t="s">
        <v>8</v>
      </c>
      <c r="B92">
        <v>1</v>
      </c>
      <c r="C92">
        <v>2</v>
      </c>
      <c r="D92" s="8">
        <v>3.7301090628526799E-5</v>
      </c>
      <c r="E92" s="8">
        <v>7.0832482364456702E-5</v>
      </c>
      <c r="F92" s="1">
        <v>0.79014598540145986</v>
      </c>
      <c r="G92" s="1">
        <v>0.20985401459854011</v>
      </c>
      <c r="H92" s="7">
        <f>(F92*D92)+(G92*E92)</f>
        <v>4.4337787799388E-5</v>
      </c>
    </row>
    <row r="93" spans="1:11" x14ac:dyDescent="0.2">
      <c r="A93" t="s">
        <v>8</v>
      </c>
      <c r="B93">
        <v>2</v>
      </c>
      <c r="C93">
        <v>2</v>
      </c>
      <c r="D93" s="8">
        <v>3.9180295496780901E-5</v>
      </c>
      <c r="E93" s="8">
        <v>8.8217724550898797E-5</v>
      </c>
      <c r="F93" s="1">
        <v>0.86252151462994842</v>
      </c>
      <c r="G93" s="1">
        <v>0.13747848537005161</v>
      </c>
      <c r="H93" s="7">
        <f>(F93*D93)+(G93*E93)</f>
        <v>4.5921886969582399E-5</v>
      </c>
    </row>
    <row r="94" spans="1:11" x14ac:dyDescent="0.2">
      <c r="A94" t="s">
        <v>8</v>
      </c>
      <c r="B94">
        <v>3</v>
      </c>
      <c r="C94">
        <v>2</v>
      </c>
      <c r="D94" s="8">
        <v>1.2404485740890499E-4</v>
      </c>
      <c r="E94" s="8">
        <v>9.1411425845144706E-5</v>
      </c>
      <c r="F94" s="9">
        <v>0.84370442391832767</v>
      </c>
      <c r="G94" s="9">
        <v>0.15629557608167233</v>
      </c>
      <c r="H94" s="7">
        <f>(F94*D94)+(G94*E94)</f>
        <v>1.1894439642312525E-4</v>
      </c>
      <c r="I94" s="10">
        <f>MIN(H74:H96)</f>
        <v>4.4337787799388E-5</v>
      </c>
    </row>
    <row r="95" spans="1:11" x14ac:dyDescent="0.2">
      <c r="A95" t="s">
        <v>8</v>
      </c>
      <c r="B95">
        <v>4</v>
      </c>
      <c r="C95">
        <v>2</v>
      </c>
      <c r="D95" s="8">
        <v>3.9033226490867203E-5</v>
      </c>
      <c r="E95" s="8">
        <v>7.4268402259212106E-5</v>
      </c>
      <c r="F95" s="1">
        <v>0.83619097863360592</v>
      </c>
      <c r="G95" s="1">
        <v>0.16380902136639411</v>
      </c>
      <c r="H95" s="7">
        <f>(F95*D95)+(G95*E95)</f>
        <v>4.4805066151152666E-5</v>
      </c>
    </row>
    <row r="96" spans="1:11" x14ac:dyDescent="0.2">
      <c r="A96" t="s">
        <v>8</v>
      </c>
      <c r="B96">
        <v>5</v>
      </c>
      <c r="C96">
        <v>2</v>
      </c>
      <c r="D96" s="8">
        <v>1.2340573446243E-3</v>
      </c>
      <c r="E96" s="8">
        <v>2.1865511718995601E-4</v>
      </c>
      <c r="F96" s="1">
        <v>0.87262598126107871</v>
      </c>
      <c r="G96" s="1">
        <v>0.12737401873892124</v>
      </c>
      <c r="H96" s="7">
        <f>(F96*D96)+(G96*E96)</f>
        <v>1.1047214822795354E-3</v>
      </c>
      <c r="I96" s="10">
        <f>AVERAGE(H74:H96)</f>
        <v>5.7441047107090616E-2</v>
      </c>
      <c r="J96" s="10">
        <f>MAX(H74:H96)</f>
        <v>0.21416872846363375</v>
      </c>
      <c r="K96" s="10">
        <f>MAX(D74:E96)</f>
        <v>0.48104534663285298</v>
      </c>
    </row>
    <row r="97" spans="1:11" x14ac:dyDescent="0.2">
      <c r="D97" s="8"/>
      <c r="E97" s="8"/>
      <c r="I97" s="10"/>
      <c r="J97" s="10"/>
      <c r="K97" s="10"/>
    </row>
    <row r="98" spans="1:11" x14ac:dyDescent="0.2">
      <c r="A98" t="s">
        <v>8</v>
      </c>
      <c r="B98">
        <v>1</v>
      </c>
      <c r="C98">
        <v>3</v>
      </c>
      <c r="D98" s="8">
        <v>4.5077812920176303E-3</v>
      </c>
      <c r="E98" s="8">
        <v>1.09009595099018E-2</v>
      </c>
      <c r="F98" s="1">
        <v>0.79014598540145986</v>
      </c>
      <c r="G98" s="1">
        <v>0.20985401459854011</v>
      </c>
      <c r="H98" s="7">
        <f>(F98*D98)+(G98*E98)</f>
        <v>5.8494154070845633E-3</v>
      </c>
    </row>
    <row r="99" spans="1:11" x14ac:dyDescent="0.2">
      <c r="A99" t="s">
        <v>8</v>
      </c>
      <c r="B99">
        <v>2</v>
      </c>
      <c r="C99">
        <v>3</v>
      </c>
      <c r="D99" s="8">
        <v>7.4565370128555899E-3</v>
      </c>
      <c r="E99" s="8">
        <v>2.4830072965927E-2</v>
      </c>
      <c r="F99" s="1">
        <v>0.86252151462994842</v>
      </c>
      <c r="G99" s="1">
        <v>0.13747848537005161</v>
      </c>
      <c r="H99" s="7">
        <f>(F99*D99)+(G99*E99)</f>
        <v>9.8450244212059841E-3</v>
      </c>
    </row>
    <row r="100" spans="1:11" x14ac:dyDescent="0.2">
      <c r="A100" t="s">
        <v>8</v>
      </c>
      <c r="B100">
        <v>3</v>
      </c>
      <c r="C100">
        <v>3</v>
      </c>
      <c r="D100" s="8">
        <v>2.63450274746986E-2</v>
      </c>
      <c r="E100" s="8">
        <v>7.66081596058453E-2</v>
      </c>
      <c r="F100" s="9">
        <v>0.84370442391832767</v>
      </c>
      <c r="G100" s="9">
        <v>0.15629557608167233</v>
      </c>
      <c r="H100" s="7">
        <f>(F100*D100)+(G100*E100)</f>
        <v>3.4200932666805385E-2</v>
      </c>
    </row>
    <row r="101" spans="1:11" x14ac:dyDescent="0.2">
      <c r="A101" t="s">
        <v>8</v>
      </c>
      <c r="B101">
        <v>4</v>
      </c>
      <c r="C101">
        <v>3</v>
      </c>
      <c r="D101" s="8">
        <v>2.7321680092391401E-2</v>
      </c>
      <c r="E101" s="8">
        <v>7.4589835879617997E-2</v>
      </c>
      <c r="F101" s="1">
        <v>0.83619097863360592</v>
      </c>
      <c r="G101" s="1">
        <v>0.16380902136639411</v>
      </c>
      <c r="H101" s="7">
        <f>(F101*D101)+(G101*E101)</f>
        <v>3.5064630433691249E-2</v>
      </c>
    </row>
    <row r="102" spans="1:11" x14ac:dyDescent="0.2">
      <c r="A102" t="s">
        <v>8</v>
      </c>
      <c r="B102">
        <v>5</v>
      </c>
      <c r="C102">
        <v>3</v>
      </c>
      <c r="D102" s="8">
        <v>2.71026464827114E-2</v>
      </c>
      <c r="E102" s="8">
        <v>8.1107975707523094E-2</v>
      </c>
      <c r="F102" s="1">
        <v>0.87262598126107871</v>
      </c>
      <c r="G102" s="1">
        <v>0.12737401873892124</v>
      </c>
      <c r="H102" s="7">
        <f>(F102*D102)+(G102*E102)</f>
        <v>3.3981522299394176E-2</v>
      </c>
    </row>
    <row r="103" spans="1:11" x14ac:dyDescent="0.2">
      <c r="D103" s="8"/>
      <c r="E103" s="8"/>
    </row>
    <row r="104" spans="1:11" x14ac:dyDescent="0.2">
      <c r="A104" t="s">
        <v>8</v>
      </c>
      <c r="B104">
        <v>1</v>
      </c>
      <c r="C104">
        <v>4</v>
      </c>
      <c r="D104" s="8">
        <v>6.7211706592507697E-3</v>
      </c>
      <c r="E104" s="8">
        <v>1.4862102034766801E-2</v>
      </c>
      <c r="F104" s="1">
        <v>0.79014598540145986</v>
      </c>
      <c r="G104" s="1">
        <v>0.20985401459854011</v>
      </c>
      <c r="H104" s="7">
        <f>(F104*D104)+(G104*E104)</f>
        <v>8.429577790974023E-3</v>
      </c>
    </row>
    <row r="105" spans="1:11" x14ac:dyDescent="0.2">
      <c r="A105" t="s">
        <v>8</v>
      </c>
      <c r="B105">
        <v>2</v>
      </c>
      <c r="C105">
        <v>4</v>
      </c>
      <c r="D105" s="8">
        <v>4.9222742554745702E-3</v>
      </c>
      <c r="E105" s="8">
        <v>1.7723409092461999E-2</v>
      </c>
      <c r="F105" s="1">
        <v>0.86252151462994842</v>
      </c>
      <c r="G105" s="1">
        <v>0.13747848537005161</v>
      </c>
      <c r="H105" s="7">
        <f>(F105*D105)+(G105*E105)</f>
        <v>6.6821548838814047E-3</v>
      </c>
    </row>
    <row r="106" spans="1:11" x14ac:dyDescent="0.2">
      <c r="A106" t="s">
        <v>8</v>
      </c>
      <c r="B106">
        <v>3</v>
      </c>
      <c r="C106">
        <v>4</v>
      </c>
      <c r="D106" s="8">
        <v>7.8867661905151192E-3</v>
      </c>
      <c r="E106" s="8">
        <v>2.5172764746315801E-2</v>
      </c>
      <c r="F106" s="9">
        <v>0.84370442391832767</v>
      </c>
      <c r="G106" s="9">
        <v>0.15629557608167233</v>
      </c>
      <c r="H106" s="7">
        <f>(F106*D106)+(G106*E106)</f>
        <v>1.0588491292940944E-2</v>
      </c>
    </row>
    <row r="107" spans="1:11" x14ac:dyDescent="0.2">
      <c r="A107" t="s">
        <v>8</v>
      </c>
      <c r="B107">
        <v>4</v>
      </c>
      <c r="C107">
        <v>4</v>
      </c>
      <c r="D107" s="8">
        <v>1.24813536978561E-2</v>
      </c>
      <c r="E107" s="8">
        <v>2.7678978707647999E-2</v>
      </c>
      <c r="F107" s="1">
        <v>0.83619097863360592</v>
      </c>
      <c r="G107" s="1">
        <v>0.16380902136639411</v>
      </c>
      <c r="H107" s="7">
        <f>(F107*D107)+(G107*E107)</f>
        <v>1.4970861777803548E-2</v>
      </c>
    </row>
    <row r="108" spans="1:11" x14ac:dyDescent="0.2">
      <c r="A108" t="s">
        <v>8</v>
      </c>
      <c r="B108">
        <v>5</v>
      </c>
      <c r="C108">
        <v>4</v>
      </c>
      <c r="D108" s="8">
        <v>1.7221774134175801E-2</v>
      </c>
      <c r="E108" s="8">
        <v>4.8666606599044399E-2</v>
      </c>
      <c r="F108" s="1">
        <v>0.87262598126107871</v>
      </c>
      <c r="G108" s="1">
        <v>0.12737401873892124</v>
      </c>
      <c r="H108" s="7">
        <f>(F108*D108)+(G108*E108)</f>
        <v>2.1227028813798211E-2</v>
      </c>
    </row>
    <row r="109" spans="1:11" x14ac:dyDescent="0.2">
      <c r="D109" s="8"/>
      <c r="E109" s="8"/>
    </row>
    <row r="110" spans="1:11" x14ac:dyDescent="0.2">
      <c r="A110" t="s">
        <v>8</v>
      </c>
      <c r="B110">
        <v>1</v>
      </c>
      <c r="C110">
        <v>5</v>
      </c>
      <c r="D110" s="8">
        <v>0.14459259758918999</v>
      </c>
      <c r="E110" s="8">
        <v>0.24830395421239301</v>
      </c>
      <c r="F110" s="1">
        <v>0.79014598540145986</v>
      </c>
      <c r="G110" s="1">
        <v>0.20985401459854011</v>
      </c>
      <c r="H110" s="7">
        <f>(F110*D110)+(G110*E110)</f>
        <v>0.16635684213603003</v>
      </c>
    </row>
    <row r="111" spans="1:11" x14ac:dyDescent="0.2">
      <c r="A111" t="s">
        <v>8</v>
      </c>
      <c r="B111">
        <v>2</v>
      </c>
      <c r="C111">
        <v>5</v>
      </c>
      <c r="D111" s="8">
        <v>0.14627633690678399</v>
      </c>
      <c r="E111" s="8">
        <v>0.47894015977168602</v>
      </c>
      <c r="F111" s="1">
        <v>0.86252151462994842</v>
      </c>
      <c r="G111" s="1">
        <v>0.13747848537005161</v>
      </c>
      <c r="H111" s="7">
        <f>(F111*D111)+(G111*E111)</f>
        <v>0.19201045541166187</v>
      </c>
    </row>
    <row r="112" spans="1:11" x14ac:dyDescent="0.2">
      <c r="A112" t="s">
        <v>8</v>
      </c>
      <c r="B112">
        <v>3</v>
      </c>
      <c r="C112">
        <v>5</v>
      </c>
      <c r="D112" s="8">
        <v>0.199038510098974</v>
      </c>
      <c r="E112" s="8">
        <v>0.39927668530782501</v>
      </c>
      <c r="F112" s="9">
        <v>0.84370442391832767</v>
      </c>
      <c r="G112" s="9">
        <v>0.15629557608167233</v>
      </c>
      <c r="H112" s="7">
        <f>(F112*D112)+(G112*E112)</f>
        <v>0.23033485104678419</v>
      </c>
    </row>
    <row r="113" spans="1:11" x14ac:dyDescent="0.2">
      <c r="A113" t="s">
        <v>8</v>
      </c>
      <c r="B113">
        <v>4</v>
      </c>
      <c r="C113">
        <v>5</v>
      </c>
      <c r="D113" s="8">
        <v>7.7681233278687506E-2</v>
      </c>
      <c r="E113" s="8">
        <v>0.19292787632741901</v>
      </c>
      <c r="F113" s="1">
        <v>0.83619097863360592</v>
      </c>
      <c r="G113" s="1">
        <v>0.16380902136639411</v>
      </c>
      <c r="H113" s="7">
        <f>(F113*D113)+(G113*E113)</f>
        <v>9.6559673092262349E-2</v>
      </c>
    </row>
    <row r="114" spans="1:11" x14ac:dyDescent="0.2">
      <c r="A114" t="s">
        <v>8</v>
      </c>
      <c r="B114">
        <v>5</v>
      </c>
      <c r="C114">
        <v>5</v>
      </c>
      <c r="D114" s="8">
        <v>0.13485407473069899</v>
      </c>
      <c r="E114" s="8">
        <v>0.224246467654239</v>
      </c>
      <c r="F114" s="1">
        <v>0.87262598126107871</v>
      </c>
      <c r="G114" s="1">
        <v>0.12737401873892124</v>
      </c>
      <c r="H114" s="7">
        <f>(F114*D114)+(G114*E114)</f>
        <v>0.14624034306205896</v>
      </c>
    </row>
    <row r="115" spans="1:11" x14ac:dyDescent="0.2">
      <c r="D115" s="8"/>
      <c r="E115" s="8"/>
    </row>
    <row r="116" spans="1:11" x14ac:dyDescent="0.2">
      <c r="A116" t="s">
        <v>8</v>
      </c>
      <c r="B116">
        <v>1</v>
      </c>
      <c r="C116">
        <v>6</v>
      </c>
      <c r="D116" s="8">
        <v>5.8709431962846698E-2</v>
      </c>
      <c r="E116" s="8">
        <v>4.0434841363195001E-2</v>
      </c>
      <c r="F116" s="1">
        <v>0.79014598540145986</v>
      </c>
      <c r="G116" s="1">
        <v>0.20985401459854011</v>
      </c>
      <c r="H116" s="7">
        <f>(F116*D116)+(G116*E116)</f>
        <v>5.4874435760365048E-2</v>
      </c>
      <c r="I116" t="s">
        <v>17</v>
      </c>
    </row>
    <row r="117" spans="1:11" x14ac:dyDescent="0.2">
      <c r="A117" t="s">
        <v>8</v>
      </c>
      <c r="B117">
        <v>2</v>
      </c>
      <c r="C117">
        <v>6</v>
      </c>
      <c r="D117" s="8">
        <v>3.8617866066626802E-2</v>
      </c>
      <c r="E117" s="8">
        <v>3.5067468421755899E-2</v>
      </c>
      <c r="F117" s="1">
        <v>0.86252151462994842</v>
      </c>
      <c r="G117" s="1">
        <v>0.13747848537005161</v>
      </c>
      <c r="H117" s="7">
        <f>(F117*D117)+(G117*E117)</f>
        <v>3.8129762775948553E-2</v>
      </c>
      <c r="I117" s="10">
        <f>MIN(H98:H120)</f>
        <v>5.8494154070845633E-3</v>
      </c>
    </row>
    <row r="118" spans="1:11" x14ac:dyDescent="0.2">
      <c r="A118" t="s">
        <v>8</v>
      </c>
      <c r="B118">
        <v>3</v>
      </c>
      <c r="C118">
        <v>6</v>
      </c>
      <c r="D118" s="8">
        <v>9.1488438300637104E-2</v>
      </c>
      <c r="E118" s="8">
        <v>0.102466620664469</v>
      </c>
      <c r="F118" s="9">
        <v>0.84370442391832767</v>
      </c>
      <c r="G118" s="9">
        <v>0.15629557608167233</v>
      </c>
      <c r="H118" s="7">
        <f>(F118*D118)+(G118*E118)</f>
        <v>9.3204279637521856E-2</v>
      </c>
    </row>
    <row r="119" spans="1:11" x14ac:dyDescent="0.2">
      <c r="A119" t="s">
        <v>8</v>
      </c>
      <c r="B119">
        <v>4</v>
      </c>
      <c r="C119">
        <v>6</v>
      </c>
      <c r="D119" s="8">
        <v>7.2922900310216102E-2</v>
      </c>
      <c r="E119" s="8">
        <v>0.10181905316508599</v>
      </c>
      <c r="F119" s="1">
        <v>0.83619097863360592</v>
      </c>
      <c r="G119" s="1">
        <v>0.16380902136639411</v>
      </c>
      <c r="H119" s="7">
        <f>(F119*D119)+(G119*E119)</f>
        <v>7.7656350830626081E-2</v>
      </c>
      <c r="I119" t="s">
        <v>18</v>
      </c>
      <c r="J119" t="s">
        <v>19</v>
      </c>
    </row>
    <row r="120" spans="1:11" x14ac:dyDescent="0.2">
      <c r="A120" t="s">
        <v>8</v>
      </c>
      <c r="B120">
        <v>5</v>
      </c>
      <c r="C120">
        <v>6</v>
      </c>
      <c r="D120" s="8">
        <v>3.65292022450667E-2</v>
      </c>
      <c r="E120" s="8">
        <v>0.14500884539970199</v>
      </c>
      <c r="F120" s="1">
        <v>0.87262598126107871</v>
      </c>
      <c r="G120" s="1">
        <v>0.12737401873892124</v>
      </c>
      <c r="H120" s="7">
        <f>(F120*D120)+(G120*E120)</f>
        <v>5.03466903450367E-2</v>
      </c>
      <c r="I120" s="10">
        <f>AVERAGE(H98:H120)</f>
        <v>6.6327666194293741E-2</v>
      </c>
      <c r="J120" s="10">
        <f>MAX(H98:H120)</f>
        <v>0.23033485104678419</v>
      </c>
      <c r="K120" s="10">
        <f>MAX(D98:E120)</f>
        <v>0.47894015977168602</v>
      </c>
    </row>
  </sheetData>
  <sortState xmlns:xlrd2="http://schemas.microsoft.com/office/spreadsheetml/2017/richdata2" ref="A2:H120">
    <sortCondition ref="A2:A120"/>
    <sortCondition ref="C2:C120"/>
    <sortCondition ref="B2:B120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71A1-44F0-4E4B-ACB2-F04878179ED8}">
  <dimension ref="A1:N120"/>
  <sheetViews>
    <sheetView zoomScaleNormal="100" workbookViewId="0">
      <selection activeCell="P9" sqref="P9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bestFit="1" customWidth="1"/>
    <col min="5" max="5" width="13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14" x14ac:dyDescent="0.2">
      <c r="A2" t="s">
        <v>5</v>
      </c>
      <c r="B2">
        <v>1</v>
      </c>
      <c r="C2">
        <v>2</v>
      </c>
      <c r="D2" s="1">
        <v>1.08335675994999E-4</v>
      </c>
      <c r="E2" s="1">
        <v>6.0322741514233597E-5</v>
      </c>
    </row>
    <row r="3" spans="1:14" x14ac:dyDescent="0.2">
      <c r="A3" t="s">
        <v>5</v>
      </c>
      <c r="B3">
        <v>2</v>
      </c>
      <c r="C3">
        <v>2</v>
      </c>
      <c r="D3" s="1">
        <v>6.0335492313596998E-5</v>
      </c>
      <c r="E3" s="1">
        <v>9.8620392707843906E-5</v>
      </c>
      <c r="G3" s="4"/>
      <c r="H3" s="4"/>
      <c r="I3" s="4"/>
      <c r="J3" s="4"/>
      <c r="K3" s="4"/>
      <c r="L3" s="4"/>
      <c r="M3" s="4"/>
      <c r="N3" s="4"/>
    </row>
    <row r="4" spans="1:14" x14ac:dyDescent="0.2">
      <c r="A4" t="s">
        <v>5</v>
      </c>
      <c r="B4">
        <v>3</v>
      </c>
      <c r="C4">
        <v>2</v>
      </c>
      <c r="D4" s="1">
        <v>3.3067719132655701E-4</v>
      </c>
      <c r="E4" s="1">
        <v>2.81555830252337E-4</v>
      </c>
      <c r="G4" s="4"/>
      <c r="H4" s="4"/>
      <c r="I4" s="4"/>
      <c r="J4" s="4"/>
      <c r="K4" s="4"/>
      <c r="L4" s="4"/>
      <c r="M4" s="4"/>
      <c r="N4" s="4"/>
    </row>
    <row r="5" spans="1:14" x14ac:dyDescent="0.2">
      <c r="A5" t="s">
        <v>5</v>
      </c>
      <c r="B5">
        <v>4</v>
      </c>
      <c r="C5">
        <v>2</v>
      </c>
      <c r="D5" s="1">
        <v>3.2782474865749098E-5</v>
      </c>
      <c r="E5" s="1">
        <v>6.23821315543648E-5</v>
      </c>
      <c r="G5" s="4"/>
      <c r="H5" s="4"/>
      <c r="I5" s="4"/>
      <c r="J5" s="4"/>
      <c r="K5" s="4"/>
      <c r="L5" s="4"/>
      <c r="M5" s="4"/>
      <c r="N5" s="4"/>
    </row>
    <row r="6" spans="1:14" x14ac:dyDescent="0.2">
      <c r="A6" t="s">
        <v>5</v>
      </c>
      <c r="B6">
        <v>5</v>
      </c>
      <c r="C6">
        <v>2</v>
      </c>
      <c r="D6" s="1">
        <v>9.4355021426390298E-4</v>
      </c>
      <c r="E6" s="1">
        <v>4.1178168141079298E-4</v>
      </c>
      <c r="G6" s="4"/>
      <c r="H6" s="4"/>
      <c r="I6" s="4"/>
      <c r="J6" s="4"/>
      <c r="K6" s="4"/>
      <c r="L6" s="4"/>
      <c r="M6" s="4"/>
      <c r="N6" s="4"/>
    </row>
    <row r="7" spans="1:14" x14ac:dyDescent="0.2">
      <c r="D7" s="1"/>
      <c r="E7" s="1"/>
      <c r="G7" s="4"/>
      <c r="H7" s="4"/>
      <c r="I7" s="4"/>
      <c r="J7" s="4"/>
      <c r="K7" s="4"/>
      <c r="L7" s="4"/>
      <c r="M7" s="4"/>
      <c r="N7" s="4"/>
    </row>
    <row r="8" spans="1:14" x14ac:dyDescent="0.2">
      <c r="A8" t="s">
        <v>5</v>
      </c>
      <c r="B8">
        <v>1</v>
      </c>
      <c r="C8">
        <v>3</v>
      </c>
      <c r="D8" s="1">
        <v>2.3045197106535699E-3</v>
      </c>
      <c r="E8" s="1">
        <v>1.1999815650615E-2</v>
      </c>
      <c r="G8" s="4"/>
      <c r="H8" s="4"/>
      <c r="I8" s="4"/>
      <c r="J8" s="4"/>
      <c r="K8" s="4"/>
      <c r="L8" s="4"/>
      <c r="M8" s="4"/>
      <c r="N8" s="4"/>
    </row>
    <row r="9" spans="1:14" x14ac:dyDescent="0.2">
      <c r="A9" t="s">
        <v>5</v>
      </c>
      <c r="B9">
        <v>2</v>
      </c>
      <c r="C9">
        <v>3</v>
      </c>
      <c r="D9" s="1">
        <v>5.3138665864956398E-3</v>
      </c>
      <c r="E9" s="1">
        <v>3.3960905081359898E-2</v>
      </c>
      <c r="G9" s="4"/>
      <c r="H9" s="4"/>
      <c r="I9" s="4"/>
      <c r="J9" s="4"/>
      <c r="K9" s="4"/>
      <c r="L9" s="4"/>
      <c r="M9" s="4"/>
      <c r="N9" s="4"/>
    </row>
    <row r="10" spans="1:14" x14ac:dyDescent="0.2">
      <c r="A10" t="s">
        <v>5</v>
      </c>
      <c r="B10">
        <v>3</v>
      </c>
      <c r="C10">
        <v>3</v>
      </c>
      <c r="D10" s="1">
        <v>1.8033349252488201E-2</v>
      </c>
      <c r="E10" s="1">
        <v>0.102974718997163</v>
      </c>
      <c r="G10" s="4"/>
      <c r="H10" s="4"/>
      <c r="I10" s="4"/>
      <c r="J10" s="4"/>
      <c r="K10" s="4"/>
      <c r="L10" s="4"/>
      <c r="M10" s="4"/>
      <c r="N10" s="4"/>
    </row>
    <row r="11" spans="1:14" x14ac:dyDescent="0.2">
      <c r="A11" t="s">
        <v>5</v>
      </c>
      <c r="B11">
        <v>4</v>
      </c>
      <c r="C11">
        <v>3</v>
      </c>
      <c r="D11" s="1">
        <v>1.85001848715548E-2</v>
      </c>
      <c r="E11" s="1">
        <v>0.101293180754209</v>
      </c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t="s">
        <v>5</v>
      </c>
      <c r="B12">
        <v>5</v>
      </c>
      <c r="C12">
        <v>3</v>
      </c>
      <c r="D12" s="1">
        <v>1.6903125299166599E-2</v>
      </c>
      <c r="E12" s="1">
        <v>0.112584299923874</v>
      </c>
      <c r="G12" s="4"/>
      <c r="H12" s="4"/>
      <c r="I12" s="4"/>
      <c r="J12" s="4"/>
      <c r="K12" s="4"/>
      <c r="L12" s="4"/>
      <c r="M12" s="4"/>
      <c r="N12" s="4"/>
    </row>
    <row r="13" spans="1:14" x14ac:dyDescent="0.2">
      <c r="D13" s="1"/>
      <c r="E13" s="1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5</v>
      </c>
      <c r="B14">
        <v>1</v>
      </c>
      <c r="C14">
        <v>4</v>
      </c>
      <c r="D14" s="1">
        <v>4.2002972152023902E-3</v>
      </c>
      <c r="E14" s="1">
        <v>1.8655257975192598E-2</v>
      </c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t="s">
        <v>5</v>
      </c>
      <c r="B15">
        <v>2</v>
      </c>
      <c r="C15">
        <v>4</v>
      </c>
      <c r="D15" s="1">
        <v>3.6262902963629302E-3</v>
      </c>
      <c r="E15" s="1">
        <v>2.5345967763847701E-2</v>
      </c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5</v>
      </c>
      <c r="B16">
        <v>3</v>
      </c>
      <c r="C16">
        <v>4</v>
      </c>
      <c r="D16" s="1">
        <v>4.7047253822501299E-3</v>
      </c>
      <c r="E16" s="1">
        <v>2.9430157013897999E-2</v>
      </c>
      <c r="G16" s="4"/>
      <c r="H16" s="4"/>
      <c r="I16" s="4"/>
      <c r="J16" s="4"/>
      <c r="K16" s="4"/>
      <c r="L16" s="4"/>
      <c r="M16" s="4"/>
      <c r="N16" s="4"/>
    </row>
    <row r="17" spans="1:14" s="2" customFormat="1" x14ac:dyDescent="0.2">
      <c r="A17" t="s">
        <v>5</v>
      </c>
      <c r="B17">
        <v>4</v>
      </c>
      <c r="C17">
        <v>4</v>
      </c>
      <c r="D17" s="1">
        <v>7.9821273575582993E-3</v>
      </c>
      <c r="E17" s="1">
        <v>3.9612706687698798E-2</v>
      </c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t="s">
        <v>5</v>
      </c>
      <c r="B18">
        <v>5</v>
      </c>
      <c r="C18">
        <v>4</v>
      </c>
      <c r="D18" s="1">
        <v>7.3381454853382903E-3</v>
      </c>
      <c r="E18" s="1">
        <v>4.7797871236165503E-2</v>
      </c>
      <c r="G18" s="4"/>
      <c r="H18" s="4"/>
      <c r="I18" s="4"/>
      <c r="J18" s="4"/>
      <c r="K18" s="4"/>
      <c r="L18" s="4"/>
      <c r="M18" s="4"/>
      <c r="N18" s="4"/>
    </row>
    <row r="19" spans="1:14" x14ac:dyDescent="0.2">
      <c r="D19" s="1"/>
      <c r="E19" s="1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t="s">
        <v>5</v>
      </c>
      <c r="B20">
        <v>1</v>
      </c>
      <c r="C20">
        <v>5</v>
      </c>
      <c r="D20" s="1">
        <v>9.7991537790290795E-2</v>
      </c>
      <c r="E20" s="1">
        <v>0.307951078975228</v>
      </c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t="s">
        <v>5</v>
      </c>
      <c r="B21">
        <v>2</v>
      </c>
      <c r="C21">
        <v>5</v>
      </c>
      <c r="D21" s="1">
        <v>7.9821882185764595E-2</v>
      </c>
      <c r="E21" s="1">
        <v>0.53464817272256504</v>
      </c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2" t="s">
        <v>5</v>
      </c>
      <c r="B22" s="2">
        <v>3</v>
      </c>
      <c r="C22" s="2">
        <v>5</v>
      </c>
      <c r="D22" s="3">
        <v>0.109447146995491</v>
      </c>
      <c r="E22" s="3">
        <v>0.48028171995076602</v>
      </c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t="s">
        <v>5</v>
      </c>
      <c r="B23">
        <v>4</v>
      </c>
      <c r="C23">
        <v>5</v>
      </c>
      <c r="D23" s="1">
        <v>4.6210370498687703E-2</v>
      </c>
      <c r="E23" s="1">
        <v>0.24775577408646501</v>
      </c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t="s">
        <v>5</v>
      </c>
      <c r="B24">
        <v>5</v>
      </c>
      <c r="C24">
        <v>5</v>
      </c>
      <c r="D24" s="1">
        <v>5.7744960076481701E-2</v>
      </c>
      <c r="E24" s="1">
        <v>0.25861373874497301</v>
      </c>
      <c r="G24" s="4"/>
      <c r="H24" s="4"/>
      <c r="I24" s="4"/>
      <c r="J24" s="4"/>
      <c r="K24" s="4"/>
      <c r="L24" s="4"/>
      <c r="M24" s="4"/>
      <c r="N24" s="4"/>
    </row>
    <row r="25" spans="1:14" x14ac:dyDescent="0.2">
      <c r="D25" s="1"/>
      <c r="E25" s="1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t="s">
        <v>5</v>
      </c>
      <c r="B26">
        <v>1</v>
      </c>
      <c r="C26">
        <v>6</v>
      </c>
      <c r="D26" s="1">
        <v>3.9449442008997401E-2</v>
      </c>
      <c r="E26" s="1">
        <v>5.3185276203252897E-2</v>
      </c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t="s">
        <v>5</v>
      </c>
      <c r="B27">
        <v>2</v>
      </c>
      <c r="C27">
        <v>6</v>
      </c>
      <c r="D27" s="1">
        <v>3.0033326114920999E-2</v>
      </c>
      <c r="E27" s="1">
        <v>2.9051612661644799E-2</v>
      </c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t="s">
        <v>5</v>
      </c>
      <c r="B28">
        <v>3</v>
      </c>
      <c r="C28">
        <v>6</v>
      </c>
      <c r="D28" s="1">
        <v>6.2172628154813898E-2</v>
      </c>
      <c r="E28" s="1">
        <v>0.113802430904694</v>
      </c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t="s">
        <v>5</v>
      </c>
      <c r="B29">
        <v>4</v>
      </c>
      <c r="C29">
        <v>6</v>
      </c>
      <c r="D29" s="1">
        <v>5.0535961319058097E-2</v>
      </c>
      <c r="E29" s="1">
        <v>0.12993756499204101</v>
      </c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t="s">
        <v>5</v>
      </c>
      <c r="B30">
        <v>5</v>
      </c>
      <c r="C30">
        <v>6</v>
      </c>
      <c r="D30" s="1">
        <v>3.1825878202910399E-2</v>
      </c>
      <c r="E30" s="1">
        <v>0.18653030812211999</v>
      </c>
      <c r="G30" s="4"/>
      <c r="H30" s="4"/>
      <c r="I30" s="4"/>
      <c r="J30" s="4"/>
      <c r="K30" s="4"/>
      <c r="L30" s="4"/>
      <c r="M30" s="4"/>
      <c r="N30" s="4"/>
    </row>
    <row r="31" spans="1:14" x14ac:dyDescent="0.2">
      <c r="D31" s="1"/>
      <c r="E31" s="1"/>
      <c r="G31" s="4"/>
      <c r="H31" s="4"/>
      <c r="I31" s="4"/>
      <c r="J31" s="4"/>
      <c r="K31" s="4"/>
      <c r="L31" s="4"/>
      <c r="M31" s="4"/>
      <c r="N31" s="4"/>
    </row>
    <row r="32" spans="1:14" x14ac:dyDescent="0.2">
      <c r="A32" t="s">
        <v>6</v>
      </c>
      <c r="B32">
        <v>1</v>
      </c>
      <c r="C32">
        <v>2</v>
      </c>
      <c r="D32" s="1">
        <v>9.6970001347226396E-5</v>
      </c>
      <c r="E32" s="1">
        <v>2.7126612121721499E-5</v>
      </c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t="s">
        <v>6</v>
      </c>
      <c r="B33">
        <v>2</v>
      </c>
      <c r="C33">
        <v>2</v>
      </c>
      <c r="D33" s="1">
        <v>9.9142850071687894E-5</v>
      </c>
      <c r="E33" s="1">
        <v>3.1388300845998401E-5</v>
      </c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t="s">
        <v>6</v>
      </c>
      <c r="B34">
        <v>3</v>
      </c>
      <c r="C34">
        <v>2</v>
      </c>
      <c r="D34" s="1">
        <v>2.5029415264076502E-4</v>
      </c>
      <c r="E34" s="1">
        <v>2.8870744998823499E-5</v>
      </c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6</v>
      </c>
      <c r="B35">
        <v>4</v>
      </c>
      <c r="C35">
        <v>2</v>
      </c>
      <c r="D35" s="1">
        <v>1.05547536161438E-4</v>
      </c>
      <c r="E35" s="1">
        <v>2.57375744301125E-5</v>
      </c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t="s">
        <v>6</v>
      </c>
      <c r="B36">
        <v>5</v>
      </c>
      <c r="C36">
        <v>2</v>
      </c>
      <c r="D36" s="1">
        <v>4.2433161188806696E-3</v>
      </c>
      <c r="E36" s="1">
        <v>6.5545873049615904E-4</v>
      </c>
      <c r="G36" s="4"/>
      <c r="H36" s="4"/>
      <c r="I36" s="4"/>
      <c r="J36" s="4"/>
      <c r="K36" s="4"/>
      <c r="L36" s="4"/>
      <c r="M36" s="4"/>
      <c r="N36" s="4"/>
    </row>
    <row r="37" spans="1:14" x14ac:dyDescent="0.2">
      <c r="D37" s="1"/>
      <c r="E37" s="1"/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t="s">
        <v>6</v>
      </c>
      <c r="B38">
        <v>1</v>
      </c>
      <c r="C38">
        <v>3</v>
      </c>
      <c r="D38" s="1">
        <v>6.2429036457627698E-3</v>
      </c>
      <c r="E38" s="1">
        <v>7.6531397675659698E-3</v>
      </c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t="s">
        <v>6</v>
      </c>
      <c r="B39">
        <v>2</v>
      </c>
      <c r="C39">
        <v>3</v>
      </c>
      <c r="D39" s="1">
        <v>1.3846511020478999E-2</v>
      </c>
      <c r="E39" s="1">
        <v>1.4032010080942601E-2</v>
      </c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t="s">
        <v>6</v>
      </c>
      <c r="B40">
        <v>3</v>
      </c>
      <c r="C40">
        <v>3</v>
      </c>
      <c r="D40" s="1">
        <v>5.4283101697966997E-2</v>
      </c>
      <c r="E40" s="1">
        <v>4.33412351841709E-2</v>
      </c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t="s">
        <v>6</v>
      </c>
      <c r="B41">
        <v>4</v>
      </c>
      <c r="C41">
        <v>3</v>
      </c>
      <c r="D41" s="1">
        <v>6.1855143082302097E-2</v>
      </c>
      <c r="E41" s="1">
        <v>4.3438308982751E-2</v>
      </c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t="s">
        <v>6</v>
      </c>
      <c r="B42">
        <v>5</v>
      </c>
      <c r="C42">
        <v>3</v>
      </c>
      <c r="D42" s="1">
        <v>7.78850486975321E-2</v>
      </c>
      <c r="E42" s="1">
        <v>4.3868253824397997E-2</v>
      </c>
      <c r="G42" s="4"/>
      <c r="H42" s="4"/>
      <c r="I42" s="4"/>
      <c r="J42" s="4"/>
      <c r="K42" s="4"/>
      <c r="L42" s="4"/>
      <c r="M42" s="4"/>
      <c r="N42" s="4"/>
    </row>
    <row r="43" spans="1:14" x14ac:dyDescent="0.2">
      <c r="D43" s="1"/>
      <c r="E43" s="1"/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t="s">
        <v>6</v>
      </c>
      <c r="B44">
        <v>1</v>
      </c>
      <c r="C44">
        <v>4</v>
      </c>
      <c r="D44" s="1">
        <v>8.6871126457281397E-3</v>
      </c>
      <c r="E44" s="1">
        <v>9.6232179908431002E-3</v>
      </c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t="s">
        <v>6</v>
      </c>
      <c r="B45">
        <v>2</v>
      </c>
      <c r="C45">
        <v>4</v>
      </c>
      <c r="D45" s="1">
        <v>9.0197662230545091E-3</v>
      </c>
      <c r="E45" s="1">
        <v>1.03505064556428E-2</v>
      </c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t="s">
        <v>6</v>
      </c>
      <c r="B46">
        <v>3</v>
      </c>
      <c r="C46">
        <v>4</v>
      </c>
      <c r="D46" s="1">
        <v>1.8080888613813101E-2</v>
      </c>
      <c r="E46" s="1">
        <v>1.3188591582233599E-2</v>
      </c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t="s">
        <v>6</v>
      </c>
      <c r="B47">
        <v>4</v>
      </c>
      <c r="C47">
        <v>4</v>
      </c>
      <c r="D47" s="1">
        <v>2.3705595674434699E-2</v>
      </c>
      <c r="E47" s="1">
        <v>1.6584995138192601E-2</v>
      </c>
    </row>
    <row r="48" spans="1:14" x14ac:dyDescent="0.2">
      <c r="A48" t="s">
        <v>6</v>
      </c>
      <c r="B48">
        <v>5</v>
      </c>
      <c r="C48">
        <v>4</v>
      </c>
      <c r="D48" s="1">
        <v>5.1216512895857699E-2</v>
      </c>
      <c r="E48" s="1">
        <v>1.69484873504635E-2</v>
      </c>
    </row>
    <row r="49" spans="1:5" x14ac:dyDescent="0.2">
      <c r="D49" s="1"/>
      <c r="E49" s="1"/>
    </row>
    <row r="50" spans="1:5" x14ac:dyDescent="0.2">
      <c r="A50" t="s">
        <v>6</v>
      </c>
      <c r="B50">
        <v>1</v>
      </c>
      <c r="C50">
        <v>5</v>
      </c>
      <c r="D50" s="1">
        <v>0.19530474138283499</v>
      </c>
      <c r="E50" s="1">
        <v>0.13743352888784599</v>
      </c>
    </row>
    <row r="51" spans="1:5" x14ac:dyDescent="0.2">
      <c r="A51" t="s">
        <v>6</v>
      </c>
      <c r="B51">
        <v>2</v>
      </c>
      <c r="C51">
        <v>5</v>
      </c>
      <c r="D51" s="1">
        <v>0.361732772898199</v>
      </c>
      <c r="E51" s="1">
        <v>0.24203997348377801</v>
      </c>
    </row>
    <row r="52" spans="1:5" x14ac:dyDescent="0.2">
      <c r="A52" t="s">
        <v>6</v>
      </c>
      <c r="B52">
        <v>3</v>
      </c>
      <c r="C52">
        <v>5</v>
      </c>
      <c r="D52" s="1">
        <v>0.40013682642250198</v>
      </c>
      <c r="E52" s="1">
        <v>0.198074024469271</v>
      </c>
    </row>
    <row r="53" spans="1:5" x14ac:dyDescent="0.2">
      <c r="A53" t="s">
        <v>6</v>
      </c>
      <c r="B53">
        <v>4</v>
      </c>
      <c r="C53">
        <v>5</v>
      </c>
      <c r="D53" s="1">
        <v>0.169281120716543</v>
      </c>
      <c r="E53" s="1">
        <v>0.108964696875317</v>
      </c>
    </row>
    <row r="54" spans="1:5" x14ac:dyDescent="0.2">
      <c r="A54" t="s">
        <v>6</v>
      </c>
      <c r="B54">
        <v>5</v>
      </c>
      <c r="C54">
        <v>5</v>
      </c>
      <c r="D54" s="1">
        <v>0.29237083238095402</v>
      </c>
      <c r="E54" s="1">
        <v>9.0557358549354802E-2</v>
      </c>
    </row>
    <row r="55" spans="1:5" x14ac:dyDescent="0.2">
      <c r="D55" s="1"/>
      <c r="E55" s="1"/>
    </row>
    <row r="56" spans="1:5" x14ac:dyDescent="0.2">
      <c r="A56" t="s">
        <v>6</v>
      </c>
      <c r="B56">
        <v>1</v>
      </c>
      <c r="C56">
        <v>6</v>
      </c>
      <c r="D56" s="1">
        <v>9.5866626053354095E-2</v>
      </c>
      <c r="E56" s="1">
        <v>2.2540887059398201E-2</v>
      </c>
    </row>
    <row r="57" spans="1:5" x14ac:dyDescent="0.2">
      <c r="A57" t="s">
        <v>6</v>
      </c>
      <c r="B57">
        <v>2</v>
      </c>
      <c r="C57">
        <v>6</v>
      </c>
      <c r="D57" s="1">
        <v>8.6491972911352993E-2</v>
      </c>
      <c r="E57" s="1">
        <v>1.4605451850101901E-2</v>
      </c>
    </row>
    <row r="58" spans="1:5" x14ac:dyDescent="0.2">
      <c r="A58" t="s">
        <v>6</v>
      </c>
      <c r="B58">
        <v>3</v>
      </c>
      <c r="C58">
        <v>6</v>
      </c>
      <c r="D58" s="1">
        <v>0.195978353253455</v>
      </c>
      <c r="E58" s="1">
        <v>7.0799432677446095E-2</v>
      </c>
    </row>
    <row r="59" spans="1:5" x14ac:dyDescent="0.2">
      <c r="A59" t="s">
        <v>6</v>
      </c>
      <c r="B59">
        <v>4</v>
      </c>
      <c r="C59">
        <v>6</v>
      </c>
      <c r="D59" s="1">
        <v>0.17203234386215799</v>
      </c>
      <c r="E59" s="1">
        <v>6.8128203945688096E-2</v>
      </c>
    </row>
    <row r="60" spans="1:5" x14ac:dyDescent="0.2">
      <c r="A60" t="s">
        <v>6</v>
      </c>
      <c r="B60">
        <v>5</v>
      </c>
      <c r="C60">
        <v>6</v>
      </c>
      <c r="D60" s="1">
        <v>0.13282599254003399</v>
      </c>
      <c r="E60" s="1">
        <v>9.0514292791787201E-2</v>
      </c>
    </row>
    <row r="61" spans="1:5" x14ac:dyDescent="0.2">
      <c r="D61" s="1"/>
      <c r="E61" s="1"/>
    </row>
    <row r="62" spans="1:5" x14ac:dyDescent="0.2">
      <c r="A62" t="s">
        <v>7</v>
      </c>
      <c r="B62">
        <v>1</v>
      </c>
      <c r="C62">
        <v>2</v>
      </c>
      <c r="D62" s="1">
        <v>4.9238927786500897E-5</v>
      </c>
      <c r="E62" s="1">
        <v>7.6592648989673404E-5</v>
      </c>
    </row>
    <row r="63" spans="1:5" x14ac:dyDescent="0.2">
      <c r="A63" t="s">
        <v>7</v>
      </c>
      <c r="B63">
        <v>2</v>
      </c>
      <c r="C63">
        <v>2</v>
      </c>
      <c r="D63" s="1">
        <v>5.0718995875596999E-5</v>
      </c>
      <c r="E63" s="1">
        <v>9.4638118341370094E-5</v>
      </c>
    </row>
    <row r="64" spans="1:5" x14ac:dyDescent="0.2">
      <c r="A64" t="s">
        <v>7</v>
      </c>
      <c r="B64">
        <v>3</v>
      </c>
      <c r="C64">
        <v>2</v>
      </c>
      <c r="D64" s="1">
        <v>1.25367543660535E-4</v>
      </c>
      <c r="E64" s="1">
        <v>7.2251166366409306E-5</v>
      </c>
    </row>
    <row r="65" spans="1:5" x14ac:dyDescent="0.2">
      <c r="A65" t="s">
        <v>7</v>
      </c>
      <c r="B65">
        <v>4</v>
      </c>
      <c r="C65">
        <v>2</v>
      </c>
      <c r="D65" s="1">
        <v>4.80301453427458E-5</v>
      </c>
      <c r="E65" s="1">
        <v>7.3517403783182597E-5</v>
      </c>
    </row>
    <row r="66" spans="1:5" x14ac:dyDescent="0.2">
      <c r="A66" t="s">
        <v>7</v>
      </c>
      <c r="B66">
        <v>5</v>
      </c>
      <c r="C66">
        <v>2</v>
      </c>
      <c r="D66" s="1">
        <v>1.1886760461522899E-3</v>
      </c>
      <c r="E66" s="1">
        <v>1.7013517657050799E-4</v>
      </c>
    </row>
    <row r="67" spans="1:5" x14ac:dyDescent="0.2">
      <c r="D67" s="1"/>
      <c r="E67" s="1"/>
    </row>
    <row r="68" spans="1:5" x14ac:dyDescent="0.2">
      <c r="A68" t="s">
        <v>7</v>
      </c>
      <c r="B68">
        <v>1</v>
      </c>
      <c r="C68">
        <v>3</v>
      </c>
      <c r="D68" s="1">
        <v>3.7181247858625701E-3</v>
      </c>
      <c r="E68" s="1">
        <v>1.1625193235743399E-2</v>
      </c>
    </row>
    <row r="69" spans="1:5" x14ac:dyDescent="0.2">
      <c r="A69" t="s">
        <v>7</v>
      </c>
      <c r="B69">
        <v>2</v>
      </c>
      <c r="C69">
        <v>3</v>
      </c>
      <c r="D69" s="1">
        <v>6.7441120002638003E-3</v>
      </c>
      <c r="E69" s="1">
        <v>2.66960648144021E-2</v>
      </c>
    </row>
    <row r="70" spans="1:5" x14ac:dyDescent="0.2">
      <c r="A70" t="s">
        <v>7</v>
      </c>
      <c r="B70">
        <v>3</v>
      </c>
      <c r="C70">
        <v>3</v>
      </c>
      <c r="D70" s="1">
        <v>2.3930637513795702E-2</v>
      </c>
      <c r="E70" s="1">
        <v>8.2476784898521394E-2</v>
      </c>
    </row>
    <row r="71" spans="1:5" x14ac:dyDescent="0.2">
      <c r="A71" t="s">
        <v>7</v>
      </c>
      <c r="B71">
        <v>4</v>
      </c>
      <c r="C71">
        <v>3</v>
      </c>
      <c r="D71" s="1">
        <v>2.5015399809548099E-2</v>
      </c>
      <c r="E71" s="1">
        <v>8.2290284450073803E-2</v>
      </c>
    </row>
    <row r="72" spans="1:5" x14ac:dyDescent="0.2">
      <c r="A72" t="s">
        <v>7</v>
      </c>
      <c r="B72">
        <v>5</v>
      </c>
      <c r="C72">
        <v>3</v>
      </c>
      <c r="D72" s="1">
        <v>2.5872714534136101E-2</v>
      </c>
      <c r="E72" s="1">
        <v>8.80299412414558E-2</v>
      </c>
    </row>
    <row r="73" spans="1:5" x14ac:dyDescent="0.2">
      <c r="D73" s="1"/>
      <c r="E73" s="1"/>
    </row>
    <row r="74" spans="1:5" x14ac:dyDescent="0.2">
      <c r="A74" t="s">
        <v>7</v>
      </c>
      <c r="B74">
        <v>1</v>
      </c>
      <c r="C74">
        <v>4</v>
      </c>
      <c r="D74" s="1">
        <v>5.4420114613426699E-3</v>
      </c>
      <c r="E74" s="1">
        <v>1.6143766340160799E-2</v>
      </c>
    </row>
    <row r="75" spans="1:5" x14ac:dyDescent="0.2">
      <c r="A75" t="s">
        <v>7</v>
      </c>
      <c r="B75">
        <v>2</v>
      </c>
      <c r="C75">
        <v>4</v>
      </c>
      <c r="D75" s="1">
        <v>4.4265524771250403E-3</v>
      </c>
      <c r="E75" s="1">
        <v>1.9032275136654401E-2</v>
      </c>
    </row>
    <row r="76" spans="1:5" x14ac:dyDescent="0.2">
      <c r="A76" t="s">
        <v>7</v>
      </c>
      <c r="B76">
        <v>3</v>
      </c>
      <c r="C76">
        <v>4</v>
      </c>
      <c r="D76" s="1">
        <v>6.6229605313435696E-3</v>
      </c>
      <c r="E76" s="1">
        <v>2.4378213905034599E-2</v>
      </c>
    </row>
    <row r="77" spans="1:5" x14ac:dyDescent="0.2">
      <c r="A77" t="s">
        <v>7</v>
      </c>
      <c r="B77">
        <v>4</v>
      </c>
      <c r="C77">
        <v>4</v>
      </c>
      <c r="D77" s="1">
        <v>1.13582762072097E-2</v>
      </c>
      <c r="E77" s="1">
        <v>3.0357012834963198E-2</v>
      </c>
    </row>
    <row r="78" spans="1:5" x14ac:dyDescent="0.2">
      <c r="A78" t="s">
        <v>7</v>
      </c>
      <c r="B78">
        <v>5</v>
      </c>
      <c r="C78">
        <v>4</v>
      </c>
      <c r="D78" s="1">
        <v>1.3274028028193901E-2</v>
      </c>
      <c r="E78" s="1">
        <v>3.9277715251706702E-2</v>
      </c>
    </row>
    <row r="79" spans="1:5" x14ac:dyDescent="0.2">
      <c r="D79" s="1"/>
      <c r="E79" s="1"/>
    </row>
    <row r="80" spans="1:5" x14ac:dyDescent="0.2">
      <c r="A80" t="s">
        <v>7</v>
      </c>
      <c r="B80">
        <v>1</v>
      </c>
      <c r="C80">
        <v>5</v>
      </c>
      <c r="D80" s="1">
        <v>0.118730316032354</v>
      </c>
      <c r="E80" s="1">
        <v>0.255594362584873</v>
      </c>
    </row>
    <row r="81" spans="1:5" x14ac:dyDescent="0.2">
      <c r="A81" t="s">
        <v>7</v>
      </c>
      <c r="B81">
        <v>2</v>
      </c>
      <c r="C81">
        <v>5</v>
      </c>
      <c r="D81" s="1">
        <v>0.132247929700159</v>
      </c>
      <c r="E81" s="1">
        <v>0.48104534663285298</v>
      </c>
    </row>
    <row r="82" spans="1:5" x14ac:dyDescent="0.2">
      <c r="A82" t="s">
        <v>7</v>
      </c>
      <c r="B82">
        <v>3</v>
      </c>
      <c r="C82">
        <v>5</v>
      </c>
      <c r="D82" s="1">
        <v>0.173937472654495</v>
      </c>
      <c r="E82" s="1">
        <v>0.41977682679968298</v>
      </c>
    </row>
    <row r="83" spans="1:5" x14ac:dyDescent="0.2">
      <c r="A83" t="s">
        <v>7</v>
      </c>
      <c r="B83">
        <v>4</v>
      </c>
      <c r="C83">
        <v>5</v>
      </c>
      <c r="D83" s="1">
        <v>7.1311203299692996E-2</v>
      </c>
      <c r="E83" s="1">
        <v>0.21015965348993401</v>
      </c>
    </row>
    <row r="84" spans="1:5" x14ac:dyDescent="0.2">
      <c r="A84" t="s">
        <v>7</v>
      </c>
      <c r="B84">
        <v>5</v>
      </c>
      <c r="C84">
        <v>5</v>
      </c>
      <c r="D84" s="1">
        <v>0.12253523408684799</v>
      </c>
      <c r="E84" s="1">
        <v>0.226669621906534</v>
      </c>
    </row>
    <row r="85" spans="1:5" x14ac:dyDescent="0.2">
      <c r="D85" s="1"/>
      <c r="E85" s="1"/>
    </row>
    <row r="86" spans="1:5" x14ac:dyDescent="0.2">
      <c r="A86" t="s">
        <v>7</v>
      </c>
      <c r="B86">
        <v>1</v>
      </c>
      <c r="C86">
        <v>6</v>
      </c>
      <c r="D86" s="1">
        <v>4.9694858590364203E-2</v>
      </c>
      <c r="E86" s="1">
        <v>4.1719544086076997E-2</v>
      </c>
    </row>
    <row r="87" spans="1:5" x14ac:dyDescent="0.2">
      <c r="A87" t="s">
        <v>7</v>
      </c>
      <c r="B87">
        <v>2</v>
      </c>
      <c r="C87">
        <v>6</v>
      </c>
      <c r="D87" s="1">
        <v>3.6647154968853797E-2</v>
      </c>
      <c r="E87" s="1">
        <v>2.1459204568175901E-2</v>
      </c>
    </row>
    <row r="88" spans="1:5" x14ac:dyDescent="0.2">
      <c r="A88" t="s">
        <v>7</v>
      </c>
      <c r="B88">
        <v>3</v>
      </c>
      <c r="C88">
        <v>6</v>
      </c>
      <c r="D88" s="1">
        <v>9.0026857537814503E-2</v>
      </c>
      <c r="E88" s="1">
        <v>0.102262357178051</v>
      </c>
    </row>
    <row r="89" spans="1:5" x14ac:dyDescent="0.2">
      <c r="A89" t="s">
        <v>7</v>
      </c>
      <c r="B89">
        <v>4</v>
      </c>
      <c r="C89">
        <v>6</v>
      </c>
      <c r="D89" s="1">
        <v>7.5293771038205198E-2</v>
      </c>
      <c r="E89" s="1">
        <v>0.10809726289164601</v>
      </c>
    </row>
    <row r="90" spans="1:5" x14ac:dyDescent="0.2">
      <c r="A90" t="s">
        <v>7</v>
      </c>
      <c r="B90">
        <v>5</v>
      </c>
      <c r="C90">
        <v>6</v>
      </c>
      <c r="D90" s="1">
        <v>4.5092031861044699E-2</v>
      </c>
      <c r="E90" s="1">
        <v>0.15624567363865599</v>
      </c>
    </row>
    <row r="91" spans="1:5" x14ac:dyDescent="0.2">
      <c r="D91" s="1"/>
      <c r="E91" s="1"/>
    </row>
    <row r="92" spans="1:5" x14ac:dyDescent="0.2">
      <c r="A92" t="s">
        <v>8</v>
      </c>
      <c r="B92">
        <v>1</v>
      </c>
      <c r="C92">
        <v>2</v>
      </c>
      <c r="D92" s="1">
        <v>3.7301090628526799E-5</v>
      </c>
      <c r="E92" s="1">
        <v>7.0832482364456702E-5</v>
      </c>
    </row>
    <row r="93" spans="1:5" x14ac:dyDescent="0.2">
      <c r="A93" t="s">
        <v>8</v>
      </c>
      <c r="B93">
        <v>2</v>
      </c>
      <c r="C93">
        <v>2</v>
      </c>
      <c r="D93" s="1">
        <v>3.9180295496780901E-5</v>
      </c>
      <c r="E93" s="1">
        <v>8.8217724550898797E-5</v>
      </c>
    </row>
    <row r="94" spans="1:5" x14ac:dyDescent="0.2">
      <c r="A94" t="s">
        <v>8</v>
      </c>
      <c r="B94">
        <v>3</v>
      </c>
      <c r="C94">
        <v>2</v>
      </c>
      <c r="D94" s="1">
        <v>1.2404485740890499E-4</v>
      </c>
      <c r="E94" s="1">
        <v>9.1411425845144706E-5</v>
      </c>
    </row>
    <row r="95" spans="1:5" x14ac:dyDescent="0.2">
      <c r="A95" t="s">
        <v>8</v>
      </c>
      <c r="B95">
        <v>4</v>
      </c>
      <c r="C95">
        <v>2</v>
      </c>
      <c r="D95" s="1">
        <v>3.9033226490867203E-5</v>
      </c>
      <c r="E95" s="1">
        <v>7.4268402259212106E-5</v>
      </c>
    </row>
    <row r="96" spans="1:5" x14ac:dyDescent="0.2">
      <c r="A96" t="s">
        <v>8</v>
      </c>
      <c r="B96">
        <v>5</v>
      </c>
      <c r="C96">
        <v>2</v>
      </c>
      <c r="D96" s="1">
        <v>1.2340573446243E-3</v>
      </c>
      <c r="E96" s="1">
        <v>2.1865511718995601E-4</v>
      </c>
    </row>
    <row r="97" spans="1:5" x14ac:dyDescent="0.2">
      <c r="D97" s="1"/>
      <c r="E97" s="1"/>
    </row>
    <row r="98" spans="1:5" x14ac:dyDescent="0.2">
      <c r="A98" t="s">
        <v>8</v>
      </c>
      <c r="B98">
        <v>1</v>
      </c>
      <c r="C98">
        <v>3</v>
      </c>
      <c r="D98" s="1">
        <v>4.5077812920176303E-3</v>
      </c>
      <c r="E98" s="1">
        <v>1.09009595099018E-2</v>
      </c>
    </row>
    <row r="99" spans="1:5" x14ac:dyDescent="0.2">
      <c r="A99" t="s">
        <v>8</v>
      </c>
      <c r="B99">
        <v>2</v>
      </c>
      <c r="C99">
        <v>3</v>
      </c>
      <c r="D99" s="1">
        <v>7.4565370128555899E-3</v>
      </c>
      <c r="E99" s="1">
        <v>2.4830072965927E-2</v>
      </c>
    </row>
    <row r="100" spans="1:5" x14ac:dyDescent="0.2">
      <c r="A100" t="s">
        <v>8</v>
      </c>
      <c r="B100">
        <v>3</v>
      </c>
      <c r="C100">
        <v>3</v>
      </c>
      <c r="D100" s="1">
        <v>2.63450274746986E-2</v>
      </c>
      <c r="E100" s="1">
        <v>7.66081596058453E-2</v>
      </c>
    </row>
    <row r="101" spans="1:5" x14ac:dyDescent="0.2">
      <c r="A101" t="s">
        <v>8</v>
      </c>
      <c r="B101">
        <v>4</v>
      </c>
      <c r="C101">
        <v>3</v>
      </c>
      <c r="D101" s="1">
        <v>2.7321680092391401E-2</v>
      </c>
      <c r="E101" s="1">
        <v>7.4589835879617997E-2</v>
      </c>
    </row>
    <row r="102" spans="1:5" x14ac:dyDescent="0.2">
      <c r="A102" t="s">
        <v>8</v>
      </c>
      <c r="B102">
        <v>5</v>
      </c>
      <c r="C102">
        <v>3</v>
      </c>
      <c r="D102" s="1">
        <v>2.71026464827114E-2</v>
      </c>
      <c r="E102" s="1">
        <v>8.1107975707523094E-2</v>
      </c>
    </row>
    <row r="103" spans="1:5" x14ac:dyDescent="0.2">
      <c r="D103" s="1"/>
      <c r="E103" s="1"/>
    </row>
    <row r="104" spans="1:5" x14ac:dyDescent="0.2">
      <c r="A104" t="s">
        <v>8</v>
      </c>
      <c r="B104">
        <v>1</v>
      </c>
      <c r="C104">
        <v>4</v>
      </c>
      <c r="D104" s="1">
        <v>6.7211706592507697E-3</v>
      </c>
      <c r="E104" s="1">
        <v>1.4862102034766801E-2</v>
      </c>
    </row>
    <row r="105" spans="1:5" x14ac:dyDescent="0.2">
      <c r="A105" t="s">
        <v>8</v>
      </c>
      <c r="B105">
        <v>2</v>
      </c>
      <c r="C105">
        <v>4</v>
      </c>
      <c r="D105" s="1">
        <v>4.9222742554745702E-3</v>
      </c>
      <c r="E105" s="1">
        <v>1.7723409092461999E-2</v>
      </c>
    </row>
    <row r="106" spans="1:5" x14ac:dyDescent="0.2">
      <c r="A106" t="s">
        <v>8</v>
      </c>
      <c r="B106">
        <v>3</v>
      </c>
      <c r="C106">
        <v>4</v>
      </c>
      <c r="D106" s="1">
        <v>7.8867661905151192E-3</v>
      </c>
      <c r="E106" s="1">
        <v>2.5172764746315801E-2</v>
      </c>
    </row>
    <row r="107" spans="1:5" x14ac:dyDescent="0.2">
      <c r="A107" t="s">
        <v>8</v>
      </c>
      <c r="B107">
        <v>4</v>
      </c>
      <c r="C107">
        <v>4</v>
      </c>
      <c r="D107" s="1">
        <v>1.24813536978561E-2</v>
      </c>
      <c r="E107" s="1">
        <v>2.7678978707647999E-2</v>
      </c>
    </row>
    <row r="108" spans="1:5" x14ac:dyDescent="0.2">
      <c r="A108" t="s">
        <v>8</v>
      </c>
      <c r="B108">
        <v>5</v>
      </c>
      <c r="C108">
        <v>4</v>
      </c>
      <c r="D108" s="1">
        <v>1.7221774134175801E-2</v>
      </c>
      <c r="E108" s="1">
        <v>4.8666606599044399E-2</v>
      </c>
    </row>
    <row r="109" spans="1:5" x14ac:dyDescent="0.2">
      <c r="D109" s="1"/>
      <c r="E109" s="1"/>
    </row>
    <row r="110" spans="1:5" x14ac:dyDescent="0.2">
      <c r="A110" t="s">
        <v>8</v>
      </c>
      <c r="B110">
        <v>1</v>
      </c>
      <c r="C110">
        <v>5</v>
      </c>
      <c r="D110" s="1">
        <v>0.14459259758918999</v>
      </c>
      <c r="E110" s="1">
        <v>0.24830395421239301</v>
      </c>
    </row>
    <row r="111" spans="1:5" x14ac:dyDescent="0.2">
      <c r="A111" t="s">
        <v>8</v>
      </c>
      <c r="B111">
        <v>2</v>
      </c>
      <c r="C111">
        <v>5</v>
      </c>
      <c r="D111" s="1">
        <v>0.14627633690678399</v>
      </c>
      <c r="E111" s="1">
        <v>0.47894015977168602</v>
      </c>
    </row>
    <row r="112" spans="1:5" x14ac:dyDescent="0.2">
      <c r="A112" t="s">
        <v>8</v>
      </c>
      <c r="B112">
        <v>3</v>
      </c>
      <c r="C112">
        <v>5</v>
      </c>
      <c r="D112" s="1">
        <v>0.199038510098974</v>
      </c>
      <c r="E112" s="1">
        <v>0.39927668530782501</v>
      </c>
    </row>
    <row r="113" spans="1:5" x14ac:dyDescent="0.2">
      <c r="A113" t="s">
        <v>8</v>
      </c>
      <c r="B113">
        <v>4</v>
      </c>
      <c r="C113">
        <v>5</v>
      </c>
      <c r="D113" s="1">
        <v>7.7681233278687506E-2</v>
      </c>
      <c r="E113" s="1">
        <v>0.19292787632741901</v>
      </c>
    </row>
    <row r="114" spans="1:5" x14ac:dyDescent="0.2">
      <c r="A114" t="s">
        <v>8</v>
      </c>
      <c r="B114">
        <v>5</v>
      </c>
      <c r="C114">
        <v>5</v>
      </c>
      <c r="D114" s="1">
        <v>0.13485407473069899</v>
      </c>
      <c r="E114" s="1">
        <v>0.224246467654239</v>
      </c>
    </row>
    <row r="115" spans="1:5" x14ac:dyDescent="0.2">
      <c r="D115" s="1"/>
      <c r="E115" s="1"/>
    </row>
    <row r="116" spans="1:5" x14ac:dyDescent="0.2">
      <c r="A116" t="s">
        <v>8</v>
      </c>
      <c r="B116">
        <v>1</v>
      </c>
      <c r="C116">
        <v>6</v>
      </c>
      <c r="D116" s="1">
        <v>5.8709431962846698E-2</v>
      </c>
      <c r="E116" s="1">
        <v>4.0434841363195001E-2</v>
      </c>
    </row>
    <row r="117" spans="1:5" x14ac:dyDescent="0.2">
      <c r="A117" t="s">
        <v>8</v>
      </c>
      <c r="B117">
        <v>2</v>
      </c>
      <c r="C117">
        <v>6</v>
      </c>
      <c r="D117" s="1">
        <v>3.8617866066626802E-2</v>
      </c>
      <c r="E117" s="1">
        <v>3.5067468421755899E-2</v>
      </c>
    </row>
    <row r="118" spans="1:5" x14ac:dyDescent="0.2">
      <c r="A118" t="s">
        <v>8</v>
      </c>
      <c r="B118">
        <v>3</v>
      </c>
      <c r="C118">
        <v>6</v>
      </c>
      <c r="D118" s="1">
        <v>9.1488438300637104E-2</v>
      </c>
      <c r="E118" s="1">
        <v>0.102466620664469</v>
      </c>
    </row>
    <row r="119" spans="1:5" x14ac:dyDescent="0.2">
      <c r="A119" t="s">
        <v>8</v>
      </c>
      <c r="B119">
        <v>4</v>
      </c>
      <c r="C119">
        <v>6</v>
      </c>
      <c r="D119" s="1">
        <v>7.2922900310216102E-2</v>
      </c>
      <c r="E119" s="1">
        <v>0.10181905316508599</v>
      </c>
    </row>
    <row r="120" spans="1:5" x14ac:dyDescent="0.2">
      <c r="A120" t="s">
        <v>8</v>
      </c>
      <c r="B120">
        <v>5</v>
      </c>
      <c r="C120">
        <v>6</v>
      </c>
      <c r="D120" s="1">
        <v>3.65292022450667E-2</v>
      </c>
      <c r="E120" s="1">
        <v>0.14500884539970199</v>
      </c>
    </row>
  </sheetData>
  <sortState xmlns:xlrd2="http://schemas.microsoft.com/office/spreadsheetml/2017/richdata2" ref="A2:E125">
    <sortCondition ref="A2:A125"/>
    <sortCondition ref="C2:C125"/>
    <sortCondition ref="B2:B125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E734-DA8C-B843-84C8-DBF56AAC66C8}">
  <dimension ref="A1:N120"/>
  <sheetViews>
    <sheetView topLeftCell="B1" zoomScaleNormal="100" workbookViewId="0">
      <selection activeCell="P25" sqref="P25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bestFit="1" customWidth="1"/>
    <col min="5" max="5" width="13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14" x14ac:dyDescent="0.2">
      <c r="A2" t="s">
        <v>5</v>
      </c>
      <c r="B2">
        <v>1</v>
      </c>
      <c r="C2">
        <v>2</v>
      </c>
      <c r="D2" s="1">
        <v>1.08335675994999E-4</v>
      </c>
      <c r="E2" s="1">
        <v>6.0322741514233597E-5</v>
      </c>
    </row>
    <row r="3" spans="1:14" x14ac:dyDescent="0.2">
      <c r="A3" t="s">
        <v>5</v>
      </c>
      <c r="B3">
        <v>2</v>
      </c>
      <c r="C3">
        <v>2</v>
      </c>
      <c r="D3" s="1">
        <v>6.0335492313596998E-5</v>
      </c>
      <c r="E3" s="1">
        <v>9.8620392707843906E-5</v>
      </c>
      <c r="G3" s="4"/>
      <c r="H3" s="4"/>
      <c r="I3" s="4"/>
      <c r="J3" s="4"/>
      <c r="K3" s="4"/>
      <c r="L3" s="4"/>
      <c r="M3" s="4"/>
      <c r="N3" s="4"/>
    </row>
    <row r="4" spans="1:14" x14ac:dyDescent="0.2">
      <c r="A4" t="s">
        <v>5</v>
      </c>
      <c r="B4">
        <v>3</v>
      </c>
      <c r="C4">
        <v>2</v>
      </c>
      <c r="D4" s="1">
        <v>3.3067719132655701E-4</v>
      </c>
      <c r="E4" s="1">
        <v>2.81555830252337E-4</v>
      </c>
      <c r="G4" s="4"/>
      <c r="H4" s="4"/>
      <c r="I4" s="4"/>
      <c r="J4" s="4"/>
      <c r="K4" s="4"/>
      <c r="L4" s="4"/>
      <c r="M4" s="4"/>
      <c r="N4" s="4"/>
    </row>
    <row r="5" spans="1:14" x14ac:dyDescent="0.2">
      <c r="A5" t="s">
        <v>5</v>
      </c>
      <c r="B5">
        <v>4</v>
      </c>
      <c r="C5">
        <v>2</v>
      </c>
      <c r="D5" s="1">
        <v>3.2782474865749098E-5</v>
      </c>
      <c r="E5" s="1">
        <v>6.23821315543648E-5</v>
      </c>
      <c r="G5" s="4"/>
      <c r="H5" s="4"/>
      <c r="I5" s="4"/>
      <c r="J5" s="4"/>
      <c r="K5" s="4"/>
      <c r="L5" s="4"/>
      <c r="M5" s="4"/>
      <c r="N5" s="4"/>
    </row>
    <row r="6" spans="1:14" x14ac:dyDescent="0.2">
      <c r="A6" t="s">
        <v>5</v>
      </c>
      <c r="B6">
        <v>5</v>
      </c>
      <c r="C6">
        <v>2</v>
      </c>
      <c r="D6" s="1">
        <v>9.4355021426390298E-4</v>
      </c>
      <c r="E6" s="1">
        <v>4.1178168141079298E-4</v>
      </c>
      <c r="G6" s="4"/>
      <c r="H6" s="4"/>
      <c r="I6" s="4"/>
      <c r="J6" s="4"/>
      <c r="K6" s="4"/>
      <c r="L6" s="4"/>
      <c r="M6" s="4"/>
      <c r="N6" s="4"/>
    </row>
    <row r="7" spans="1:14" x14ac:dyDescent="0.2">
      <c r="D7" s="1"/>
      <c r="E7" s="1"/>
      <c r="G7" s="4"/>
      <c r="H7" s="4"/>
      <c r="I7" s="4"/>
      <c r="J7" s="4"/>
      <c r="K7" s="4"/>
      <c r="L7" s="4"/>
      <c r="M7" s="4"/>
      <c r="N7" s="4"/>
    </row>
    <row r="8" spans="1:14" x14ac:dyDescent="0.2">
      <c r="A8" t="s">
        <v>5</v>
      </c>
      <c r="B8">
        <v>1</v>
      </c>
      <c r="C8">
        <v>3</v>
      </c>
      <c r="D8" s="1">
        <v>2.3045197106535699E-3</v>
      </c>
      <c r="E8" s="1">
        <v>1.1999815650615E-2</v>
      </c>
      <c r="G8" s="4"/>
      <c r="H8" s="4"/>
      <c r="I8" s="4"/>
      <c r="J8" s="4"/>
      <c r="K8" s="4"/>
      <c r="L8" s="4"/>
      <c r="M8" s="4"/>
      <c r="N8" s="4"/>
    </row>
    <row r="9" spans="1:14" x14ac:dyDescent="0.2">
      <c r="A9" t="s">
        <v>5</v>
      </c>
      <c r="B9">
        <v>2</v>
      </c>
      <c r="C9">
        <v>3</v>
      </c>
      <c r="D9" s="1">
        <v>5.3138665864956398E-3</v>
      </c>
      <c r="E9" s="1">
        <v>3.3960905081359898E-2</v>
      </c>
      <c r="G9" s="4"/>
      <c r="H9" s="4"/>
      <c r="I9" s="4"/>
      <c r="J9" s="4"/>
      <c r="K9" s="4"/>
      <c r="L9" s="4"/>
      <c r="M9" s="4"/>
      <c r="N9" s="4"/>
    </row>
    <row r="10" spans="1:14" x14ac:dyDescent="0.2">
      <c r="A10" t="s">
        <v>5</v>
      </c>
      <c r="B10">
        <v>3</v>
      </c>
      <c r="C10">
        <v>3</v>
      </c>
      <c r="D10" s="1">
        <v>1.8033349252488201E-2</v>
      </c>
      <c r="E10" s="1">
        <v>0.102974718997163</v>
      </c>
      <c r="G10" s="4"/>
      <c r="H10" s="4"/>
      <c r="I10" s="4"/>
      <c r="J10" s="4"/>
      <c r="K10" s="4"/>
      <c r="L10" s="4"/>
      <c r="M10" s="4"/>
      <c r="N10" s="4"/>
    </row>
    <row r="11" spans="1:14" x14ac:dyDescent="0.2">
      <c r="A11" t="s">
        <v>5</v>
      </c>
      <c r="B11">
        <v>4</v>
      </c>
      <c r="C11">
        <v>3</v>
      </c>
      <c r="D11" s="1">
        <v>1.85001848715548E-2</v>
      </c>
      <c r="E11" s="1">
        <v>0.101293180754209</v>
      </c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t="s">
        <v>5</v>
      </c>
      <c r="B12">
        <v>5</v>
      </c>
      <c r="C12">
        <v>3</v>
      </c>
      <c r="D12" s="1">
        <v>1.6903125299166599E-2</v>
      </c>
      <c r="E12" s="1">
        <v>0.112584299923874</v>
      </c>
      <c r="G12" s="4"/>
      <c r="H12" s="4"/>
      <c r="I12" s="4"/>
      <c r="J12" s="4"/>
      <c r="K12" s="4"/>
      <c r="L12" s="4"/>
      <c r="M12" s="4"/>
      <c r="N12" s="4"/>
    </row>
    <row r="13" spans="1:14" x14ac:dyDescent="0.2">
      <c r="D13" s="1"/>
      <c r="E13" s="1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5</v>
      </c>
      <c r="B14">
        <v>1</v>
      </c>
      <c r="C14">
        <v>4</v>
      </c>
      <c r="D14" s="1">
        <v>4.2002972152023902E-3</v>
      </c>
      <c r="E14" s="1">
        <v>1.8655257975192598E-2</v>
      </c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t="s">
        <v>5</v>
      </c>
      <c r="B15">
        <v>2</v>
      </c>
      <c r="C15">
        <v>4</v>
      </c>
      <c r="D15" s="1">
        <v>3.6262902963629302E-3</v>
      </c>
      <c r="E15" s="1">
        <v>2.5345967763847701E-2</v>
      </c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5</v>
      </c>
      <c r="B16">
        <v>3</v>
      </c>
      <c r="C16">
        <v>4</v>
      </c>
      <c r="D16" s="1">
        <v>4.7047253822501299E-3</v>
      </c>
      <c r="E16" s="1">
        <v>2.9430157013897999E-2</v>
      </c>
      <c r="G16" s="4"/>
      <c r="H16" s="4"/>
      <c r="I16" s="4"/>
      <c r="J16" s="4"/>
      <c r="K16" s="4"/>
      <c r="L16" s="4"/>
      <c r="M16" s="4"/>
      <c r="N16" s="4"/>
    </row>
    <row r="17" spans="1:14" s="2" customFormat="1" x14ac:dyDescent="0.2">
      <c r="A17" t="s">
        <v>5</v>
      </c>
      <c r="B17">
        <v>4</v>
      </c>
      <c r="C17">
        <v>4</v>
      </c>
      <c r="D17" s="1">
        <v>7.9821273575582993E-3</v>
      </c>
      <c r="E17" s="1">
        <v>3.9612706687698798E-2</v>
      </c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t="s">
        <v>5</v>
      </c>
      <c r="B18">
        <v>5</v>
      </c>
      <c r="C18">
        <v>4</v>
      </c>
      <c r="D18" s="1">
        <v>7.3381454853382903E-3</v>
      </c>
      <c r="E18" s="1">
        <v>4.7797871236165503E-2</v>
      </c>
      <c r="G18" s="4"/>
      <c r="H18" s="4"/>
      <c r="I18" s="4"/>
      <c r="J18" s="4"/>
      <c r="K18" s="4"/>
      <c r="L18" s="4"/>
      <c r="M18" s="4"/>
      <c r="N18" s="4"/>
    </row>
    <row r="19" spans="1:14" x14ac:dyDescent="0.2">
      <c r="D19" s="1"/>
      <c r="E19" s="1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t="s">
        <v>5</v>
      </c>
      <c r="B20">
        <v>1</v>
      </c>
      <c r="C20">
        <v>5</v>
      </c>
      <c r="D20" s="1">
        <v>9.7991537790290795E-2</v>
      </c>
      <c r="E20" s="1">
        <v>0.307951078975228</v>
      </c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t="s">
        <v>5</v>
      </c>
      <c r="B21">
        <v>2</v>
      </c>
      <c r="C21">
        <v>5</v>
      </c>
      <c r="D21" s="1">
        <v>7.9821882185764595E-2</v>
      </c>
      <c r="E21" s="1">
        <v>0.53464817272256504</v>
      </c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2" t="s">
        <v>5</v>
      </c>
      <c r="B22" s="2">
        <v>3</v>
      </c>
      <c r="C22" s="2">
        <v>5</v>
      </c>
      <c r="D22" s="3">
        <v>0.109447146995491</v>
      </c>
      <c r="E22" s="3">
        <v>0.48028171995076602</v>
      </c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t="s">
        <v>5</v>
      </c>
      <c r="B23">
        <v>4</v>
      </c>
      <c r="C23">
        <v>5</v>
      </c>
      <c r="D23" s="1">
        <v>4.6210370498687703E-2</v>
      </c>
      <c r="E23" s="1">
        <v>0.24775577408646501</v>
      </c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t="s">
        <v>5</v>
      </c>
      <c r="B24">
        <v>5</v>
      </c>
      <c r="C24">
        <v>5</v>
      </c>
      <c r="D24" s="1">
        <v>5.7744960076481701E-2</v>
      </c>
      <c r="E24" s="1">
        <v>0.25861373874497301</v>
      </c>
      <c r="G24" s="4"/>
      <c r="H24" s="4"/>
      <c r="I24" s="4"/>
      <c r="J24" s="4"/>
      <c r="K24" s="4"/>
      <c r="L24" s="4"/>
      <c r="M24" s="4"/>
      <c r="N24" s="4"/>
    </row>
    <row r="25" spans="1:14" x14ac:dyDescent="0.2">
      <c r="D25" s="1"/>
      <c r="E25" s="1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t="s">
        <v>5</v>
      </c>
      <c r="B26">
        <v>1</v>
      </c>
      <c r="C26">
        <v>6</v>
      </c>
      <c r="D26" s="1">
        <v>3.9449442008997401E-2</v>
      </c>
      <c r="E26" s="1">
        <v>5.3185276203252897E-2</v>
      </c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t="s">
        <v>5</v>
      </c>
      <c r="B27">
        <v>2</v>
      </c>
      <c r="C27">
        <v>6</v>
      </c>
      <c r="D27" s="1">
        <v>3.0033326114920999E-2</v>
      </c>
      <c r="E27" s="1">
        <v>2.9051612661644799E-2</v>
      </c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t="s">
        <v>5</v>
      </c>
      <c r="B28">
        <v>3</v>
      </c>
      <c r="C28">
        <v>6</v>
      </c>
      <c r="D28" s="1">
        <v>6.2172628154813898E-2</v>
      </c>
      <c r="E28" s="1">
        <v>0.113802430904694</v>
      </c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t="s">
        <v>5</v>
      </c>
      <c r="B29">
        <v>4</v>
      </c>
      <c r="C29">
        <v>6</v>
      </c>
      <c r="D29" s="1">
        <v>5.0535961319058097E-2</v>
      </c>
      <c r="E29" s="1">
        <v>0.12993756499204101</v>
      </c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t="s">
        <v>5</v>
      </c>
      <c r="B30">
        <v>5</v>
      </c>
      <c r="C30">
        <v>6</v>
      </c>
      <c r="D30" s="1">
        <v>3.1825878202910399E-2</v>
      </c>
      <c r="E30" s="1">
        <v>0.18653030812211999</v>
      </c>
      <c r="G30" s="4"/>
      <c r="H30" s="4"/>
      <c r="I30" s="4"/>
      <c r="J30" s="4"/>
      <c r="K30" s="4"/>
      <c r="L30" s="4"/>
      <c r="M30" s="4"/>
      <c r="N30" s="4"/>
    </row>
    <row r="31" spans="1:14" x14ac:dyDescent="0.2">
      <c r="D31" s="1"/>
      <c r="E31" s="1"/>
      <c r="G31" s="4"/>
      <c r="H31" s="4"/>
      <c r="I31" s="4"/>
      <c r="J31" s="4"/>
      <c r="K31" s="4"/>
      <c r="L31" s="4"/>
      <c r="M31" s="4"/>
      <c r="N31" s="4"/>
    </row>
    <row r="32" spans="1:14" x14ac:dyDescent="0.2">
      <c r="A32" t="s">
        <v>6</v>
      </c>
      <c r="B32">
        <v>1</v>
      </c>
      <c r="C32">
        <v>2</v>
      </c>
      <c r="D32" s="1">
        <v>9.6970001347226396E-5</v>
      </c>
      <c r="E32" s="1">
        <v>2.7126612121721499E-5</v>
      </c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t="s">
        <v>6</v>
      </c>
      <c r="B33">
        <v>2</v>
      </c>
      <c r="C33">
        <v>2</v>
      </c>
      <c r="D33" s="1">
        <v>9.9142850071687894E-5</v>
      </c>
      <c r="E33" s="1">
        <v>3.1388300845998401E-5</v>
      </c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t="s">
        <v>6</v>
      </c>
      <c r="B34">
        <v>3</v>
      </c>
      <c r="C34">
        <v>2</v>
      </c>
      <c r="D34" s="1">
        <v>2.5029415264076502E-4</v>
      </c>
      <c r="E34" s="1">
        <v>2.8870744998823499E-5</v>
      </c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6</v>
      </c>
      <c r="B35">
        <v>4</v>
      </c>
      <c r="C35">
        <v>2</v>
      </c>
      <c r="D35" s="1">
        <v>1.05547536161438E-4</v>
      </c>
      <c r="E35" s="1">
        <v>2.57375744301125E-5</v>
      </c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t="s">
        <v>6</v>
      </c>
      <c r="B36">
        <v>5</v>
      </c>
      <c r="C36">
        <v>2</v>
      </c>
      <c r="D36" s="1">
        <v>4.2433161188806696E-3</v>
      </c>
      <c r="E36" s="1">
        <v>6.5545873049615904E-4</v>
      </c>
      <c r="G36" s="4"/>
      <c r="H36" s="4"/>
      <c r="I36" s="4"/>
      <c r="J36" s="4"/>
      <c r="K36" s="4"/>
      <c r="L36" s="4"/>
      <c r="M36" s="4"/>
      <c r="N36" s="4"/>
    </row>
    <row r="37" spans="1:14" x14ac:dyDescent="0.2">
      <c r="D37" s="1"/>
      <c r="E37" s="1"/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t="s">
        <v>6</v>
      </c>
      <c r="B38">
        <v>1</v>
      </c>
      <c r="C38">
        <v>3</v>
      </c>
      <c r="D38" s="1">
        <v>6.2429036457627698E-3</v>
      </c>
      <c r="E38" s="1">
        <v>7.6531397675659698E-3</v>
      </c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t="s">
        <v>6</v>
      </c>
      <c r="B39">
        <v>2</v>
      </c>
      <c r="C39">
        <v>3</v>
      </c>
      <c r="D39" s="1">
        <v>1.3846511020478999E-2</v>
      </c>
      <c r="E39" s="1">
        <v>1.4032010080942601E-2</v>
      </c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t="s">
        <v>6</v>
      </c>
      <c r="B40">
        <v>3</v>
      </c>
      <c r="C40">
        <v>3</v>
      </c>
      <c r="D40" s="1">
        <v>5.4283101697966997E-2</v>
      </c>
      <c r="E40" s="1">
        <v>4.33412351841709E-2</v>
      </c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t="s">
        <v>6</v>
      </c>
      <c r="B41">
        <v>4</v>
      </c>
      <c r="C41">
        <v>3</v>
      </c>
      <c r="D41" s="1">
        <v>6.1855143082302097E-2</v>
      </c>
      <c r="E41" s="1">
        <v>4.3438308982751E-2</v>
      </c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t="s">
        <v>6</v>
      </c>
      <c r="B42">
        <v>5</v>
      </c>
      <c r="C42">
        <v>3</v>
      </c>
      <c r="D42" s="1">
        <v>7.78850486975321E-2</v>
      </c>
      <c r="E42" s="1">
        <v>4.3868253824397997E-2</v>
      </c>
      <c r="G42" s="4"/>
      <c r="H42" s="4"/>
      <c r="I42" s="4"/>
      <c r="J42" s="4"/>
      <c r="K42" s="4"/>
      <c r="L42" s="4"/>
      <c r="M42" s="4"/>
      <c r="N42" s="4"/>
    </row>
    <row r="43" spans="1:14" x14ac:dyDescent="0.2">
      <c r="D43" s="1"/>
      <c r="E43" s="1"/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t="s">
        <v>6</v>
      </c>
      <c r="B44">
        <v>1</v>
      </c>
      <c r="C44">
        <v>4</v>
      </c>
      <c r="D44" s="1">
        <v>8.6871126457281397E-3</v>
      </c>
      <c r="E44" s="1">
        <v>9.6232179908431002E-3</v>
      </c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t="s">
        <v>6</v>
      </c>
      <c r="B45">
        <v>2</v>
      </c>
      <c r="C45">
        <v>4</v>
      </c>
      <c r="D45" s="1">
        <v>9.0197662230545091E-3</v>
      </c>
      <c r="E45" s="1">
        <v>1.03505064556428E-2</v>
      </c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t="s">
        <v>6</v>
      </c>
      <c r="B46">
        <v>3</v>
      </c>
      <c r="C46">
        <v>4</v>
      </c>
      <c r="D46" s="1">
        <v>1.8080888613813101E-2</v>
      </c>
      <c r="E46" s="1">
        <v>1.3188591582233599E-2</v>
      </c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t="s">
        <v>6</v>
      </c>
      <c r="B47">
        <v>4</v>
      </c>
      <c r="C47">
        <v>4</v>
      </c>
      <c r="D47" s="1">
        <v>2.3705595674434699E-2</v>
      </c>
      <c r="E47" s="1">
        <v>1.6584995138192601E-2</v>
      </c>
    </row>
    <row r="48" spans="1:14" x14ac:dyDescent="0.2">
      <c r="A48" t="s">
        <v>6</v>
      </c>
      <c r="B48">
        <v>5</v>
      </c>
      <c r="C48">
        <v>4</v>
      </c>
      <c r="D48" s="1">
        <v>5.1216512895857699E-2</v>
      </c>
      <c r="E48" s="1">
        <v>1.69484873504635E-2</v>
      </c>
    </row>
    <row r="49" spans="1:5" x14ac:dyDescent="0.2">
      <c r="D49" s="1"/>
      <c r="E49" s="1"/>
    </row>
    <row r="50" spans="1:5" x14ac:dyDescent="0.2">
      <c r="A50" t="s">
        <v>6</v>
      </c>
      <c r="B50">
        <v>1</v>
      </c>
      <c r="C50">
        <v>5</v>
      </c>
      <c r="D50" s="1">
        <v>0.19530474138283499</v>
      </c>
      <c r="E50" s="1">
        <v>0.13743352888784599</v>
      </c>
    </row>
    <row r="51" spans="1:5" x14ac:dyDescent="0.2">
      <c r="A51" t="s">
        <v>6</v>
      </c>
      <c r="B51">
        <v>2</v>
      </c>
      <c r="C51">
        <v>5</v>
      </c>
      <c r="D51" s="1">
        <v>0.361732772898199</v>
      </c>
      <c r="E51" s="1">
        <v>0.24203997348377801</v>
      </c>
    </row>
    <row r="52" spans="1:5" x14ac:dyDescent="0.2">
      <c r="A52" t="s">
        <v>6</v>
      </c>
      <c r="B52">
        <v>3</v>
      </c>
      <c r="C52">
        <v>5</v>
      </c>
      <c r="D52" s="1">
        <v>0.40013682642250198</v>
      </c>
      <c r="E52" s="1">
        <v>0.198074024469271</v>
      </c>
    </row>
    <row r="53" spans="1:5" x14ac:dyDescent="0.2">
      <c r="A53" t="s">
        <v>6</v>
      </c>
      <c r="B53">
        <v>4</v>
      </c>
      <c r="C53">
        <v>5</v>
      </c>
      <c r="D53" s="1">
        <v>0.169281120716543</v>
      </c>
      <c r="E53" s="1">
        <v>0.108964696875317</v>
      </c>
    </row>
    <row r="54" spans="1:5" x14ac:dyDescent="0.2">
      <c r="A54" t="s">
        <v>6</v>
      </c>
      <c r="B54">
        <v>5</v>
      </c>
      <c r="C54">
        <v>5</v>
      </c>
      <c r="D54" s="1">
        <v>0.29237083238095402</v>
      </c>
      <c r="E54" s="1">
        <v>9.0557358549354802E-2</v>
      </c>
    </row>
    <row r="55" spans="1:5" x14ac:dyDescent="0.2">
      <c r="D55" s="1"/>
      <c r="E55" s="1"/>
    </row>
    <row r="56" spans="1:5" x14ac:dyDescent="0.2">
      <c r="A56" t="s">
        <v>6</v>
      </c>
      <c r="B56">
        <v>1</v>
      </c>
      <c r="C56">
        <v>6</v>
      </c>
      <c r="D56" s="1">
        <v>9.5866626053354095E-2</v>
      </c>
      <c r="E56" s="1">
        <v>2.2540887059398201E-2</v>
      </c>
    </row>
    <row r="57" spans="1:5" x14ac:dyDescent="0.2">
      <c r="A57" t="s">
        <v>6</v>
      </c>
      <c r="B57">
        <v>2</v>
      </c>
      <c r="C57">
        <v>6</v>
      </c>
      <c r="D57" s="1">
        <v>8.6491972911352993E-2</v>
      </c>
      <c r="E57" s="1">
        <v>1.4605451850101901E-2</v>
      </c>
    </row>
    <row r="58" spans="1:5" x14ac:dyDescent="0.2">
      <c r="A58" t="s">
        <v>6</v>
      </c>
      <c r="B58">
        <v>3</v>
      </c>
      <c r="C58">
        <v>6</v>
      </c>
      <c r="D58" s="1">
        <v>0.195978353253455</v>
      </c>
      <c r="E58" s="1">
        <v>7.0799432677446095E-2</v>
      </c>
    </row>
    <row r="59" spans="1:5" x14ac:dyDescent="0.2">
      <c r="A59" t="s">
        <v>6</v>
      </c>
      <c r="B59">
        <v>4</v>
      </c>
      <c r="C59">
        <v>6</v>
      </c>
      <c r="D59" s="1">
        <v>0.17203234386215799</v>
      </c>
      <c r="E59" s="1">
        <v>6.8128203945688096E-2</v>
      </c>
    </row>
    <row r="60" spans="1:5" x14ac:dyDescent="0.2">
      <c r="A60" t="s">
        <v>6</v>
      </c>
      <c r="B60">
        <v>5</v>
      </c>
      <c r="C60">
        <v>6</v>
      </c>
      <c r="D60" s="1">
        <v>0.13282599254003399</v>
      </c>
      <c r="E60" s="1">
        <v>9.0514292791787201E-2</v>
      </c>
    </row>
    <row r="61" spans="1:5" x14ac:dyDescent="0.2">
      <c r="D61" s="1"/>
      <c r="E61" s="1"/>
    </row>
    <row r="62" spans="1:5" x14ac:dyDescent="0.2">
      <c r="A62" t="s">
        <v>7</v>
      </c>
      <c r="B62">
        <v>1</v>
      </c>
      <c r="C62">
        <v>2</v>
      </c>
      <c r="D62" s="1">
        <v>4.9238927786500897E-5</v>
      </c>
      <c r="E62" s="1">
        <v>7.6592648989673404E-5</v>
      </c>
    </row>
    <row r="63" spans="1:5" x14ac:dyDescent="0.2">
      <c r="A63" t="s">
        <v>7</v>
      </c>
      <c r="B63">
        <v>2</v>
      </c>
      <c r="C63">
        <v>2</v>
      </c>
      <c r="D63" s="1">
        <v>5.0718995875596999E-5</v>
      </c>
      <c r="E63" s="1">
        <v>9.4638118341370094E-5</v>
      </c>
    </row>
    <row r="64" spans="1:5" x14ac:dyDescent="0.2">
      <c r="A64" t="s">
        <v>7</v>
      </c>
      <c r="B64">
        <v>3</v>
      </c>
      <c r="C64">
        <v>2</v>
      </c>
      <c r="D64" s="1">
        <v>1.25367543660535E-4</v>
      </c>
      <c r="E64" s="1">
        <v>7.2251166366409306E-5</v>
      </c>
    </row>
    <row r="65" spans="1:5" x14ac:dyDescent="0.2">
      <c r="A65" t="s">
        <v>7</v>
      </c>
      <c r="B65">
        <v>4</v>
      </c>
      <c r="C65">
        <v>2</v>
      </c>
      <c r="D65" s="1">
        <v>4.80301453427458E-5</v>
      </c>
      <c r="E65" s="1">
        <v>7.3517403783182597E-5</v>
      </c>
    </row>
    <row r="66" spans="1:5" x14ac:dyDescent="0.2">
      <c r="A66" t="s">
        <v>7</v>
      </c>
      <c r="B66">
        <v>5</v>
      </c>
      <c r="C66">
        <v>2</v>
      </c>
      <c r="D66" s="1">
        <v>1.1886760461522899E-3</v>
      </c>
      <c r="E66" s="1">
        <v>1.7013517657050799E-4</v>
      </c>
    </row>
    <row r="67" spans="1:5" x14ac:dyDescent="0.2">
      <c r="D67" s="1"/>
      <c r="E67" s="1"/>
    </row>
    <row r="68" spans="1:5" x14ac:dyDescent="0.2">
      <c r="A68" t="s">
        <v>7</v>
      </c>
      <c r="B68">
        <v>1</v>
      </c>
      <c r="C68">
        <v>3</v>
      </c>
      <c r="D68" s="1">
        <v>3.7181247858625701E-3</v>
      </c>
      <c r="E68" s="1">
        <v>1.1625193235743399E-2</v>
      </c>
    </row>
    <row r="69" spans="1:5" x14ac:dyDescent="0.2">
      <c r="A69" t="s">
        <v>7</v>
      </c>
      <c r="B69">
        <v>2</v>
      </c>
      <c r="C69">
        <v>3</v>
      </c>
      <c r="D69" s="1">
        <v>6.7441120002638003E-3</v>
      </c>
      <c r="E69" s="1">
        <v>2.66960648144021E-2</v>
      </c>
    </row>
    <row r="70" spans="1:5" x14ac:dyDescent="0.2">
      <c r="A70" t="s">
        <v>7</v>
      </c>
      <c r="B70">
        <v>3</v>
      </c>
      <c r="C70">
        <v>3</v>
      </c>
      <c r="D70" s="1">
        <v>2.3930637513795702E-2</v>
      </c>
      <c r="E70" s="1">
        <v>8.2476784898521394E-2</v>
      </c>
    </row>
    <row r="71" spans="1:5" x14ac:dyDescent="0.2">
      <c r="A71" t="s">
        <v>7</v>
      </c>
      <c r="B71">
        <v>4</v>
      </c>
      <c r="C71">
        <v>3</v>
      </c>
      <c r="D71" s="1">
        <v>2.5015399809548099E-2</v>
      </c>
      <c r="E71" s="1">
        <v>8.2290284450073803E-2</v>
      </c>
    </row>
    <row r="72" spans="1:5" x14ac:dyDescent="0.2">
      <c r="A72" t="s">
        <v>7</v>
      </c>
      <c r="B72">
        <v>5</v>
      </c>
      <c r="C72">
        <v>3</v>
      </c>
      <c r="D72" s="1">
        <v>2.5872714534136101E-2</v>
      </c>
      <c r="E72" s="1">
        <v>8.80299412414558E-2</v>
      </c>
    </row>
    <row r="73" spans="1:5" x14ac:dyDescent="0.2">
      <c r="D73" s="1"/>
      <c r="E73" s="1"/>
    </row>
    <row r="74" spans="1:5" x14ac:dyDescent="0.2">
      <c r="A74" t="s">
        <v>7</v>
      </c>
      <c r="B74">
        <v>1</v>
      </c>
      <c r="C74">
        <v>4</v>
      </c>
      <c r="D74" s="1">
        <v>5.4420114613426699E-3</v>
      </c>
      <c r="E74" s="1">
        <v>1.6143766340160799E-2</v>
      </c>
    </row>
    <row r="75" spans="1:5" x14ac:dyDescent="0.2">
      <c r="A75" t="s">
        <v>7</v>
      </c>
      <c r="B75">
        <v>2</v>
      </c>
      <c r="C75">
        <v>4</v>
      </c>
      <c r="D75" s="1">
        <v>4.4265524771250403E-3</v>
      </c>
      <c r="E75" s="1">
        <v>1.9032275136654401E-2</v>
      </c>
    </row>
    <row r="76" spans="1:5" x14ac:dyDescent="0.2">
      <c r="A76" t="s">
        <v>7</v>
      </c>
      <c r="B76">
        <v>3</v>
      </c>
      <c r="C76">
        <v>4</v>
      </c>
      <c r="D76" s="1">
        <v>6.6229605313435696E-3</v>
      </c>
      <c r="E76" s="1">
        <v>2.4378213905034599E-2</v>
      </c>
    </row>
    <row r="77" spans="1:5" x14ac:dyDescent="0.2">
      <c r="A77" t="s">
        <v>7</v>
      </c>
      <c r="B77">
        <v>4</v>
      </c>
      <c r="C77">
        <v>4</v>
      </c>
      <c r="D77" s="1">
        <v>1.13582762072097E-2</v>
      </c>
      <c r="E77" s="1">
        <v>3.0357012834963198E-2</v>
      </c>
    </row>
    <row r="78" spans="1:5" x14ac:dyDescent="0.2">
      <c r="A78" t="s">
        <v>7</v>
      </c>
      <c r="B78">
        <v>5</v>
      </c>
      <c r="C78">
        <v>4</v>
      </c>
      <c r="D78" s="1">
        <v>1.3274028028193901E-2</v>
      </c>
      <c r="E78" s="1">
        <v>3.9277715251706702E-2</v>
      </c>
    </row>
    <row r="79" spans="1:5" x14ac:dyDescent="0.2">
      <c r="D79" s="1"/>
      <c r="E79" s="1"/>
    </row>
    <row r="80" spans="1:5" x14ac:dyDescent="0.2">
      <c r="A80" t="s">
        <v>7</v>
      </c>
      <c r="B80">
        <v>1</v>
      </c>
      <c r="C80">
        <v>5</v>
      </c>
      <c r="D80" s="1">
        <v>0.118730316032354</v>
      </c>
      <c r="E80" s="1">
        <v>0.255594362584873</v>
      </c>
    </row>
    <row r="81" spans="1:5" x14ac:dyDescent="0.2">
      <c r="A81" t="s">
        <v>7</v>
      </c>
      <c r="B81">
        <v>2</v>
      </c>
      <c r="C81">
        <v>5</v>
      </c>
      <c r="D81" s="1">
        <v>0.132247929700159</v>
      </c>
      <c r="E81" s="1">
        <v>0.48104534663285298</v>
      </c>
    </row>
    <row r="82" spans="1:5" x14ac:dyDescent="0.2">
      <c r="A82" t="s">
        <v>7</v>
      </c>
      <c r="B82">
        <v>3</v>
      </c>
      <c r="C82">
        <v>5</v>
      </c>
      <c r="D82" s="1">
        <v>0.173937472654495</v>
      </c>
      <c r="E82" s="1">
        <v>0.41977682679968298</v>
      </c>
    </row>
    <row r="83" spans="1:5" x14ac:dyDescent="0.2">
      <c r="A83" t="s">
        <v>7</v>
      </c>
      <c r="B83">
        <v>4</v>
      </c>
      <c r="C83">
        <v>5</v>
      </c>
      <c r="D83" s="1">
        <v>7.1311203299692996E-2</v>
      </c>
      <c r="E83" s="1">
        <v>0.21015965348993401</v>
      </c>
    </row>
    <row r="84" spans="1:5" x14ac:dyDescent="0.2">
      <c r="A84" t="s">
        <v>7</v>
      </c>
      <c r="B84">
        <v>5</v>
      </c>
      <c r="C84">
        <v>5</v>
      </c>
      <c r="D84" s="1">
        <v>0.12253523408684799</v>
      </c>
      <c r="E84" s="1">
        <v>0.226669621906534</v>
      </c>
    </row>
    <row r="85" spans="1:5" x14ac:dyDescent="0.2">
      <c r="D85" s="1"/>
      <c r="E85" s="1"/>
    </row>
    <row r="86" spans="1:5" x14ac:dyDescent="0.2">
      <c r="A86" t="s">
        <v>7</v>
      </c>
      <c r="B86">
        <v>1</v>
      </c>
      <c r="C86">
        <v>6</v>
      </c>
      <c r="D86" s="1">
        <v>4.9694858590364203E-2</v>
      </c>
      <c r="E86" s="1">
        <v>4.1719544086076997E-2</v>
      </c>
    </row>
    <row r="87" spans="1:5" x14ac:dyDescent="0.2">
      <c r="A87" t="s">
        <v>7</v>
      </c>
      <c r="B87">
        <v>2</v>
      </c>
      <c r="C87">
        <v>6</v>
      </c>
      <c r="D87" s="1">
        <v>3.6647154968853797E-2</v>
      </c>
      <c r="E87" s="1">
        <v>2.1459204568175901E-2</v>
      </c>
    </row>
    <row r="88" spans="1:5" x14ac:dyDescent="0.2">
      <c r="A88" t="s">
        <v>7</v>
      </c>
      <c r="B88">
        <v>3</v>
      </c>
      <c r="C88">
        <v>6</v>
      </c>
      <c r="D88" s="1">
        <v>9.0026857537814503E-2</v>
      </c>
      <c r="E88" s="1">
        <v>0.102262357178051</v>
      </c>
    </row>
    <row r="89" spans="1:5" x14ac:dyDescent="0.2">
      <c r="A89" t="s">
        <v>7</v>
      </c>
      <c r="B89">
        <v>4</v>
      </c>
      <c r="C89">
        <v>6</v>
      </c>
      <c r="D89" s="1">
        <v>7.5293771038205198E-2</v>
      </c>
      <c r="E89" s="1">
        <v>0.10809726289164601</v>
      </c>
    </row>
    <row r="90" spans="1:5" x14ac:dyDescent="0.2">
      <c r="A90" t="s">
        <v>7</v>
      </c>
      <c r="B90">
        <v>5</v>
      </c>
      <c r="C90">
        <v>6</v>
      </c>
      <c r="D90" s="1">
        <v>4.5092031861044699E-2</v>
      </c>
      <c r="E90" s="1">
        <v>0.15624567363865599</v>
      </c>
    </row>
    <row r="91" spans="1:5" x14ac:dyDescent="0.2">
      <c r="D91" s="1"/>
      <c r="E91" s="1"/>
    </row>
    <row r="92" spans="1:5" x14ac:dyDescent="0.2">
      <c r="A92" t="s">
        <v>8</v>
      </c>
      <c r="B92">
        <v>1</v>
      </c>
      <c r="C92">
        <v>2</v>
      </c>
      <c r="D92" s="1">
        <v>3.7301090628526799E-5</v>
      </c>
      <c r="E92" s="1">
        <v>7.0832482364456702E-5</v>
      </c>
    </row>
    <row r="93" spans="1:5" x14ac:dyDescent="0.2">
      <c r="A93" t="s">
        <v>8</v>
      </c>
      <c r="B93">
        <v>2</v>
      </c>
      <c r="C93">
        <v>2</v>
      </c>
      <c r="D93" s="1">
        <v>3.9180295496780901E-5</v>
      </c>
      <c r="E93" s="1">
        <v>8.8217724550898797E-5</v>
      </c>
    </row>
    <row r="94" spans="1:5" x14ac:dyDescent="0.2">
      <c r="A94" t="s">
        <v>8</v>
      </c>
      <c r="B94">
        <v>3</v>
      </c>
      <c r="C94">
        <v>2</v>
      </c>
      <c r="D94" s="1">
        <v>1.2404485740890499E-4</v>
      </c>
      <c r="E94" s="1">
        <v>9.1411425845144706E-5</v>
      </c>
    </row>
    <row r="95" spans="1:5" x14ac:dyDescent="0.2">
      <c r="A95" t="s">
        <v>8</v>
      </c>
      <c r="B95">
        <v>4</v>
      </c>
      <c r="C95">
        <v>2</v>
      </c>
      <c r="D95" s="1">
        <v>3.9033226490867203E-5</v>
      </c>
      <c r="E95" s="1">
        <v>7.4268402259212106E-5</v>
      </c>
    </row>
    <row r="96" spans="1:5" x14ac:dyDescent="0.2">
      <c r="A96" t="s">
        <v>8</v>
      </c>
      <c r="B96">
        <v>5</v>
      </c>
      <c r="C96">
        <v>2</v>
      </c>
      <c r="D96" s="1">
        <v>1.2340573446243E-3</v>
      </c>
      <c r="E96" s="1">
        <v>2.1865511718995601E-4</v>
      </c>
    </row>
    <row r="97" spans="1:5" x14ac:dyDescent="0.2">
      <c r="D97" s="1"/>
      <c r="E97" s="1"/>
    </row>
    <row r="98" spans="1:5" x14ac:dyDescent="0.2">
      <c r="A98" t="s">
        <v>8</v>
      </c>
      <c r="B98">
        <v>1</v>
      </c>
      <c r="C98">
        <v>3</v>
      </c>
      <c r="D98" s="1">
        <v>4.5077812920176303E-3</v>
      </c>
      <c r="E98" s="1">
        <v>1.09009595099018E-2</v>
      </c>
    </row>
    <row r="99" spans="1:5" x14ac:dyDescent="0.2">
      <c r="A99" t="s">
        <v>8</v>
      </c>
      <c r="B99">
        <v>2</v>
      </c>
      <c r="C99">
        <v>3</v>
      </c>
      <c r="D99" s="1">
        <v>7.4565370128555899E-3</v>
      </c>
      <c r="E99" s="1">
        <v>2.4830072965927E-2</v>
      </c>
    </row>
    <row r="100" spans="1:5" x14ac:dyDescent="0.2">
      <c r="A100" t="s">
        <v>8</v>
      </c>
      <c r="B100">
        <v>3</v>
      </c>
      <c r="C100">
        <v>3</v>
      </c>
      <c r="D100" s="1">
        <v>2.63450274746986E-2</v>
      </c>
      <c r="E100" s="1">
        <v>7.66081596058453E-2</v>
      </c>
    </row>
    <row r="101" spans="1:5" x14ac:dyDescent="0.2">
      <c r="A101" t="s">
        <v>8</v>
      </c>
      <c r="B101">
        <v>4</v>
      </c>
      <c r="C101">
        <v>3</v>
      </c>
      <c r="D101" s="1">
        <v>2.7321680092391401E-2</v>
      </c>
      <c r="E101" s="1">
        <v>7.4589835879617997E-2</v>
      </c>
    </row>
    <row r="102" spans="1:5" x14ac:dyDescent="0.2">
      <c r="A102" t="s">
        <v>8</v>
      </c>
      <c r="B102">
        <v>5</v>
      </c>
      <c r="C102">
        <v>3</v>
      </c>
      <c r="D102" s="1">
        <v>2.71026464827114E-2</v>
      </c>
      <c r="E102" s="1">
        <v>8.1107975707523094E-2</v>
      </c>
    </row>
    <row r="103" spans="1:5" x14ac:dyDescent="0.2">
      <c r="D103" s="1"/>
      <c r="E103" s="1"/>
    </row>
    <row r="104" spans="1:5" x14ac:dyDescent="0.2">
      <c r="A104" t="s">
        <v>8</v>
      </c>
      <c r="B104">
        <v>1</v>
      </c>
      <c r="C104">
        <v>4</v>
      </c>
      <c r="D104" s="1">
        <v>6.7211706592507697E-3</v>
      </c>
      <c r="E104" s="1">
        <v>1.4862102034766801E-2</v>
      </c>
    </row>
    <row r="105" spans="1:5" x14ac:dyDescent="0.2">
      <c r="A105" t="s">
        <v>8</v>
      </c>
      <c r="B105">
        <v>2</v>
      </c>
      <c r="C105">
        <v>4</v>
      </c>
      <c r="D105" s="1">
        <v>4.9222742554745702E-3</v>
      </c>
      <c r="E105" s="1">
        <v>1.7723409092461999E-2</v>
      </c>
    </row>
    <row r="106" spans="1:5" x14ac:dyDescent="0.2">
      <c r="A106" t="s">
        <v>8</v>
      </c>
      <c r="B106">
        <v>3</v>
      </c>
      <c r="C106">
        <v>4</v>
      </c>
      <c r="D106" s="1">
        <v>7.8867661905151192E-3</v>
      </c>
      <c r="E106" s="1">
        <v>2.5172764746315801E-2</v>
      </c>
    </row>
    <row r="107" spans="1:5" x14ac:dyDescent="0.2">
      <c r="A107" t="s">
        <v>8</v>
      </c>
      <c r="B107">
        <v>4</v>
      </c>
      <c r="C107">
        <v>4</v>
      </c>
      <c r="D107" s="1">
        <v>1.24813536978561E-2</v>
      </c>
      <c r="E107" s="1">
        <v>2.7678978707647999E-2</v>
      </c>
    </row>
    <row r="108" spans="1:5" x14ac:dyDescent="0.2">
      <c r="A108" t="s">
        <v>8</v>
      </c>
      <c r="B108">
        <v>5</v>
      </c>
      <c r="C108">
        <v>4</v>
      </c>
      <c r="D108" s="1">
        <v>1.7221774134175801E-2</v>
      </c>
      <c r="E108" s="1">
        <v>4.8666606599044399E-2</v>
      </c>
    </row>
    <row r="109" spans="1:5" x14ac:dyDescent="0.2">
      <c r="D109" s="1"/>
      <c r="E109" s="1"/>
    </row>
    <row r="110" spans="1:5" x14ac:dyDescent="0.2">
      <c r="A110" t="s">
        <v>8</v>
      </c>
      <c r="B110">
        <v>1</v>
      </c>
      <c r="C110">
        <v>5</v>
      </c>
      <c r="D110" s="1">
        <v>0.14459259758918999</v>
      </c>
      <c r="E110" s="1">
        <v>0.24830395421239301</v>
      </c>
    </row>
    <row r="111" spans="1:5" x14ac:dyDescent="0.2">
      <c r="A111" t="s">
        <v>8</v>
      </c>
      <c r="B111">
        <v>2</v>
      </c>
      <c r="C111">
        <v>5</v>
      </c>
      <c r="D111" s="1">
        <v>0.14627633690678399</v>
      </c>
      <c r="E111" s="1">
        <v>0.47894015977168602</v>
      </c>
    </row>
    <row r="112" spans="1:5" x14ac:dyDescent="0.2">
      <c r="A112" t="s">
        <v>8</v>
      </c>
      <c r="B112">
        <v>3</v>
      </c>
      <c r="C112">
        <v>5</v>
      </c>
      <c r="D112" s="1">
        <v>0.199038510098974</v>
      </c>
      <c r="E112" s="1">
        <v>0.39927668530782501</v>
      </c>
    </row>
    <row r="113" spans="1:5" x14ac:dyDescent="0.2">
      <c r="A113" t="s">
        <v>8</v>
      </c>
      <c r="B113">
        <v>4</v>
      </c>
      <c r="C113">
        <v>5</v>
      </c>
      <c r="D113" s="1">
        <v>7.7681233278687506E-2</v>
      </c>
      <c r="E113" s="1">
        <v>0.19292787632741901</v>
      </c>
    </row>
    <row r="114" spans="1:5" x14ac:dyDescent="0.2">
      <c r="A114" t="s">
        <v>8</v>
      </c>
      <c r="B114">
        <v>5</v>
      </c>
      <c r="C114">
        <v>5</v>
      </c>
      <c r="D114" s="1">
        <v>0.13485407473069899</v>
      </c>
      <c r="E114" s="1">
        <v>0.224246467654239</v>
      </c>
    </row>
    <row r="115" spans="1:5" x14ac:dyDescent="0.2">
      <c r="D115" s="1"/>
      <c r="E115" s="1"/>
    </row>
    <row r="116" spans="1:5" x14ac:dyDescent="0.2">
      <c r="A116" t="s">
        <v>8</v>
      </c>
      <c r="B116">
        <v>1</v>
      </c>
      <c r="C116">
        <v>6</v>
      </c>
      <c r="D116" s="1">
        <v>5.8709431962846698E-2</v>
      </c>
      <c r="E116" s="1">
        <v>4.0434841363195001E-2</v>
      </c>
    </row>
    <row r="117" spans="1:5" x14ac:dyDescent="0.2">
      <c r="A117" t="s">
        <v>8</v>
      </c>
      <c r="B117">
        <v>2</v>
      </c>
      <c r="C117">
        <v>6</v>
      </c>
      <c r="D117" s="1">
        <v>3.8617866066626802E-2</v>
      </c>
      <c r="E117" s="1">
        <v>3.5067468421755899E-2</v>
      </c>
    </row>
    <row r="118" spans="1:5" x14ac:dyDescent="0.2">
      <c r="A118" t="s">
        <v>8</v>
      </c>
      <c r="B118">
        <v>3</v>
      </c>
      <c r="C118">
        <v>6</v>
      </c>
      <c r="D118" s="1">
        <v>9.1488438300637104E-2</v>
      </c>
      <c r="E118" s="1">
        <v>0.102466620664469</v>
      </c>
    </row>
    <row r="119" spans="1:5" x14ac:dyDescent="0.2">
      <c r="A119" t="s">
        <v>8</v>
      </c>
      <c r="B119">
        <v>4</v>
      </c>
      <c r="C119">
        <v>6</v>
      </c>
      <c r="D119" s="1">
        <v>7.2922900310216102E-2</v>
      </c>
      <c r="E119" s="1">
        <v>0.10181905316508599</v>
      </c>
    </row>
    <row r="120" spans="1:5" x14ac:dyDescent="0.2">
      <c r="A120" t="s">
        <v>8</v>
      </c>
      <c r="B120">
        <v>5</v>
      </c>
      <c r="C120">
        <v>6</v>
      </c>
      <c r="D120" s="1">
        <v>3.65292022450667E-2</v>
      </c>
      <c r="E120" s="1">
        <v>0.14500884539970199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5F96-4B68-624B-895F-F58416F32700}">
  <dimension ref="A1:N120"/>
  <sheetViews>
    <sheetView topLeftCell="E1" zoomScaleNormal="100" workbookViewId="0">
      <selection activeCell="G8" sqref="G8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bestFit="1" customWidth="1"/>
    <col min="5" max="5" width="13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14" x14ac:dyDescent="0.2">
      <c r="A2" t="s">
        <v>5</v>
      </c>
      <c r="B2">
        <v>1</v>
      </c>
      <c r="C2">
        <v>2</v>
      </c>
      <c r="D2" s="1">
        <v>1.08335675994999E-4</v>
      </c>
      <c r="E2" s="1">
        <v>6.0322741514233597E-5</v>
      </c>
    </row>
    <row r="3" spans="1:14" x14ac:dyDescent="0.2">
      <c r="A3" t="s">
        <v>5</v>
      </c>
      <c r="B3">
        <v>2</v>
      </c>
      <c r="C3">
        <v>2</v>
      </c>
      <c r="D3" s="1">
        <v>6.0335492313596998E-5</v>
      </c>
      <c r="E3" s="1">
        <v>9.8620392707843906E-5</v>
      </c>
      <c r="G3" s="4"/>
      <c r="H3" s="4"/>
      <c r="I3" s="4"/>
      <c r="J3" s="4"/>
      <c r="K3" s="4"/>
      <c r="L3" s="4"/>
      <c r="M3" s="4"/>
      <c r="N3" s="4"/>
    </row>
    <row r="4" spans="1:14" x14ac:dyDescent="0.2">
      <c r="A4" t="s">
        <v>5</v>
      </c>
      <c r="B4">
        <v>3</v>
      </c>
      <c r="C4">
        <v>2</v>
      </c>
      <c r="D4" s="1">
        <v>3.3067719132655701E-4</v>
      </c>
      <c r="E4" s="1">
        <v>2.81555830252337E-4</v>
      </c>
      <c r="G4" s="4"/>
      <c r="H4" s="4"/>
      <c r="I4" s="4"/>
      <c r="J4" s="4"/>
      <c r="K4" s="4"/>
      <c r="L4" s="4"/>
      <c r="M4" s="4"/>
      <c r="N4" s="4"/>
    </row>
    <row r="5" spans="1:14" x14ac:dyDescent="0.2">
      <c r="A5" t="s">
        <v>5</v>
      </c>
      <c r="B5">
        <v>4</v>
      </c>
      <c r="C5">
        <v>2</v>
      </c>
      <c r="D5" s="1">
        <v>3.2782474865749098E-5</v>
      </c>
      <c r="E5" s="1">
        <v>6.23821315543648E-5</v>
      </c>
      <c r="G5" s="4"/>
      <c r="H5" s="4"/>
      <c r="I5" s="4"/>
      <c r="J5" s="4"/>
      <c r="K5" s="4"/>
      <c r="L5" s="4"/>
      <c r="M5" s="4"/>
      <c r="N5" s="4"/>
    </row>
    <row r="6" spans="1:14" x14ac:dyDescent="0.2">
      <c r="A6" t="s">
        <v>5</v>
      </c>
      <c r="B6">
        <v>5</v>
      </c>
      <c r="C6">
        <v>2</v>
      </c>
      <c r="D6" s="1">
        <v>9.4355021426390298E-4</v>
      </c>
      <c r="E6" s="1">
        <v>4.1178168141079298E-4</v>
      </c>
      <c r="G6" s="4"/>
      <c r="H6" s="4"/>
      <c r="I6" s="4"/>
      <c r="J6" s="4"/>
      <c r="K6" s="4"/>
      <c r="L6" s="4"/>
      <c r="M6" s="4"/>
      <c r="N6" s="4"/>
    </row>
    <row r="7" spans="1:14" x14ac:dyDescent="0.2">
      <c r="D7" s="1"/>
      <c r="E7" s="1"/>
      <c r="G7" s="4"/>
      <c r="H7" s="4"/>
      <c r="I7" s="4"/>
      <c r="J7" s="4"/>
      <c r="K7" s="4"/>
      <c r="L7" s="4"/>
      <c r="M7" s="4"/>
      <c r="N7" s="4"/>
    </row>
    <row r="8" spans="1:14" x14ac:dyDescent="0.2">
      <c r="A8" t="s">
        <v>5</v>
      </c>
      <c r="B8">
        <v>1</v>
      </c>
      <c r="C8">
        <v>3</v>
      </c>
      <c r="D8" s="1">
        <v>2.3045197106535699E-3</v>
      </c>
      <c r="E8" s="1">
        <v>1.1999815650615E-2</v>
      </c>
      <c r="G8" s="4"/>
      <c r="H8" s="4"/>
      <c r="I8" s="4"/>
      <c r="J8" s="4"/>
      <c r="K8" s="4"/>
      <c r="L8" s="4"/>
      <c r="M8" s="4"/>
      <c r="N8" s="4"/>
    </row>
    <row r="9" spans="1:14" x14ac:dyDescent="0.2">
      <c r="A9" t="s">
        <v>5</v>
      </c>
      <c r="B9">
        <v>2</v>
      </c>
      <c r="C9">
        <v>3</v>
      </c>
      <c r="D9" s="1">
        <v>5.3138665864956398E-3</v>
      </c>
      <c r="E9" s="1">
        <v>3.3960905081359898E-2</v>
      </c>
      <c r="G9" s="4"/>
      <c r="H9" s="4"/>
      <c r="I9" s="4"/>
      <c r="J9" s="4"/>
      <c r="K9" s="4"/>
      <c r="L9" s="4"/>
      <c r="M9" s="4"/>
      <c r="N9" s="4"/>
    </row>
    <row r="10" spans="1:14" x14ac:dyDescent="0.2">
      <c r="A10" t="s">
        <v>5</v>
      </c>
      <c r="B10">
        <v>3</v>
      </c>
      <c r="C10">
        <v>3</v>
      </c>
      <c r="D10" s="1">
        <v>1.8033349252488201E-2</v>
      </c>
      <c r="E10" s="1">
        <v>0.102974718997163</v>
      </c>
      <c r="G10" s="4"/>
      <c r="H10" s="4"/>
      <c r="I10" s="4"/>
      <c r="J10" s="4"/>
      <c r="K10" s="4"/>
      <c r="L10" s="4"/>
      <c r="M10" s="4"/>
      <c r="N10" s="4"/>
    </row>
    <row r="11" spans="1:14" x14ac:dyDescent="0.2">
      <c r="A11" t="s">
        <v>5</v>
      </c>
      <c r="B11">
        <v>4</v>
      </c>
      <c r="C11">
        <v>3</v>
      </c>
      <c r="D11" s="1">
        <v>1.85001848715548E-2</v>
      </c>
      <c r="E11" s="1">
        <v>0.101293180754209</v>
      </c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t="s">
        <v>5</v>
      </c>
      <c r="B12">
        <v>5</v>
      </c>
      <c r="C12">
        <v>3</v>
      </c>
      <c r="D12" s="1">
        <v>1.6903125299166599E-2</v>
      </c>
      <c r="E12" s="1">
        <v>0.112584299923874</v>
      </c>
      <c r="G12" s="4"/>
      <c r="H12" s="4"/>
      <c r="I12" s="4"/>
      <c r="J12" s="4"/>
      <c r="K12" s="4"/>
      <c r="L12" s="4"/>
      <c r="M12" s="4"/>
      <c r="N12" s="4"/>
    </row>
    <row r="13" spans="1:14" x14ac:dyDescent="0.2">
      <c r="D13" s="1"/>
      <c r="E13" s="1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5</v>
      </c>
      <c r="B14">
        <v>1</v>
      </c>
      <c r="C14">
        <v>4</v>
      </c>
      <c r="D14" s="1">
        <v>4.2002972152023902E-3</v>
      </c>
      <c r="E14" s="1">
        <v>1.8655257975192598E-2</v>
      </c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t="s">
        <v>5</v>
      </c>
      <c r="B15">
        <v>2</v>
      </c>
      <c r="C15">
        <v>4</v>
      </c>
      <c r="D15" s="1">
        <v>3.6262902963629302E-3</v>
      </c>
      <c r="E15" s="1">
        <v>2.5345967763847701E-2</v>
      </c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5</v>
      </c>
      <c r="B16">
        <v>3</v>
      </c>
      <c r="C16">
        <v>4</v>
      </c>
      <c r="D16" s="1">
        <v>4.7047253822501299E-3</v>
      </c>
      <c r="E16" s="1">
        <v>2.9430157013897999E-2</v>
      </c>
      <c r="G16" s="4"/>
      <c r="H16" s="4"/>
      <c r="I16" s="4"/>
      <c r="J16" s="4"/>
      <c r="K16" s="4"/>
      <c r="L16" s="4"/>
      <c r="M16" s="4"/>
      <c r="N16" s="4"/>
    </row>
    <row r="17" spans="1:14" s="2" customFormat="1" x14ac:dyDescent="0.2">
      <c r="A17" t="s">
        <v>5</v>
      </c>
      <c r="B17">
        <v>4</v>
      </c>
      <c r="C17">
        <v>4</v>
      </c>
      <c r="D17" s="1">
        <v>7.9821273575582993E-3</v>
      </c>
      <c r="E17" s="1">
        <v>3.9612706687698798E-2</v>
      </c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t="s">
        <v>5</v>
      </c>
      <c r="B18">
        <v>5</v>
      </c>
      <c r="C18">
        <v>4</v>
      </c>
      <c r="D18" s="1">
        <v>7.3381454853382903E-3</v>
      </c>
      <c r="E18" s="1">
        <v>4.7797871236165503E-2</v>
      </c>
      <c r="G18" s="4"/>
      <c r="H18" s="4"/>
      <c r="I18" s="4"/>
      <c r="J18" s="4"/>
      <c r="K18" s="4"/>
      <c r="L18" s="4"/>
      <c r="M18" s="4"/>
      <c r="N18" s="4"/>
    </row>
    <row r="19" spans="1:14" x14ac:dyDescent="0.2">
      <c r="D19" s="1"/>
      <c r="E19" s="1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t="s">
        <v>5</v>
      </c>
      <c r="B20">
        <v>1</v>
      </c>
      <c r="C20">
        <v>5</v>
      </c>
      <c r="D20" s="1">
        <v>9.7991537790290795E-2</v>
      </c>
      <c r="E20" s="1">
        <v>0.307951078975228</v>
      </c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t="s">
        <v>5</v>
      </c>
      <c r="B21">
        <v>2</v>
      </c>
      <c r="C21">
        <v>5</v>
      </c>
      <c r="D21" s="1">
        <v>7.9821882185764595E-2</v>
      </c>
      <c r="E21" s="1">
        <v>0.53464817272256504</v>
      </c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2" t="s">
        <v>5</v>
      </c>
      <c r="B22" s="2">
        <v>3</v>
      </c>
      <c r="C22" s="2">
        <v>5</v>
      </c>
      <c r="D22" s="3">
        <v>0.109447146995491</v>
      </c>
      <c r="E22" s="3">
        <v>0.48028171995076602</v>
      </c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t="s">
        <v>5</v>
      </c>
      <c r="B23">
        <v>4</v>
      </c>
      <c r="C23">
        <v>5</v>
      </c>
      <c r="D23" s="1">
        <v>4.6210370498687703E-2</v>
      </c>
      <c r="E23" s="1">
        <v>0.24775577408646501</v>
      </c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t="s">
        <v>5</v>
      </c>
      <c r="B24">
        <v>5</v>
      </c>
      <c r="C24">
        <v>5</v>
      </c>
      <c r="D24" s="1">
        <v>5.7744960076481701E-2</v>
      </c>
      <c r="E24" s="1">
        <v>0.25861373874497301</v>
      </c>
      <c r="G24" s="4"/>
      <c r="H24" s="4"/>
      <c r="I24" s="4"/>
      <c r="J24" s="4"/>
      <c r="K24" s="4"/>
      <c r="L24" s="4"/>
      <c r="M24" s="4"/>
      <c r="N24" s="4"/>
    </row>
    <row r="25" spans="1:14" x14ac:dyDescent="0.2">
      <c r="D25" s="1"/>
      <c r="E25" s="1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t="s">
        <v>5</v>
      </c>
      <c r="B26">
        <v>1</v>
      </c>
      <c r="C26">
        <v>6</v>
      </c>
      <c r="D26" s="1">
        <v>3.9449442008997401E-2</v>
      </c>
      <c r="E26" s="1">
        <v>5.3185276203252897E-2</v>
      </c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t="s">
        <v>5</v>
      </c>
      <c r="B27">
        <v>2</v>
      </c>
      <c r="C27">
        <v>6</v>
      </c>
      <c r="D27" s="1">
        <v>3.0033326114920999E-2</v>
      </c>
      <c r="E27" s="1">
        <v>2.9051612661644799E-2</v>
      </c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t="s">
        <v>5</v>
      </c>
      <c r="B28">
        <v>3</v>
      </c>
      <c r="C28">
        <v>6</v>
      </c>
      <c r="D28" s="1">
        <v>6.2172628154813898E-2</v>
      </c>
      <c r="E28" s="1">
        <v>0.113802430904694</v>
      </c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t="s">
        <v>5</v>
      </c>
      <c r="B29">
        <v>4</v>
      </c>
      <c r="C29">
        <v>6</v>
      </c>
      <c r="D29" s="1">
        <v>5.0535961319058097E-2</v>
      </c>
      <c r="E29" s="1">
        <v>0.12993756499204101</v>
      </c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t="s">
        <v>5</v>
      </c>
      <c r="B30">
        <v>5</v>
      </c>
      <c r="C30">
        <v>6</v>
      </c>
      <c r="D30" s="1">
        <v>3.1825878202910399E-2</v>
      </c>
      <c r="E30" s="1">
        <v>0.18653030812211999</v>
      </c>
      <c r="G30" s="4"/>
      <c r="H30" s="4"/>
      <c r="I30" s="4"/>
      <c r="J30" s="4"/>
      <c r="K30" s="4"/>
      <c r="L30" s="4"/>
      <c r="M30" s="4"/>
      <c r="N30" s="4"/>
    </row>
    <row r="31" spans="1:14" x14ac:dyDescent="0.2">
      <c r="D31" s="1"/>
      <c r="E31" s="1"/>
      <c r="G31" s="4"/>
      <c r="H31" s="4"/>
      <c r="I31" s="4"/>
      <c r="J31" s="4"/>
      <c r="K31" s="4"/>
      <c r="L31" s="4"/>
      <c r="M31" s="4"/>
      <c r="N31" s="4"/>
    </row>
    <row r="32" spans="1:14" x14ac:dyDescent="0.2">
      <c r="A32" t="s">
        <v>6</v>
      </c>
      <c r="B32">
        <v>1</v>
      </c>
      <c r="C32">
        <v>2</v>
      </c>
      <c r="D32" s="1">
        <v>9.6970001347226396E-5</v>
      </c>
      <c r="E32" s="1">
        <v>2.7126612121721499E-5</v>
      </c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t="s">
        <v>6</v>
      </c>
      <c r="B33">
        <v>2</v>
      </c>
      <c r="C33">
        <v>2</v>
      </c>
      <c r="D33" s="1">
        <v>9.9142850071687894E-5</v>
      </c>
      <c r="E33" s="1">
        <v>3.1388300845998401E-5</v>
      </c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t="s">
        <v>6</v>
      </c>
      <c r="B34">
        <v>3</v>
      </c>
      <c r="C34">
        <v>2</v>
      </c>
      <c r="D34" s="1">
        <v>2.5029415264076502E-4</v>
      </c>
      <c r="E34" s="1">
        <v>2.8870744998823499E-5</v>
      </c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6</v>
      </c>
      <c r="B35">
        <v>4</v>
      </c>
      <c r="C35">
        <v>2</v>
      </c>
      <c r="D35" s="1">
        <v>1.05547536161438E-4</v>
      </c>
      <c r="E35" s="1">
        <v>2.57375744301125E-5</v>
      </c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t="s">
        <v>6</v>
      </c>
      <c r="B36">
        <v>5</v>
      </c>
      <c r="C36">
        <v>2</v>
      </c>
      <c r="D36" s="1">
        <v>4.2433161188806696E-3</v>
      </c>
      <c r="E36" s="1">
        <v>6.5545873049615904E-4</v>
      </c>
      <c r="G36" s="4"/>
      <c r="H36" s="4"/>
      <c r="I36" s="4"/>
      <c r="J36" s="4"/>
      <c r="K36" s="4"/>
      <c r="L36" s="4"/>
      <c r="M36" s="4"/>
      <c r="N36" s="4"/>
    </row>
    <row r="37" spans="1:14" x14ac:dyDescent="0.2">
      <c r="D37" s="1"/>
      <c r="E37" s="1"/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t="s">
        <v>6</v>
      </c>
      <c r="B38">
        <v>1</v>
      </c>
      <c r="C38">
        <v>3</v>
      </c>
      <c r="D38" s="1">
        <v>6.2429036457627698E-3</v>
      </c>
      <c r="E38" s="1">
        <v>7.6531397675659698E-3</v>
      </c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t="s">
        <v>6</v>
      </c>
      <c r="B39">
        <v>2</v>
      </c>
      <c r="C39">
        <v>3</v>
      </c>
      <c r="D39" s="1">
        <v>1.3846511020478999E-2</v>
      </c>
      <c r="E39" s="1">
        <v>1.4032010080942601E-2</v>
      </c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t="s">
        <v>6</v>
      </c>
      <c r="B40">
        <v>3</v>
      </c>
      <c r="C40">
        <v>3</v>
      </c>
      <c r="D40" s="1">
        <v>5.4283101697966997E-2</v>
      </c>
      <c r="E40" s="1">
        <v>4.33412351841709E-2</v>
      </c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t="s">
        <v>6</v>
      </c>
      <c r="B41">
        <v>4</v>
      </c>
      <c r="C41">
        <v>3</v>
      </c>
      <c r="D41" s="1">
        <v>6.1855143082302097E-2</v>
      </c>
      <c r="E41" s="1">
        <v>4.3438308982751E-2</v>
      </c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t="s">
        <v>6</v>
      </c>
      <c r="B42">
        <v>5</v>
      </c>
      <c r="C42">
        <v>3</v>
      </c>
      <c r="D42" s="1">
        <v>7.78850486975321E-2</v>
      </c>
      <c r="E42" s="1">
        <v>4.3868253824397997E-2</v>
      </c>
      <c r="G42" s="4"/>
      <c r="H42" s="4"/>
      <c r="I42" s="4"/>
      <c r="J42" s="4"/>
      <c r="K42" s="4"/>
      <c r="L42" s="4"/>
      <c r="M42" s="4"/>
      <c r="N42" s="4"/>
    </row>
    <row r="43" spans="1:14" x14ac:dyDescent="0.2">
      <c r="D43" s="1"/>
      <c r="E43" s="1"/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t="s">
        <v>6</v>
      </c>
      <c r="B44">
        <v>1</v>
      </c>
      <c r="C44">
        <v>4</v>
      </c>
      <c r="D44" s="1">
        <v>8.6871126457281397E-3</v>
      </c>
      <c r="E44" s="1">
        <v>9.6232179908431002E-3</v>
      </c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t="s">
        <v>6</v>
      </c>
      <c r="B45">
        <v>2</v>
      </c>
      <c r="C45">
        <v>4</v>
      </c>
      <c r="D45" s="1">
        <v>9.0197662230545091E-3</v>
      </c>
      <c r="E45" s="1">
        <v>1.03505064556428E-2</v>
      </c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t="s">
        <v>6</v>
      </c>
      <c r="B46">
        <v>3</v>
      </c>
      <c r="C46">
        <v>4</v>
      </c>
      <c r="D46" s="1">
        <v>1.8080888613813101E-2</v>
      </c>
      <c r="E46" s="1">
        <v>1.3188591582233599E-2</v>
      </c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t="s">
        <v>6</v>
      </c>
      <c r="B47">
        <v>4</v>
      </c>
      <c r="C47">
        <v>4</v>
      </c>
      <c r="D47" s="1">
        <v>2.3705595674434699E-2</v>
      </c>
      <c r="E47" s="1">
        <v>1.6584995138192601E-2</v>
      </c>
    </row>
    <row r="48" spans="1:14" x14ac:dyDescent="0.2">
      <c r="A48" t="s">
        <v>6</v>
      </c>
      <c r="B48">
        <v>5</v>
      </c>
      <c r="C48">
        <v>4</v>
      </c>
      <c r="D48" s="1">
        <v>5.1216512895857699E-2</v>
      </c>
      <c r="E48" s="1">
        <v>1.69484873504635E-2</v>
      </c>
    </row>
    <row r="49" spans="1:5" x14ac:dyDescent="0.2">
      <c r="D49" s="1"/>
      <c r="E49" s="1"/>
    </row>
    <row r="50" spans="1:5" x14ac:dyDescent="0.2">
      <c r="A50" t="s">
        <v>6</v>
      </c>
      <c r="B50">
        <v>1</v>
      </c>
      <c r="C50">
        <v>5</v>
      </c>
      <c r="D50" s="1">
        <v>0.19530474138283499</v>
      </c>
      <c r="E50" s="1">
        <v>0.13743352888784599</v>
      </c>
    </row>
    <row r="51" spans="1:5" x14ac:dyDescent="0.2">
      <c r="A51" t="s">
        <v>6</v>
      </c>
      <c r="B51">
        <v>2</v>
      </c>
      <c r="C51">
        <v>5</v>
      </c>
      <c r="D51" s="1">
        <v>0.361732772898199</v>
      </c>
      <c r="E51" s="1">
        <v>0.24203997348377801</v>
      </c>
    </row>
    <row r="52" spans="1:5" x14ac:dyDescent="0.2">
      <c r="A52" t="s">
        <v>6</v>
      </c>
      <c r="B52">
        <v>3</v>
      </c>
      <c r="C52">
        <v>5</v>
      </c>
      <c r="D52" s="1">
        <v>0.40013682642250198</v>
      </c>
      <c r="E52" s="1">
        <v>0.198074024469271</v>
      </c>
    </row>
    <row r="53" spans="1:5" x14ac:dyDescent="0.2">
      <c r="A53" t="s">
        <v>6</v>
      </c>
      <c r="B53">
        <v>4</v>
      </c>
      <c r="C53">
        <v>5</v>
      </c>
      <c r="D53" s="1">
        <v>0.169281120716543</v>
      </c>
      <c r="E53" s="1">
        <v>0.108964696875317</v>
      </c>
    </row>
    <row r="54" spans="1:5" x14ac:dyDescent="0.2">
      <c r="A54" t="s">
        <v>6</v>
      </c>
      <c r="B54">
        <v>5</v>
      </c>
      <c r="C54">
        <v>5</v>
      </c>
      <c r="D54" s="1">
        <v>0.29237083238095402</v>
      </c>
      <c r="E54" s="1">
        <v>9.0557358549354802E-2</v>
      </c>
    </row>
    <row r="55" spans="1:5" x14ac:dyDescent="0.2">
      <c r="D55" s="1"/>
      <c r="E55" s="1"/>
    </row>
    <row r="56" spans="1:5" x14ac:dyDescent="0.2">
      <c r="A56" t="s">
        <v>6</v>
      </c>
      <c r="B56">
        <v>1</v>
      </c>
      <c r="C56">
        <v>6</v>
      </c>
      <c r="D56" s="1">
        <v>9.5866626053354095E-2</v>
      </c>
      <c r="E56" s="1">
        <v>2.2540887059398201E-2</v>
      </c>
    </row>
    <row r="57" spans="1:5" x14ac:dyDescent="0.2">
      <c r="A57" t="s">
        <v>6</v>
      </c>
      <c r="B57">
        <v>2</v>
      </c>
      <c r="C57">
        <v>6</v>
      </c>
      <c r="D57" s="1">
        <v>8.6491972911352993E-2</v>
      </c>
      <c r="E57" s="1">
        <v>1.4605451850101901E-2</v>
      </c>
    </row>
    <row r="58" spans="1:5" x14ac:dyDescent="0.2">
      <c r="A58" t="s">
        <v>6</v>
      </c>
      <c r="B58">
        <v>3</v>
      </c>
      <c r="C58">
        <v>6</v>
      </c>
      <c r="D58" s="1">
        <v>0.195978353253455</v>
      </c>
      <c r="E58" s="1">
        <v>7.0799432677446095E-2</v>
      </c>
    </row>
    <row r="59" spans="1:5" x14ac:dyDescent="0.2">
      <c r="A59" t="s">
        <v>6</v>
      </c>
      <c r="B59">
        <v>4</v>
      </c>
      <c r="C59">
        <v>6</v>
      </c>
      <c r="D59" s="1">
        <v>0.17203234386215799</v>
      </c>
      <c r="E59" s="1">
        <v>6.8128203945688096E-2</v>
      </c>
    </row>
    <row r="60" spans="1:5" x14ac:dyDescent="0.2">
      <c r="A60" t="s">
        <v>6</v>
      </c>
      <c r="B60">
        <v>5</v>
      </c>
      <c r="C60">
        <v>6</v>
      </c>
      <c r="D60" s="1">
        <v>0.13282599254003399</v>
      </c>
      <c r="E60" s="1">
        <v>9.0514292791787201E-2</v>
      </c>
    </row>
    <row r="61" spans="1:5" x14ac:dyDescent="0.2">
      <c r="D61" s="1"/>
      <c r="E61" s="1"/>
    </row>
    <row r="62" spans="1:5" x14ac:dyDescent="0.2">
      <c r="A62" t="s">
        <v>7</v>
      </c>
      <c r="B62">
        <v>1</v>
      </c>
      <c r="C62">
        <v>2</v>
      </c>
      <c r="D62" s="1">
        <v>4.9238927786500897E-5</v>
      </c>
      <c r="E62" s="1">
        <v>7.6592648989673404E-5</v>
      </c>
    </row>
    <row r="63" spans="1:5" x14ac:dyDescent="0.2">
      <c r="A63" t="s">
        <v>7</v>
      </c>
      <c r="B63">
        <v>2</v>
      </c>
      <c r="C63">
        <v>2</v>
      </c>
      <c r="D63" s="1">
        <v>5.0718995875596999E-5</v>
      </c>
      <c r="E63" s="1">
        <v>9.4638118341370094E-5</v>
      </c>
    </row>
    <row r="64" spans="1:5" x14ac:dyDescent="0.2">
      <c r="A64" t="s">
        <v>7</v>
      </c>
      <c r="B64">
        <v>3</v>
      </c>
      <c r="C64">
        <v>2</v>
      </c>
      <c r="D64" s="1">
        <v>1.25367543660535E-4</v>
      </c>
      <c r="E64" s="1">
        <v>7.2251166366409306E-5</v>
      </c>
    </row>
    <row r="65" spans="1:5" x14ac:dyDescent="0.2">
      <c r="A65" t="s">
        <v>7</v>
      </c>
      <c r="B65">
        <v>4</v>
      </c>
      <c r="C65">
        <v>2</v>
      </c>
      <c r="D65" s="1">
        <v>4.80301453427458E-5</v>
      </c>
      <c r="E65" s="1">
        <v>7.3517403783182597E-5</v>
      </c>
    </row>
    <row r="66" spans="1:5" x14ac:dyDescent="0.2">
      <c r="A66" t="s">
        <v>7</v>
      </c>
      <c r="B66">
        <v>5</v>
      </c>
      <c r="C66">
        <v>2</v>
      </c>
      <c r="D66" s="1">
        <v>1.1886760461522899E-3</v>
      </c>
      <c r="E66" s="1">
        <v>1.7013517657050799E-4</v>
      </c>
    </row>
    <row r="67" spans="1:5" x14ac:dyDescent="0.2">
      <c r="D67" s="1"/>
      <c r="E67" s="1"/>
    </row>
    <row r="68" spans="1:5" x14ac:dyDescent="0.2">
      <c r="A68" t="s">
        <v>7</v>
      </c>
      <c r="B68">
        <v>1</v>
      </c>
      <c r="C68">
        <v>3</v>
      </c>
      <c r="D68" s="1">
        <v>3.7181247858625701E-3</v>
      </c>
      <c r="E68" s="1">
        <v>1.1625193235743399E-2</v>
      </c>
    </row>
    <row r="69" spans="1:5" x14ac:dyDescent="0.2">
      <c r="A69" t="s">
        <v>7</v>
      </c>
      <c r="B69">
        <v>2</v>
      </c>
      <c r="C69">
        <v>3</v>
      </c>
      <c r="D69" s="1">
        <v>6.7441120002638003E-3</v>
      </c>
      <c r="E69" s="1">
        <v>2.66960648144021E-2</v>
      </c>
    </row>
    <row r="70" spans="1:5" x14ac:dyDescent="0.2">
      <c r="A70" t="s">
        <v>7</v>
      </c>
      <c r="B70">
        <v>3</v>
      </c>
      <c r="C70">
        <v>3</v>
      </c>
      <c r="D70" s="1">
        <v>2.3930637513795702E-2</v>
      </c>
      <c r="E70" s="1">
        <v>8.2476784898521394E-2</v>
      </c>
    </row>
    <row r="71" spans="1:5" x14ac:dyDescent="0.2">
      <c r="A71" t="s">
        <v>7</v>
      </c>
      <c r="B71">
        <v>4</v>
      </c>
      <c r="C71">
        <v>3</v>
      </c>
      <c r="D71" s="1">
        <v>2.5015399809548099E-2</v>
      </c>
      <c r="E71" s="1">
        <v>8.2290284450073803E-2</v>
      </c>
    </row>
    <row r="72" spans="1:5" x14ac:dyDescent="0.2">
      <c r="A72" t="s">
        <v>7</v>
      </c>
      <c r="B72">
        <v>5</v>
      </c>
      <c r="C72">
        <v>3</v>
      </c>
      <c r="D72" s="1">
        <v>2.5872714534136101E-2</v>
      </c>
      <c r="E72" s="1">
        <v>8.80299412414558E-2</v>
      </c>
    </row>
    <row r="73" spans="1:5" x14ac:dyDescent="0.2">
      <c r="D73" s="1"/>
      <c r="E73" s="1"/>
    </row>
    <row r="74" spans="1:5" x14ac:dyDescent="0.2">
      <c r="A74" t="s">
        <v>7</v>
      </c>
      <c r="B74">
        <v>1</v>
      </c>
      <c r="C74">
        <v>4</v>
      </c>
      <c r="D74" s="1">
        <v>5.4420114613426699E-3</v>
      </c>
      <c r="E74" s="1">
        <v>1.6143766340160799E-2</v>
      </c>
    </row>
    <row r="75" spans="1:5" x14ac:dyDescent="0.2">
      <c r="A75" t="s">
        <v>7</v>
      </c>
      <c r="B75">
        <v>2</v>
      </c>
      <c r="C75">
        <v>4</v>
      </c>
      <c r="D75" s="1">
        <v>4.4265524771250403E-3</v>
      </c>
      <c r="E75" s="1">
        <v>1.9032275136654401E-2</v>
      </c>
    </row>
    <row r="76" spans="1:5" x14ac:dyDescent="0.2">
      <c r="A76" t="s">
        <v>7</v>
      </c>
      <c r="B76">
        <v>3</v>
      </c>
      <c r="C76">
        <v>4</v>
      </c>
      <c r="D76" s="1">
        <v>6.6229605313435696E-3</v>
      </c>
      <c r="E76" s="1">
        <v>2.4378213905034599E-2</v>
      </c>
    </row>
    <row r="77" spans="1:5" x14ac:dyDescent="0.2">
      <c r="A77" t="s">
        <v>7</v>
      </c>
      <c r="B77">
        <v>4</v>
      </c>
      <c r="C77">
        <v>4</v>
      </c>
      <c r="D77" s="1">
        <v>1.13582762072097E-2</v>
      </c>
      <c r="E77" s="1">
        <v>3.0357012834963198E-2</v>
      </c>
    </row>
    <row r="78" spans="1:5" x14ac:dyDescent="0.2">
      <c r="A78" t="s">
        <v>7</v>
      </c>
      <c r="B78">
        <v>5</v>
      </c>
      <c r="C78">
        <v>4</v>
      </c>
      <c r="D78" s="1">
        <v>1.3274028028193901E-2</v>
      </c>
      <c r="E78" s="1">
        <v>3.9277715251706702E-2</v>
      </c>
    </row>
    <row r="79" spans="1:5" x14ac:dyDescent="0.2">
      <c r="D79" s="1"/>
      <c r="E79" s="1"/>
    </row>
    <row r="80" spans="1:5" x14ac:dyDescent="0.2">
      <c r="A80" t="s">
        <v>7</v>
      </c>
      <c r="B80">
        <v>1</v>
      </c>
      <c r="C80">
        <v>5</v>
      </c>
      <c r="D80" s="1">
        <v>0.118730316032354</v>
      </c>
      <c r="E80" s="1">
        <v>0.255594362584873</v>
      </c>
    </row>
    <row r="81" spans="1:5" x14ac:dyDescent="0.2">
      <c r="A81" t="s">
        <v>7</v>
      </c>
      <c r="B81">
        <v>2</v>
      </c>
      <c r="C81">
        <v>5</v>
      </c>
      <c r="D81" s="1">
        <v>0.132247929700159</v>
      </c>
      <c r="E81" s="1">
        <v>0.48104534663285298</v>
      </c>
    </row>
    <row r="82" spans="1:5" x14ac:dyDescent="0.2">
      <c r="A82" t="s">
        <v>7</v>
      </c>
      <c r="B82">
        <v>3</v>
      </c>
      <c r="C82">
        <v>5</v>
      </c>
      <c r="D82" s="1">
        <v>0.173937472654495</v>
      </c>
      <c r="E82" s="1">
        <v>0.41977682679968298</v>
      </c>
    </row>
    <row r="83" spans="1:5" x14ac:dyDescent="0.2">
      <c r="A83" t="s">
        <v>7</v>
      </c>
      <c r="B83">
        <v>4</v>
      </c>
      <c r="C83">
        <v>5</v>
      </c>
      <c r="D83" s="1">
        <v>7.1311203299692996E-2</v>
      </c>
      <c r="E83" s="1">
        <v>0.21015965348993401</v>
      </c>
    </row>
    <row r="84" spans="1:5" x14ac:dyDescent="0.2">
      <c r="A84" t="s">
        <v>7</v>
      </c>
      <c r="B84">
        <v>5</v>
      </c>
      <c r="C84">
        <v>5</v>
      </c>
      <c r="D84" s="1">
        <v>0.12253523408684799</v>
      </c>
      <c r="E84" s="1">
        <v>0.226669621906534</v>
      </c>
    </row>
    <row r="85" spans="1:5" x14ac:dyDescent="0.2">
      <c r="D85" s="1"/>
      <c r="E85" s="1"/>
    </row>
    <row r="86" spans="1:5" x14ac:dyDescent="0.2">
      <c r="A86" t="s">
        <v>7</v>
      </c>
      <c r="B86">
        <v>1</v>
      </c>
      <c r="C86">
        <v>6</v>
      </c>
      <c r="D86" s="1">
        <v>4.9694858590364203E-2</v>
      </c>
      <c r="E86" s="1">
        <v>4.1719544086076997E-2</v>
      </c>
    </row>
    <row r="87" spans="1:5" x14ac:dyDescent="0.2">
      <c r="A87" t="s">
        <v>7</v>
      </c>
      <c r="B87">
        <v>2</v>
      </c>
      <c r="C87">
        <v>6</v>
      </c>
      <c r="D87" s="1">
        <v>3.6647154968853797E-2</v>
      </c>
      <c r="E87" s="1">
        <v>2.1459204568175901E-2</v>
      </c>
    </row>
    <row r="88" spans="1:5" x14ac:dyDescent="0.2">
      <c r="A88" t="s">
        <v>7</v>
      </c>
      <c r="B88">
        <v>3</v>
      </c>
      <c r="C88">
        <v>6</v>
      </c>
      <c r="D88" s="1">
        <v>9.0026857537814503E-2</v>
      </c>
      <c r="E88" s="1">
        <v>0.102262357178051</v>
      </c>
    </row>
    <row r="89" spans="1:5" x14ac:dyDescent="0.2">
      <c r="A89" t="s">
        <v>7</v>
      </c>
      <c r="B89">
        <v>4</v>
      </c>
      <c r="C89">
        <v>6</v>
      </c>
      <c r="D89" s="1">
        <v>7.5293771038205198E-2</v>
      </c>
      <c r="E89" s="1">
        <v>0.10809726289164601</v>
      </c>
    </row>
    <row r="90" spans="1:5" x14ac:dyDescent="0.2">
      <c r="A90" t="s">
        <v>7</v>
      </c>
      <c r="B90">
        <v>5</v>
      </c>
      <c r="C90">
        <v>6</v>
      </c>
      <c r="D90" s="1">
        <v>4.5092031861044699E-2</v>
      </c>
      <c r="E90" s="1">
        <v>0.15624567363865599</v>
      </c>
    </row>
    <row r="91" spans="1:5" x14ac:dyDescent="0.2">
      <c r="D91" s="1"/>
      <c r="E91" s="1"/>
    </row>
    <row r="92" spans="1:5" x14ac:dyDescent="0.2">
      <c r="A92" t="s">
        <v>8</v>
      </c>
      <c r="B92">
        <v>1</v>
      </c>
      <c r="C92">
        <v>2</v>
      </c>
      <c r="D92" s="1">
        <v>3.7301090628526799E-5</v>
      </c>
      <c r="E92" s="1">
        <v>7.0832482364456702E-5</v>
      </c>
    </row>
    <row r="93" spans="1:5" x14ac:dyDescent="0.2">
      <c r="A93" t="s">
        <v>8</v>
      </c>
      <c r="B93">
        <v>2</v>
      </c>
      <c r="C93">
        <v>2</v>
      </c>
      <c r="D93" s="1">
        <v>3.9180295496780901E-5</v>
      </c>
      <c r="E93" s="1">
        <v>8.8217724550898797E-5</v>
      </c>
    </row>
    <row r="94" spans="1:5" x14ac:dyDescent="0.2">
      <c r="A94" t="s">
        <v>8</v>
      </c>
      <c r="B94">
        <v>3</v>
      </c>
      <c r="C94">
        <v>2</v>
      </c>
      <c r="D94" s="1">
        <v>1.2404485740890499E-4</v>
      </c>
      <c r="E94" s="1">
        <v>9.1411425845144706E-5</v>
      </c>
    </row>
    <row r="95" spans="1:5" x14ac:dyDescent="0.2">
      <c r="A95" t="s">
        <v>8</v>
      </c>
      <c r="B95">
        <v>4</v>
      </c>
      <c r="C95">
        <v>2</v>
      </c>
      <c r="D95" s="1">
        <v>3.9033226490867203E-5</v>
      </c>
      <c r="E95" s="1">
        <v>7.4268402259212106E-5</v>
      </c>
    </row>
    <row r="96" spans="1:5" x14ac:dyDescent="0.2">
      <c r="A96" t="s">
        <v>8</v>
      </c>
      <c r="B96">
        <v>5</v>
      </c>
      <c r="C96">
        <v>2</v>
      </c>
      <c r="D96" s="1">
        <v>1.2340573446243E-3</v>
      </c>
      <c r="E96" s="1">
        <v>2.1865511718995601E-4</v>
      </c>
    </row>
    <row r="97" spans="1:5" x14ac:dyDescent="0.2">
      <c r="D97" s="1"/>
      <c r="E97" s="1"/>
    </row>
    <row r="98" spans="1:5" x14ac:dyDescent="0.2">
      <c r="A98" t="s">
        <v>8</v>
      </c>
      <c r="B98">
        <v>1</v>
      </c>
      <c r="C98">
        <v>3</v>
      </c>
      <c r="D98" s="1">
        <v>4.5077812920176303E-3</v>
      </c>
      <c r="E98" s="1">
        <v>1.09009595099018E-2</v>
      </c>
    </row>
    <row r="99" spans="1:5" x14ac:dyDescent="0.2">
      <c r="A99" t="s">
        <v>8</v>
      </c>
      <c r="B99">
        <v>2</v>
      </c>
      <c r="C99">
        <v>3</v>
      </c>
      <c r="D99" s="1">
        <v>7.4565370128555899E-3</v>
      </c>
      <c r="E99" s="1">
        <v>2.4830072965927E-2</v>
      </c>
    </row>
    <row r="100" spans="1:5" x14ac:dyDescent="0.2">
      <c r="A100" t="s">
        <v>8</v>
      </c>
      <c r="B100">
        <v>3</v>
      </c>
      <c r="C100">
        <v>3</v>
      </c>
      <c r="D100" s="1">
        <v>2.63450274746986E-2</v>
      </c>
      <c r="E100" s="1">
        <v>7.66081596058453E-2</v>
      </c>
    </row>
    <row r="101" spans="1:5" x14ac:dyDescent="0.2">
      <c r="A101" t="s">
        <v>8</v>
      </c>
      <c r="B101">
        <v>4</v>
      </c>
      <c r="C101">
        <v>3</v>
      </c>
      <c r="D101" s="1">
        <v>2.7321680092391401E-2</v>
      </c>
      <c r="E101" s="1">
        <v>7.4589835879617997E-2</v>
      </c>
    </row>
    <row r="102" spans="1:5" x14ac:dyDescent="0.2">
      <c r="A102" t="s">
        <v>8</v>
      </c>
      <c r="B102">
        <v>5</v>
      </c>
      <c r="C102">
        <v>3</v>
      </c>
      <c r="D102" s="1">
        <v>2.71026464827114E-2</v>
      </c>
      <c r="E102" s="1">
        <v>8.1107975707523094E-2</v>
      </c>
    </row>
    <row r="103" spans="1:5" x14ac:dyDescent="0.2">
      <c r="D103" s="1"/>
      <c r="E103" s="1"/>
    </row>
    <row r="104" spans="1:5" x14ac:dyDescent="0.2">
      <c r="A104" t="s">
        <v>8</v>
      </c>
      <c r="B104">
        <v>1</v>
      </c>
      <c r="C104">
        <v>4</v>
      </c>
      <c r="D104" s="1">
        <v>6.7211706592507697E-3</v>
      </c>
      <c r="E104" s="1">
        <v>1.4862102034766801E-2</v>
      </c>
    </row>
    <row r="105" spans="1:5" x14ac:dyDescent="0.2">
      <c r="A105" t="s">
        <v>8</v>
      </c>
      <c r="B105">
        <v>2</v>
      </c>
      <c r="C105">
        <v>4</v>
      </c>
      <c r="D105" s="1">
        <v>4.9222742554745702E-3</v>
      </c>
      <c r="E105" s="1">
        <v>1.7723409092461999E-2</v>
      </c>
    </row>
    <row r="106" spans="1:5" x14ac:dyDescent="0.2">
      <c r="A106" t="s">
        <v>8</v>
      </c>
      <c r="B106">
        <v>3</v>
      </c>
      <c r="C106">
        <v>4</v>
      </c>
      <c r="D106" s="1">
        <v>7.8867661905151192E-3</v>
      </c>
      <c r="E106" s="1">
        <v>2.5172764746315801E-2</v>
      </c>
    </row>
    <row r="107" spans="1:5" x14ac:dyDescent="0.2">
      <c r="A107" t="s">
        <v>8</v>
      </c>
      <c r="B107">
        <v>4</v>
      </c>
      <c r="C107">
        <v>4</v>
      </c>
      <c r="D107" s="1">
        <v>1.24813536978561E-2</v>
      </c>
      <c r="E107" s="1">
        <v>2.7678978707647999E-2</v>
      </c>
    </row>
    <row r="108" spans="1:5" x14ac:dyDescent="0.2">
      <c r="A108" t="s">
        <v>8</v>
      </c>
      <c r="B108">
        <v>5</v>
      </c>
      <c r="C108">
        <v>4</v>
      </c>
      <c r="D108" s="1">
        <v>1.7221774134175801E-2</v>
      </c>
      <c r="E108" s="1">
        <v>4.8666606599044399E-2</v>
      </c>
    </row>
    <row r="109" spans="1:5" x14ac:dyDescent="0.2">
      <c r="D109" s="1"/>
      <c r="E109" s="1"/>
    </row>
    <row r="110" spans="1:5" x14ac:dyDescent="0.2">
      <c r="A110" t="s">
        <v>8</v>
      </c>
      <c r="B110">
        <v>1</v>
      </c>
      <c r="C110">
        <v>5</v>
      </c>
      <c r="D110" s="1">
        <v>0.14459259758918999</v>
      </c>
      <c r="E110" s="1">
        <v>0.24830395421239301</v>
      </c>
    </row>
    <row r="111" spans="1:5" x14ac:dyDescent="0.2">
      <c r="A111" t="s">
        <v>8</v>
      </c>
      <c r="B111">
        <v>2</v>
      </c>
      <c r="C111">
        <v>5</v>
      </c>
      <c r="D111" s="1">
        <v>0.14627633690678399</v>
      </c>
      <c r="E111" s="1">
        <v>0.47894015977168602</v>
      </c>
    </row>
    <row r="112" spans="1:5" x14ac:dyDescent="0.2">
      <c r="A112" t="s">
        <v>8</v>
      </c>
      <c r="B112">
        <v>3</v>
      </c>
      <c r="C112">
        <v>5</v>
      </c>
      <c r="D112" s="1">
        <v>0.199038510098974</v>
      </c>
      <c r="E112" s="1">
        <v>0.39927668530782501</v>
      </c>
    </row>
    <row r="113" spans="1:5" x14ac:dyDescent="0.2">
      <c r="A113" t="s">
        <v>8</v>
      </c>
      <c r="B113">
        <v>4</v>
      </c>
      <c r="C113">
        <v>5</v>
      </c>
      <c r="D113" s="1">
        <v>7.7681233278687506E-2</v>
      </c>
      <c r="E113" s="1">
        <v>0.19292787632741901</v>
      </c>
    </row>
    <row r="114" spans="1:5" x14ac:dyDescent="0.2">
      <c r="A114" t="s">
        <v>8</v>
      </c>
      <c r="B114">
        <v>5</v>
      </c>
      <c r="C114">
        <v>5</v>
      </c>
      <c r="D114" s="1">
        <v>0.13485407473069899</v>
      </c>
      <c r="E114" s="1">
        <v>0.224246467654239</v>
      </c>
    </row>
    <row r="115" spans="1:5" x14ac:dyDescent="0.2">
      <c r="D115" s="1"/>
      <c r="E115" s="1"/>
    </row>
    <row r="116" spans="1:5" x14ac:dyDescent="0.2">
      <c r="A116" t="s">
        <v>8</v>
      </c>
      <c r="B116">
        <v>1</v>
      </c>
      <c r="C116">
        <v>6</v>
      </c>
      <c r="D116" s="1">
        <v>5.8709431962846698E-2</v>
      </c>
      <c r="E116" s="1">
        <v>4.0434841363195001E-2</v>
      </c>
    </row>
    <row r="117" spans="1:5" x14ac:dyDescent="0.2">
      <c r="A117" t="s">
        <v>8</v>
      </c>
      <c r="B117">
        <v>2</v>
      </c>
      <c r="C117">
        <v>6</v>
      </c>
      <c r="D117" s="1">
        <v>3.8617866066626802E-2</v>
      </c>
      <c r="E117" s="1">
        <v>3.5067468421755899E-2</v>
      </c>
    </row>
    <row r="118" spans="1:5" x14ac:dyDescent="0.2">
      <c r="A118" t="s">
        <v>8</v>
      </c>
      <c r="B118">
        <v>3</v>
      </c>
      <c r="C118">
        <v>6</v>
      </c>
      <c r="D118" s="1">
        <v>9.1488438300637104E-2</v>
      </c>
      <c r="E118" s="1">
        <v>0.102466620664469</v>
      </c>
    </row>
    <row r="119" spans="1:5" x14ac:dyDescent="0.2">
      <c r="A119" t="s">
        <v>8</v>
      </c>
      <c r="B119">
        <v>4</v>
      </c>
      <c r="C119">
        <v>6</v>
      </c>
      <c r="D119" s="1">
        <v>7.2922900310216102E-2</v>
      </c>
      <c r="E119" s="1">
        <v>0.10181905316508599</v>
      </c>
    </row>
    <row r="120" spans="1:5" x14ac:dyDescent="0.2">
      <c r="A120" t="s">
        <v>8</v>
      </c>
      <c r="B120">
        <v>5</v>
      </c>
      <c r="C120">
        <v>6</v>
      </c>
      <c r="D120" s="1">
        <v>3.65292022450667E-2</v>
      </c>
      <c r="E120" s="1">
        <v>0.14500884539970199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2DDC-FA84-F047-89AD-E856E927ACB3}">
  <dimension ref="A1:N243"/>
  <sheetViews>
    <sheetView topLeftCell="F1" zoomScaleNormal="100" workbookViewId="0">
      <selection activeCell="T6" sqref="T6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bestFit="1" customWidth="1"/>
    <col min="5" max="5" width="13.83203125" bestFit="1" customWidth="1"/>
    <col min="6" max="6" width="14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9</v>
      </c>
    </row>
    <row r="2" spans="1:14" x14ac:dyDescent="0.2">
      <c r="A2" t="s">
        <v>5</v>
      </c>
      <c r="B2">
        <v>1</v>
      </c>
      <c r="C2">
        <v>2</v>
      </c>
      <c r="D2" s="1">
        <v>1.08335675994999E-4</v>
      </c>
      <c r="E2" s="1"/>
    </row>
    <row r="3" spans="1:14" x14ac:dyDescent="0.2">
      <c r="A3" t="s">
        <v>5</v>
      </c>
      <c r="B3">
        <v>2</v>
      </c>
      <c r="C3">
        <v>2</v>
      </c>
      <c r="D3" s="1">
        <v>6.0335492313596998E-5</v>
      </c>
      <c r="E3" s="1"/>
      <c r="G3" s="4"/>
      <c r="H3" s="4"/>
      <c r="I3" s="4"/>
      <c r="J3" s="4"/>
      <c r="K3" s="4"/>
      <c r="L3" s="4"/>
      <c r="M3" s="4"/>
      <c r="N3" s="4"/>
    </row>
    <row r="4" spans="1:14" x14ac:dyDescent="0.2">
      <c r="A4" t="s">
        <v>5</v>
      </c>
      <c r="B4">
        <v>3</v>
      </c>
      <c r="C4">
        <v>2</v>
      </c>
      <c r="D4" s="1">
        <v>3.3067719132655701E-4</v>
      </c>
      <c r="E4" s="1"/>
      <c r="G4" s="4"/>
      <c r="H4" s="4"/>
      <c r="I4" s="4"/>
      <c r="J4" s="4"/>
      <c r="K4" s="4"/>
      <c r="L4" s="4"/>
      <c r="M4" s="4"/>
      <c r="N4" s="4"/>
    </row>
    <row r="5" spans="1:14" x14ac:dyDescent="0.2">
      <c r="A5" t="s">
        <v>5</v>
      </c>
      <c r="B5">
        <v>4</v>
      </c>
      <c r="C5">
        <v>2</v>
      </c>
      <c r="D5" s="1">
        <v>3.2782474865749098E-5</v>
      </c>
      <c r="E5" s="1"/>
      <c r="G5" s="4"/>
      <c r="H5" s="4"/>
      <c r="I5" s="4"/>
      <c r="J5" s="4"/>
      <c r="K5" s="4"/>
      <c r="L5" s="4"/>
      <c r="M5" s="4"/>
      <c r="N5" s="4"/>
    </row>
    <row r="6" spans="1:14" x14ac:dyDescent="0.2">
      <c r="A6" t="s">
        <v>5</v>
      </c>
      <c r="B6">
        <v>5</v>
      </c>
      <c r="C6">
        <v>2</v>
      </c>
      <c r="D6" s="1">
        <v>9.4355021426390298E-4</v>
      </c>
      <c r="E6" s="1"/>
      <c r="G6" s="4"/>
      <c r="H6" s="4"/>
      <c r="I6" s="4"/>
      <c r="J6" s="4"/>
      <c r="K6" s="4"/>
      <c r="L6" s="4"/>
      <c r="M6" s="4"/>
      <c r="N6" s="4"/>
    </row>
    <row r="7" spans="1:14" x14ac:dyDescent="0.2">
      <c r="D7" s="1"/>
      <c r="E7" s="1"/>
      <c r="G7" s="4"/>
      <c r="H7" s="4"/>
      <c r="I7" s="4"/>
      <c r="J7" s="4"/>
      <c r="K7" s="4"/>
      <c r="L7" s="4"/>
      <c r="M7" s="4"/>
      <c r="N7" s="4"/>
    </row>
    <row r="8" spans="1:14" x14ac:dyDescent="0.2">
      <c r="A8" t="s">
        <v>5</v>
      </c>
      <c r="B8">
        <v>1</v>
      </c>
      <c r="C8">
        <v>3</v>
      </c>
      <c r="D8" s="1">
        <v>2.3045197106535699E-3</v>
      </c>
      <c r="E8" s="1"/>
      <c r="G8" s="4"/>
      <c r="H8" s="4"/>
      <c r="I8" s="4"/>
      <c r="J8" s="4"/>
      <c r="K8" s="4"/>
      <c r="L8" s="4"/>
      <c r="M8" s="4"/>
      <c r="N8" s="4"/>
    </row>
    <row r="9" spans="1:14" x14ac:dyDescent="0.2">
      <c r="A9" t="s">
        <v>5</v>
      </c>
      <c r="B9">
        <v>2</v>
      </c>
      <c r="C9">
        <v>3</v>
      </c>
      <c r="D9" s="1">
        <v>5.3138665864956398E-3</v>
      </c>
      <c r="E9" s="1"/>
      <c r="G9" s="4"/>
      <c r="H9" s="4"/>
      <c r="I9" s="4"/>
      <c r="J9" s="4"/>
      <c r="K9" s="4"/>
      <c r="L9" s="4"/>
      <c r="M9" s="4"/>
      <c r="N9" s="4"/>
    </row>
    <row r="10" spans="1:14" x14ac:dyDescent="0.2">
      <c r="A10" t="s">
        <v>5</v>
      </c>
      <c r="B10">
        <v>3</v>
      </c>
      <c r="C10">
        <v>3</v>
      </c>
      <c r="D10" s="1">
        <v>1.8033349252488201E-2</v>
      </c>
      <c r="E10" s="1"/>
      <c r="G10" s="4"/>
      <c r="H10" s="4"/>
      <c r="I10" s="4"/>
      <c r="J10" s="4"/>
      <c r="K10" s="4"/>
      <c r="L10" s="4"/>
      <c r="M10" s="4"/>
      <c r="N10" s="4"/>
    </row>
    <row r="11" spans="1:14" x14ac:dyDescent="0.2">
      <c r="A11" t="s">
        <v>5</v>
      </c>
      <c r="B11">
        <v>4</v>
      </c>
      <c r="C11">
        <v>3</v>
      </c>
      <c r="D11" s="1">
        <v>1.85001848715548E-2</v>
      </c>
      <c r="E11" s="1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t="s">
        <v>5</v>
      </c>
      <c r="B12">
        <v>5</v>
      </c>
      <c r="C12">
        <v>3</v>
      </c>
      <c r="D12" s="1">
        <v>1.6903125299166599E-2</v>
      </c>
      <c r="E12" s="1"/>
      <c r="G12" s="4"/>
      <c r="H12" s="4"/>
      <c r="I12" s="4"/>
      <c r="J12" s="4"/>
      <c r="K12" s="4"/>
      <c r="L12" s="4"/>
      <c r="M12" s="4"/>
      <c r="N12" s="4"/>
    </row>
    <row r="13" spans="1:14" x14ac:dyDescent="0.2">
      <c r="D13" s="1"/>
      <c r="E13" s="1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5</v>
      </c>
      <c r="B14">
        <v>1</v>
      </c>
      <c r="C14">
        <v>4</v>
      </c>
      <c r="D14" s="1">
        <v>4.2002972152023902E-3</v>
      </c>
      <c r="E14" s="1"/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t="s">
        <v>5</v>
      </c>
      <c r="B15">
        <v>2</v>
      </c>
      <c r="C15">
        <v>4</v>
      </c>
      <c r="D15" s="1">
        <v>3.6262902963629302E-3</v>
      </c>
      <c r="E15" s="1"/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5</v>
      </c>
      <c r="B16">
        <v>3</v>
      </c>
      <c r="C16">
        <v>4</v>
      </c>
      <c r="D16" s="1">
        <v>4.7047253822501299E-3</v>
      </c>
      <c r="E16" s="1"/>
      <c r="G16" s="4"/>
      <c r="H16" s="4"/>
      <c r="I16" s="4"/>
      <c r="J16" s="4"/>
      <c r="K16" s="4"/>
      <c r="L16" s="4"/>
      <c r="M16" s="4"/>
      <c r="N16" s="4"/>
    </row>
    <row r="17" spans="1:14" s="2" customFormat="1" x14ac:dyDescent="0.2">
      <c r="A17" t="s">
        <v>5</v>
      </c>
      <c r="B17">
        <v>4</v>
      </c>
      <c r="C17">
        <v>4</v>
      </c>
      <c r="D17" s="1">
        <v>7.9821273575582993E-3</v>
      </c>
      <c r="E17" s="1"/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t="s">
        <v>5</v>
      </c>
      <c r="B18">
        <v>5</v>
      </c>
      <c r="C18">
        <v>4</v>
      </c>
      <c r="D18" s="1">
        <v>7.3381454853382903E-3</v>
      </c>
      <c r="E18" s="1"/>
      <c r="G18" s="4"/>
      <c r="H18" s="4"/>
      <c r="I18" s="4"/>
      <c r="J18" s="4"/>
      <c r="K18" s="4"/>
      <c r="L18" s="4"/>
      <c r="M18" s="4"/>
      <c r="N18" s="4"/>
    </row>
    <row r="19" spans="1:14" x14ac:dyDescent="0.2">
      <c r="D19" s="1"/>
      <c r="E19" s="1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t="s">
        <v>5</v>
      </c>
      <c r="B20">
        <v>1</v>
      </c>
      <c r="C20">
        <v>5</v>
      </c>
      <c r="D20" s="1">
        <v>9.7991537790290795E-2</v>
      </c>
      <c r="E20" s="1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t="s">
        <v>5</v>
      </c>
      <c r="B21">
        <v>2</v>
      </c>
      <c r="C21">
        <v>5</v>
      </c>
      <c r="D21" s="1">
        <v>7.9821882185764595E-2</v>
      </c>
      <c r="E21" s="1"/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2" t="s">
        <v>5</v>
      </c>
      <c r="B22" s="2">
        <v>3</v>
      </c>
      <c r="C22" s="2">
        <v>5</v>
      </c>
      <c r="D22" s="3">
        <v>0.109447146995491</v>
      </c>
      <c r="E22" s="3"/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t="s">
        <v>5</v>
      </c>
      <c r="B23">
        <v>4</v>
      </c>
      <c r="C23">
        <v>5</v>
      </c>
      <c r="D23" s="1">
        <v>4.6210370498687703E-2</v>
      </c>
      <c r="E23" s="1"/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t="s">
        <v>5</v>
      </c>
      <c r="B24">
        <v>5</v>
      </c>
      <c r="C24">
        <v>5</v>
      </c>
      <c r="D24" s="1">
        <v>5.7744960076481701E-2</v>
      </c>
      <c r="E24" s="1"/>
      <c r="G24" s="4"/>
      <c r="H24" s="4"/>
      <c r="I24" s="4"/>
      <c r="J24" s="4"/>
      <c r="K24" s="4"/>
      <c r="L24" s="4"/>
      <c r="M24" s="4"/>
      <c r="N24" s="4"/>
    </row>
    <row r="25" spans="1:14" x14ac:dyDescent="0.2">
      <c r="D25" s="1"/>
      <c r="E25" s="1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t="s">
        <v>5</v>
      </c>
      <c r="B26">
        <v>1</v>
      </c>
      <c r="C26">
        <v>6</v>
      </c>
      <c r="D26" s="1">
        <v>3.9449442008997401E-2</v>
      </c>
      <c r="E26" s="1"/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t="s">
        <v>5</v>
      </c>
      <c r="B27">
        <v>2</v>
      </c>
      <c r="C27">
        <v>6</v>
      </c>
      <c r="D27" s="1">
        <v>3.0033326114920999E-2</v>
      </c>
      <c r="E27" s="1"/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t="s">
        <v>5</v>
      </c>
      <c r="B28">
        <v>3</v>
      </c>
      <c r="C28">
        <v>6</v>
      </c>
      <c r="D28" s="1">
        <v>6.2172628154813898E-2</v>
      </c>
      <c r="E28" s="1"/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t="s">
        <v>5</v>
      </c>
      <c r="B29">
        <v>4</v>
      </c>
      <c r="C29">
        <v>6</v>
      </c>
      <c r="D29" s="1">
        <v>5.0535961319058097E-2</v>
      </c>
      <c r="E29" s="1"/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t="s">
        <v>5</v>
      </c>
      <c r="B30">
        <v>5</v>
      </c>
      <c r="C30">
        <v>6</v>
      </c>
      <c r="D30" s="1">
        <v>3.1825878202910399E-2</v>
      </c>
      <c r="E30" s="1"/>
      <c r="G30" s="4"/>
      <c r="H30" s="4"/>
      <c r="I30" s="4"/>
      <c r="J30" s="4"/>
      <c r="K30" s="4"/>
      <c r="L30" s="4"/>
      <c r="M30" s="4"/>
      <c r="N30" s="4"/>
    </row>
    <row r="31" spans="1:14" x14ac:dyDescent="0.2">
      <c r="D31" s="1"/>
      <c r="E31" s="1"/>
      <c r="G31" s="4"/>
      <c r="H31" s="4"/>
      <c r="I31" s="4"/>
      <c r="J31" s="4"/>
      <c r="K31" s="4"/>
      <c r="L31" s="4"/>
      <c r="M31" s="4"/>
      <c r="N31" s="4"/>
    </row>
    <row r="32" spans="1:14" x14ac:dyDescent="0.2">
      <c r="E32" s="1"/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t="s">
        <v>5</v>
      </c>
      <c r="B33">
        <v>1</v>
      </c>
      <c r="C33">
        <v>2</v>
      </c>
      <c r="E33" s="1">
        <v>6.0322741514233597E-5</v>
      </c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t="s">
        <v>5</v>
      </c>
      <c r="B34">
        <v>2</v>
      </c>
      <c r="C34">
        <v>2</v>
      </c>
      <c r="E34" s="1">
        <v>9.8620392707843906E-5</v>
      </c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5</v>
      </c>
      <c r="B35">
        <v>3</v>
      </c>
      <c r="C35">
        <v>2</v>
      </c>
      <c r="E35" s="1">
        <v>2.81555830252337E-4</v>
      </c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t="s">
        <v>5</v>
      </c>
      <c r="B36">
        <v>4</v>
      </c>
      <c r="C36">
        <v>2</v>
      </c>
      <c r="E36" s="1">
        <v>6.23821315543648E-5</v>
      </c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t="s">
        <v>5</v>
      </c>
      <c r="B37">
        <v>5</v>
      </c>
      <c r="C37">
        <v>2</v>
      </c>
      <c r="E37" s="1">
        <v>4.1178168141079298E-4</v>
      </c>
      <c r="G37" s="4"/>
      <c r="H37" s="4"/>
      <c r="I37" s="4"/>
      <c r="J37" s="4"/>
      <c r="K37" s="4"/>
      <c r="L37" s="4"/>
      <c r="M37" s="4"/>
      <c r="N37" s="4"/>
    </row>
    <row r="38" spans="1:14" x14ac:dyDescent="0.2">
      <c r="E38" s="1"/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t="s">
        <v>5</v>
      </c>
      <c r="B39">
        <v>1</v>
      </c>
      <c r="C39">
        <v>3</v>
      </c>
      <c r="E39" s="1">
        <v>1.1999815650615E-2</v>
      </c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t="s">
        <v>5</v>
      </c>
      <c r="B40">
        <v>2</v>
      </c>
      <c r="C40">
        <v>3</v>
      </c>
      <c r="E40" s="1">
        <v>3.3960905081359898E-2</v>
      </c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t="s">
        <v>5</v>
      </c>
      <c r="B41">
        <v>3</v>
      </c>
      <c r="C41">
        <v>3</v>
      </c>
      <c r="E41" s="1">
        <v>0.102974718997163</v>
      </c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t="s">
        <v>5</v>
      </c>
      <c r="B42">
        <v>4</v>
      </c>
      <c r="C42">
        <v>3</v>
      </c>
      <c r="E42" s="1">
        <v>0.101293180754209</v>
      </c>
      <c r="G42" s="4"/>
      <c r="H42" s="4"/>
      <c r="I42" s="4"/>
      <c r="J42" s="4"/>
      <c r="K42" s="4"/>
      <c r="L42" s="4"/>
      <c r="M42" s="4"/>
      <c r="N42" s="4"/>
    </row>
    <row r="43" spans="1:14" x14ac:dyDescent="0.2">
      <c r="A43" t="s">
        <v>5</v>
      </c>
      <c r="B43">
        <v>5</v>
      </c>
      <c r="C43">
        <v>3</v>
      </c>
      <c r="E43" s="1">
        <v>0.112584299923874</v>
      </c>
      <c r="G43" s="4"/>
      <c r="H43" s="4"/>
      <c r="I43" s="4"/>
      <c r="J43" s="4"/>
      <c r="K43" s="4"/>
      <c r="L43" s="4"/>
      <c r="M43" s="4"/>
      <c r="N43" s="4"/>
    </row>
    <row r="44" spans="1:14" x14ac:dyDescent="0.2">
      <c r="E44" s="1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t="s">
        <v>5</v>
      </c>
      <c r="B45">
        <v>1</v>
      </c>
      <c r="C45">
        <v>4</v>
      </c>
      <c r="E45" s="1">
        <v>1.8655257975192598E-2</v>
      </c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t="s">
        <v>5</v>
      </c>
      <c r="B46">
        <v>2</v>
      </c>
      <c r="C46">
        <v>4</v>
      </c>
      <c r="E46" s="1">
        <v>2.5345967763847701E-2</v>
      </c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t="s">
        <v>5</v>
      </c>
      <c r="B47">
        <v>3</v>
      </c>
      <c r="C47">
        <v>4</v>
      </c>
      <c r="E47" s="1">
        <v>2.9430157013897999E-2</v>
      </c>
    </row>
    <row r="48" spans="1:14" x14ac:dyDescent="0.2">
      <c r="A48" t="s">
        <v>5</v>
      </c>
      <c r="B48">
        <v>4</v>
      </c>
      <c r="C48">
        <v>4</v>
      </c>
      <c r="E48" s="1">
        <v>3.9612706687698798E-2</v>
      </c>
    </row>
    <row r="49" spans="1:5" x14ac:dyDescent="0.2">
      <c r="A49" t="s">
        <v>5</v>
      </c>
      <c r="B49">
        <v>5</v>
      </c>
      <c r="C49">
        <v>4</v>
      </c>
      <c r="E49" s="1">
        <v>4.7797871236165503E-2</v>
      </c>
    </row>
    <row r="50" spans="1:5" x14ac:dyDescent="0.2">
      <c r="E50" s="1"/>
    </row>
    <row r="51" spans="1:5" x14ac:dyDescent="0.2">
      <c r="A51" t="s">
        <v>5</v>
      </c>
      <c r="B51">
        <v>1</v>
      </c>
      <c r="C51">
        <v>5</v>
      </c>
      <c r="E51" s="1">
        <v>0.307951078975228</v>
      </c>
    </row>
    <row r="52" spans="1:5" x14ac:dyDescent="0.2">
      <c r="A52" t="s">
        <v>5</v>
      </c>
      <c r="B52">
        <v>2</v>
      </c>
      <c r="C52">
        <v>5</v>
      </c>
      <c r="E52" s="1">
        <v>0.53464817272256504</v>
      </c>
    </row>
    <row r="53" spans="1:5" x14ac:dyDescent="0.2">
      <c r="A53" s="2" t="s">
        <v>5</v>
      </c>
      <c r="B53" s="2">
        <v>3</v>
      </c>
      <c r="C53" s="2">
        <v>5</v>
      </c>
      <c r="E53" s="3">
        <v>0.48028171995076602</v>
      </c>
    </row>
    <row r="54" spans="1:5" x14ac:dyDescent="0.2">
      <c r="A54" t="s">
        <v>5</v>
      </c>
      <c r="B54">
        <v>4</v>
      </c>
      <c r="C54">
        <v>5</v>
      </c>
      <c r="E54" s="1">
        <v>0.24775577408646501</v>
      </c>
    </row>
    <row r="55" spans="1:5" x14ac:dyDescent="0.2">
      <c r="A55" t="s">
        <v>5</v>
      </c>
      <c r="B55">
        <v>5</v>
      </c>
      <c r="C55">
        <v>5</v>
      </c>
      <c r="E55" s="1">
        <v>0.25861373874497301</v>
      </c>
    </row>
    <row r="56" spans="1:5" x14ac:dyDescent="0.2">
      <c r="E56" s="1"/>
    </row>
    <row r="57" spans="1:5" x14ac:dyDescent="0.2">
      <c r="A57" t="s">
        <v>5</v>
      </c>
      <c r="B57">
        <v>1</v>
      </c>
      <c r="C57">
        <v>6</v>
      </c>
      <c r="E57" s="1">
        <v>5.3185276203252897E-2</v>
      </c>
    </row>
    <row r="58" spans="1:5" x14ac:dyDescent="0.2">
      <c r="A58" t="s">
        <v>5</v>
      </c>
      <c r="B58">
        <v>2</v>
      </c>
      <c r="C58">
        <v>6</v>
      </c>
      <c r="E58" s="1">
        <v>2.9051612661644799E-2</v>
      </c>
    </row>
    <row r="59" spans="1:5" x14ac:dyDescent="0.2">
      <c r="A59" t="s">
        <v>5</v>
      </c>
      <c r="B59">
        <v>3</v>
      </c>
      <c r="C59">
        <v>6</v>
      </c>
      <c r="E59" s="1">
        <v>0.113802430904694</v>
      </c>
    </row>
    <row r="60" spans="1:5" x14ac:dyDescent="0.2">
      <c r="A60" t="s">
        <v>5</v>
      </c>
      <c r="B60">
        <v>4</v>
      </c>
      <c r="C60">
        <v>6</v>
      </c>
      <c r="E60" s="1">
        <v>0.12993756499204101</v>
      </c>
    </row>
    <row r="61" spans="1:5" x14ac:dyDescent="0.2">
      <c r="A61" t="s">
        <v>5</v>
      </c>
      <c r="B61">
        <v>5</v>
      </c>
      <c r="C61">
        <v>6</v>
      </c>
      <c r="E61" s="1">
        <v>0.18653030812211999</v>
      </c>
    </row>
    <row r="62" spans="1:5" x14ac:dyDescent="0.2">
      <c r="E62" s="1"/>
    </row>
    <row r="63" spans="1:5" x14ac:dyDescent="0.2">
      <c r="A63" t="s">
        <v>6</v>
      </c>
      <c r="B63">
        <v>1</v>
      </c>
      <c r="C63">
        <v>2</v>
      </c>
      <c r="D63" s="1">
        <v>9.6970001347226396E-5</v>
      </c>
      <c r="E63" s="1"/>
    </row>
    <row r="64" spans="1:5" x14ac:dyDescent="0.2">
      <c r="A64" t="s">
        <v>6</v>
      </c>
      <c r="B64">
        <v>2</v>
      </c>
      <c r="C64">
        <v>2</v>
      </c>
      <c r="D64" s="1">
        <v>9.9142850071687894E-5</v>
      </c>
      <c r="E64" s="1"/>
    </row>
    <row r="65" spans="1:9" x14ac:dyDescent="0.2">
      <c r="A65" t="s">
        <v>6</v>
      </c>
      <c r="B65">
        <v>3</v>
      </c>
      <c r="C65">
        <v>2</v>
      </c>
      <c r="D65" s="1">
        <v>2.5029415264076502E-4</v>
      </c>
      <c r="E65" s="1"/>
    </row>
    <row r="66" spans="1:9" x14ac:dyDescent="0.2">
      <c r="A66" t="s">
        <v>6</v>
      </c>
      <c r="B66">
        <v>4</v>
      </c>
      <c r="C66">
        <v>2</v>
      </c>
      <c r="D66" s="1">
        <v>1.05547536161438E-4</v>
      </c>
      <c r="E66" s="1"/>
    </row>
    <row r="67" spans="1:9" x14ac:dyDescent="0.2">
      <c r="A67" t="s">
        <v>6</v>
      </c>
      <c r="B67">
        <v>5</v>
      </c>
      <c r="C67">
        <v>2</v>
      </c>
      <c r="D67" s="1">
        <v>4.2433161188806696E-3</v>
      </c>
      <c r="E67" s="1"/>
    </row>
    <row r="68" spans="1:9" x14ac:dyDescent="0.2">
      <c r="D68" s="1"/>
      <c r="E68" s="1"/>
    </row>
    <row r="69" spans="1:9" x14ac:dyDescent="0.2">
      <c r="A69" t="s">
        <v>6</v>
      </c>
      <c r="B69">
        <v>1</v>
      </c>
      <c r="C69">
        <v>3</v>
      </c>
      <c r="D69" s="1">
        <v>6.2429036457627698E-3</v>
      </c>
      <c r="E69" s="1"/>
    </row>
    <row r="70" spans="1:9" x14ac:dyDescent="0.2">
      <c r="A70" t="s">
        <v>6</v>
      </c>
      <c r="B70">
        <v>2</v>
      </c>
      <c r="C70">
        <v>3</v>
      </c>
      <c r="D70" s="1">
        <v>1.3846511020478999E-2</v>
      </c>
      <c r="E70" s="1"/>
    </row>
    <row r="71" spans="1:9" x14ac:dyDescent="0.2">
      <c r="A71" t="s">
        <v>6</v>
      </c>
      <c r="B71">
        <v>3</v>
      </c>
      <c r="C71">
        <v>3</v>
      </c>
      <c r="D71" s="1">
        <v>5.4283101697966997E-2</v>
      </c>
      <c r="E71" s="1"/>
    </row>
    <row r="72" spans="1:9" x14ac:dyDescent="0.2">
      <c r="A72" t="s">
        <v>6</v>
      </c>
      <c r="B72">
        <v>4</v>
      </c>
      <c r="C72">
        <v>3</v>
      </c>
      <c r="D72" s="1">
        <v>6.1855143082302097E-2</v>
      </c>
      <c r="E72" s="1"/>
    </row>
    <row r="73" spans="1:9" x14ac:dyDescent="0.2">
      <c r="A73" t="s">
        <v>6</v>
      </c>
      <c r="B73">
        <v>5</v>
      </c>
      <c r="C73">
        <v>3</v>
      </c>
      <c r="D73" s="1">
        <v>7.78850486975321E-2</v>
      </c>
      <c r="E73" s="1"/>
    </row>
    <row r="74" spans="1:9" x14ac:dyDescent="0.2">
      <c r="D74" s="1"/>
      <c r="E74" s="1"/>
    </row>
    <row r="75" spans="1:9" x14ac:dyDescent="0.2">
      <c r="A75" t="s">
        <v>6</v>
      </c>
      <c r="B75">
        <v>1</v>
      </c>
      <c r="C75">
        <v>4</v>
      </c>
      <c r="D75" s="1">
        <v>8.6871126457281397E-3</v>
      </c>
      <c r="E75" s="1"/>
    </row>
    <row r="76" spans="1:9" x14ac:dyDescent="0.2">
      <c r="A76" t="s">
        <v>6</v>
      </c>
      <c r="B76">
        <v>2</v>
      </c>
      <c r="C76">
        <v>4</v>
      </c>
      <c r="D76" s="1">
        <v>9.0197662230545091E-3</v>
      </c>
      <c r="E76" s="1"/>
    </row>
    <row r="77" spans="1:9" x14ac:dyDescent="0.2">
      <c r="A77" t="s">
        <v>6</v>
      </c>
      <c r="B77">
        <v>3</v>
      </c>
      <c r="C77">
        <v>4</v>
      </c>
      <c r="D77" s="1">
        <v>1.8080888613813101E-2</v>
      </c>
      <c r="E77" s="1"/>
      <c r="I77" s="1"/>
    </row>
    <row r="78" spans="1:9" x14ac:dyDescent="0.2">
      <c r="A78" t="s">
        <v>6</v>
      </c>
      <c r="B78">
        <v>4</v>
      </c>
      <c r="C78">
        <v>4</v>
      </c>
      <c r="D78" s="1">
        <v>2.3705595674434699E-2</v>
      </c>
      <c r="E78" s="1"/>
    </row>
    <row r="79" spans="1:9" x14ac:dyDescent="0.2">
      <c r="A79" t="s">
        <v>6</v>
      </c>
      <c r="B79">
        <v>5</v>
      </c>
      <c r="C79">
        <v>4</v>
      </c>
      <c r="D79" s="1">
        <v>5.1216512895857699E-2</v>
      </c>
      <c r="E79" s="1"/>
    </row>
    <row r="80" spans="1:9" x14ac:dyDescent="0.2">
      <c r="D80" s="1"/>
      <c r="E80" s="1"/>
    </row>
    <row r="81" spans="1:5" x14ac:dyDescent="0.2">
      <c r="A81" t="s">
        <v>6</v>
      </c>
      <c r="B81">
        <v>1</v>
      </c>
      <c r="C81">
        <v>5</v>
      </c>
      <c r="D81" s="1">
        <v>0.19530474138283499</v>
      </c>
      <c r="E81" s="1"/>
    </row>
    <row r="82" spans="1:5" x14ac:dyDescent="0.2">
      <c r="A82" t="s">
        <v>6</v>
      </c>
      <c r="B82">
        <v>2</v>
      </c>
      <c r="C82">
        <v>5</v>
      </c>
      <c r="D82" s="1">
        <v>0.361732772898199</v>
      </c>
      <c r="E82" s="1"/>
    </row>
    <row r="83" spans="1:5" x14ac:dyDescent="0.2">
      <c r="A83" t="s">
        <v>6</v>
      </c>
      <c r="B83">
        <v>3</v>
      </c>
      <c r="C83">
        <v>5</v>
      </c>
      <c r="D83" s="1">
        <v>0.40013682642250198</v>
      </c>
      <c r="E83" s="1"/>
    </row>
    <row r="84" spans="1:5" x14ac:dyDescent="0.2">
      <c r="A84" t="s">
        <v>6</v>
      </c>
      <c r="B84">
        <v>4</v>
      </c>
      <c r="C84">
        <v>5</v>
      </c>
      <c r="D84" s="1">
        <v>0.169281120716543</v>
      </c>
      <c r="E84" s="1"/>
    </row>
    <row r="85" spans="1:5" x14ac:dyDescent="0.2">
      <c r="A85" t="s">
        <v>6</v>
      </c>
      <c r="B85">
        <v>5</v>
      </c>
      <c r="C85">
        <v>5</v>
      </c>
      <c r="D85" s="1">
        <v>0.29237083238095402</v>
      </c>
      <c r="E85" s="1"/>
    </row>
    <row r="86" spans="1:5" x14ac:dyDescent="0.2">
      <c r="D86" s="1"/>
      <c r="E86" s="1"/>
    </row>
    <row r="87" spans="1:5" x14ac:dyDescent="0.2">
      <c r="A87" t="s">
        <v>6</v>
      </c>
      <c r="B87">
        <v>1</v>
      </c>
      <c r="C87">
        <v>6</v>
      </c>
      <c r="D87" s="1">
        <v>9.5866626053354095E-2</v>
      </c>
      <c r="E87" s="1"/>
    </row>
    <row r="88" spans="1:5" x14ac:dyDescent="0.2">
      <c r="A88" t="s">
        <v>6</v>
      </c>
      <c r="B88">
        <v>2</v>
      </c>
      <c r="C88">
        <v>6</v>
      </c>
      <c r="D88" s="1">
        <v>8.6491972911352993E-2</v>
      </c>
      <c r="E88" s="1"/>
    </row>
    <row r="89" spans="1:5" x14ac:dyDescent="0.2">
      <c r="A89" t="s">
        <v>6</v>
      </c>
      <c r="B89">
        <v>3</v>
      </c>
      <c r="C89">
        <v>6</v>
      </c>
      <c r="D89" s="1">
        <v>0.195978353253455</v>
      </c>
      <c r="E89" s="1"/>
    </row>
    <row r="90" spans="1:5" x14ac:dyDescent="0.2">
      <c r="A90" t="s">
        <v>6</v>
      </c>
      <c r="B90">
        <v>4</v>
      </c>
      <c r="C90">
        <v>6</v>
      </c>
      <c r="D90" s="1">
        <v>0.17203234386215799</v>
      </c>
      <c r="E90" s="1"/>
    </row>
    <row r="91" spans="1:5" x14ac:dyDescent="0.2">
      <c r="A91" t="s">
        <v>6</v>
      </c>
      <c r="B91">
        <v>5</v>
      </c>
      <c r="C91">
        <v>6</v>
      </c>
      <c r="D91" s="1">
        <v>0.13282599254003399</v>
      </c>
      <c r="E91" s="1"/>
    </row>
    <row r="92" spans="1:5" x14ac:dyDescent="0.2">
      <c r="E92" s="1"/>
    </row>
    <row r="93" spans="1:5" x14ac:dyDescent="0.2">
      <c r="E93" s="1"/>
    </row>
    <row r="94" spans="1:5" x14ac:dyDescent="0.2">
      <c r="A94" t="s">
        <v>6</v>
      </c>
      <c r="B94">
        <v>1</v>
      </c>
      <c r="C94">
        <v>2</v>
      </c>
      <c r="D94" s="1">
        <v>2.7126612121721499E-5</v>
      </c>
      <c r="E94" s="1"/>
    </row>
    <row r="95" spans="1:5" x14ac:dyDescent="0.2">
      <c r="A95" t="s">
        <v>6</v>
      </c>
      <c r="B95">
        <v>2</v>
      </c>
      <c r="C95">
        <v>2</v>
      </c>
      <c r="D95" s="1">
        <v>3.1388300845998401E-5</v>
      </c>
      <c r="E95" s="1"/>
    </row>
    <row r="96" spans="1:5" x14ac:dyDescent="0.2">
      <c r="A96" t="s">
        <v>6</v>
      </c>
      <c r="B96">
        <v>3</v>
      </c>
      <c r="C96">
        <v>2</v>
      </c>
      <c r="D96" s="1">
        <v>2.8870744998823499E-5</v>
      </c>
      <c r="E96" s="1"/>
    </row>
    <row r="97" spans="1:9" x14ac:dyDescent="0.2">
      <c r="A97" t="s">
        <v>6</v>
      </c>
      <c r="B97">
        <v>4</v>
      </c>
      <c r="C97">
        <v>2</v>
      </c>
      <c r="D97" s="1">
        <v>2.57375744301125E-5</v>
      </c>
      <c r="E97" s="1"/>
    </row>
    <row r="98" spans="1:9" x14ac:dyDescent="0.2">
      <c r="A98" t="s">
        <v>6</v>
      </c>
      <c r="B98">
        <v>5</v>
      </c>
      <c r="C98">
        <v>2</v>
      </c>
      <c r="D98" s="1">
        <v>6.5545873049615904E-4</v>
      </c>
      <c r="E98" s="1"/>
    </row>
    <row r="99" spans="1:9" x14ac:dyDescent="0.2">
      <c r="D99" s="1"/>
      <c r="E99" s="1"/>
    </row>
    <row r="100" spans="1:9" x14ac:dyDescent="0.2">
      <c r="A100" t="s">
        <v>6</v>
      </c>
      <c r="B100">
        <v>1</v>
      </c>
      <c r="C100">
        <v>3</v>
      </c>
      <c r="D100" s="1">
        <v>7.6531397675659698E-3</v>
      </c>
      <c r="E100" s="1"/>
    </row>
    <row r="101" spans="1:9" x14ac:dyDescent="0.2">
      <c r="A101" t="s">
        <v>6</v>
      </c>
      <c r="B101">
        <v>2</v>
      </c>
      <c r="C101">
        <v>3</v>
      </c>
      <c r="D101" s="1">
        <v>1.4032010080942601E-2</v>
      </c>
      <c r="E101" s="1"/>
    </row>
    <row r="102" spans="1:9" x14ac:dyDescent="0.2">
      <c r="A102" t="s">
        <v>6</v>
      </c>
      <c r="B102">
        <v>3</v>
      </c>
      <c r="C102">
        <v>3</v>
      </c>
      <c r="D102" s="1">
        <v>4.33412351841709E-2</v>
      </c>
      <c r="E102" s="1"/>
    </row>
    <row r="103" spans="1:9" x14ac:dyDescent="0.2">
      <c r="A103" t="s">
        <v>6</v>
      </c>
      <c r="B103">
        <v>4</v>
      </c>
      <c r="C103">
        <v>3</v>
      </c>
      <c r="D103" s="1">
        <v>4.3438308982751E-2</v>
      </c>
      <c r="E103" s="1"/>
    </row>
    <row r="104" spans="1:9" x14ac:dyDescent="0.2">
      <c r="A104" t="s">
        <v>6</v>
      </c>
      <c r="B104">
        <v>5</v>
      </c>
      <c r="C104">
        <v>3</v>
      </c>
      <c r="D104" s="1">
        <v>4.3868253824397997E-2</v>
      </c>
      <c r="E104" s="1"/>
    </row>
    <row r="105" spans="1:9" x14ac:dyDescent="0.2">
      <c r="D105" s="1"/>
      <c r="E105" s="1"/>
    </row>
    <row r="106" spans="1:9" x14ac:dyDescent="0.2">
      <c r="A106" t="s">
        <v>6</v>
      </c>
      <c r="B106">
        <v>1</v>
      </c>
      <c r="C106">
        <v>4</v>
      </c>
      <c r="D106" s="1">
        <v>9.6232179908431002E-3</v>
      </c>
      <c r="E106" s="1"/>
    </row>
    <row r="107" spans="1:9" x14ac:dyDescent="0.2">
      <c r="A107" t="s">
        <v>6</v>
      </c>
      <c r="B107">
        <v>2</v>
      </c>
      <c r="C107">
        <v>4</v>
      </c>
      <c r="D107" s="1">
        <v>1.03505064556428E-2</v>
      </c>
      <c r="E107" s="1"/>
      <c r="I107" s="1"/>
    </row>
    <row r="108" spans="1:9" x14ac:dyDescent="0.2">
      <c r="A108" t="s">
        <v>6</v>
      </c>
      <c r="B108">
        <v>3</v>
      </c>
      <c r="C108">
        <v>4</v>
      </c>
      <c r="D108" s="1">
        <v>1.3188591582233599E-2</v>
      </c>
      <c r="E108" s="1"/>
    </row>
    <row r="109" spans="1:9" x14ac:dyDescent="0.2">
      <c r="A109" t="s">
        <v>6</v>
      </c>
      <c r="B109">
        <v>4</v>
      </c>
      <c r="C109">
        <v>4</v>
      </c>
      <c r="D109" s="1">
        <v>1.6584995138192601E-2</v>
      </c>
      <c r="E109" s="1"/>
    </row>
    <row r="110" spans="1:9" x14ac:dyDescent="0.2">
      <c r="A110" t="s">
        <v>6</v>
      </c>
      <c r="B110">
        <v>5</v>
      </c>
      <c r="C110">
        <v>4</v>
      </c>
      <c r="D110" s="1">
        <v>1.69484873504635E-2</v>
      </c>
      <c r="E110" s="1"/>
    </row>
    <row r="111" spans="1:9" x14ac:dyDescent="0.2">
      <c r="D111" s="1"/>
      <c r="E111" s="1"/>
    </row>
    <row r="112" spans="1:9" x14ac:dyDescent="0.2">
      <c r="A112" t="s">
        <v>6</v>
      </c>
      <c r="B112">
        <v>1</v>
      </c>
      <c r="C112">
        <v>5</v>
      </c>
      <c r="D112" s="1">
        <v>0.13743352888784599</v>
      </c>
      <c r="E112" s="1"/>
    </row>
    <row r="113" spans="1:5" x14ac:dyDescent="0.2">
      <c r="A113" t="s">
        <v>6</v>
      </c>
      <c r="B113">
        <v>2</v>
      </c>
      <c r="C113">
        <v>5</v>
      </c>
      <c r="D113" s="1">
        <v>0.24203997348377801</v>
      </c>
      <c r="E113" s="1"/>
    </row>
    <row r="114" spans="1:5" x14ac:dyDescent="0.2">
      <c r="A114" t="s">
        <v>6</v>
      </c>
      <c r="B114">
        <v>3</v>
      </c>
      <c r="C114">
        <v>5</v>
      </c>
      <c r="D114" s="1">
        <v>0.198074024469271</v>
      </c>
      <c r="E114" s="1"/>
    </row>
    <row r="115" spans="1:5" x14ac:dyDescent="0.2">
      <c r="A115" t="s">
        <v>6</v>
      </c>
      <c r="B115">
        <v>4</v>
      </c>
      <c r="C115">
        <v>5</v>
      </c>
      <c r="D115" s="1">
        <v>0.108964696875317</v>
      </c>
      <c r="E115" s="1"/>
    </row>
    <row r="116" spans="1:5" x14ac:dyDescent="0.2">
      <c r="A116" t="s">
        <v>6</v>
      </c>
      <c r="B116">
        <v>5</v>
      </c>
      <c r="C116">
        <v>5</v>
      </c>
      <c r="D116" s="1">
        <v>9.0557358549354802E-2</v>
      </c>
      <c r="E116" s="1"/>
    </row>
    <row r="117" spans="1:5" x14ac:dyDescent="0.2">
      <c r="D117" s="1"/>
      <c r="E117" s="1"/>
    </row>
    <row r="118" spans="1:5" x14ac:dyDescent="0.2">
      <c r="A118" t="s">
        <v>6</v>
      </c>
      <c r="B118">
        <v>1</v>
      </c>
      <c r="C118">
        <v>6</v>
      </c>
      <c r="D118" s="1">
        <v>2.2540887059398201E-2</v>
      </c>
      <c r="E118" s="1"/>
    </row>
    <row r="119" spans="1:5" x14ac:dyDescent="0.2">
      <c r="A119" t="s">
        <v>6</v>
      </c>
      <c r="B119">
        <v>2</v>
      </c>
      <c r="C119">
        <v>6</v>
      </c>
      <c r="D119" s="1">
        <v>1.4605451850101901E-2</v>
      </c>
      <c r="E119" s="1"/>
    </row>
    <row r="120" spans="1:5" x14ac:dyDescent="0.2">
      <c r="A120" t="s">
        <v>6</v>
      </c>
      <c r="B120">
        <v>3</v>
      </c>
      <c r="C120">
        <v>6</v>
      </c>
      <c r="D120" s="1">
        <v>7.0799432677446095E-2</v>
      </c>
      <c r="E120" s="1"/>
    </row>
    <row r="121" spans="1:5" x14ac:dyDescent="0.2">
      <c r="A121" t="s">
        <v>6</v>
      </c>
      <c r="B121">
        <v>4</v>
      </c>
      <c r="C121">
        <v>6</v>
      </c>
      <c r="D121" s="1">
        <v>6.8128203945688096E-2</v>
      </c>
    </row>
    <row r="122" spans="1:5" x14ac:dyDescent="0.2">
      <c r="A122" t="s">
        <v>6</v>
      </c>
      <c r="B122">
        <v>5</v>
      </c>
      <c r="C122">
        <v>6</v>
      </c>
      <c r="D122" s="1">
        <v>9.0514292791787201E-2</v>
      </c>
    </row>
    <row r="123" spans="1:5" x14ac:dyDescent="0.2">
      <c r="E123" t="s">
        <v>10</v>
      </c>
    </row>
    <row r="124" spans="1:5" x14ac:dyDescent="0.2">
      <c r="A124" t="s">
        <v>7</v>
      </c>
      <c r="B124">
        <v>1</v>
      </c>
      <c r="C124">
        <v>2</v>
      </c>
      <c r="D124" s="1">
        <v>4.9238927786500897E-5</v>
      </c>
    </row>
    <row r="125" spans="1:5" x14ac:dyDescent="0.2">
      <c r="A125" t="s">
        <v>7</v>
      </c>
      <c r="B125">
        <v>2</v>
      </c>
      <c r="C125">
        <v>2</v>
      </c>
      <c r="D125" s="1">
        <v>5.0718995875596999E-5</v>
      </c>
    </row>
    <row r="126" spans="1:5" x14ac:dyDescent="0.2">
      <c r="A126" t="s">
        <v>7</v>
      </c>
      <c r="B126">
        <v>3</v>
      </c>
      <c r="C126">
        <v>2</v>
      </c>
      <c r="D126" s="1">
        <v>1.25367543660535E-4</v>
      </c>
    </row>
    <row r="127" spans="1:5" x14ac:dyDescent="0.2">
      <c r="A127" t="s">
        <v>7</v>
      </c>
      <c r="B127">
        <v>4</v>
      </c>
      <c r="C127">
        <v>2</v>
      </c>
      <c r="D127" s="1">
        <v>4.80301453427458E-5</v>
      </c>
    </row>
    <row r="128" spans="1:5" x14ac:dyDescent="0.2">
      <c r="A128" t="s">
        <v>7</v>
      </c>
      <c r="B128">
        <v>5</v>
      </c>
      <c r="C128">
        <v>2</v>
      </c>
      <c r="D128" s="1">
        <v>1.1886760461522899E-3</v>
      </c>
    </row>
    <row r="129" spans="1:4" x14ac:dyDescent="0.2">
      <c r="D129" s="1"/>
    </row>
    <row r="130" spans="1:4" x14ac:dyDescent="0.2">
      <c r="A130" t="s">
        <v>7</v>
      </c>
      <c r="B130">
        <v>1</v>
      </c>
      <c r="C130">
        <v>3</v>
      </c>
      <c r="D130" s="1">
        <v>3.7181247858625701E-3</v>
      </c>
    </row>
    <row r="131" spans="1:4" x14ac:dyDescent="0.2">
      <c r="A131" t="s">
        <v>7</v>
      </c>
      <c r="B131">
        <v>2</v>
      </c>
      <c r="C131">
        <v>3</v>
      </c>
      <c r="D131" s="1">
        <v>6.7441120002638003E-3</v>
      </c>
    </row>
    <row r="132" spans="1:4" x14ac:dyDescent="0.2">
      <c r="A132" t="s">
        <v>7</v>
      </c>
      <c r="B132">
        <v>3</v>
      </c>
      <c r="C132">
        <v>3</v>
      </c>
      <c r="D132" s="1">
        <v>2.3930637513795702E-2</v>
      </c>
    </row>
    <row r="133" spans="1:4" x14ac:dyDescent="0.2">
      <c r="A133" t="s">
        <v>7</v>
      </c>
      <c r="B133">
        <v>4</v>
      </c>
      <c r="C133">
        <v>3</v>
      </c>
      <c r="D133" s="1">
        <v>2.5015399809548099E-2</v>
      </c>
    </row>
    <row r="134" spans="1:4" x14ac:dyDescent="0.2">
      <c r="A134" t="s">
        <v>7</v>
      </c>
      <c r="B134">
        <v>5</v>
      </c>
      <c r="C134">
        <v>3</v>
      </c>
      <c r="D134" s="1">
        <v>2.5872714534136101E-2</v>
      </c>
    </row>
    <row r="135" spans="1:4" x14ac:dyDescent="0.2">
      <c r="D135" s="1"/>
    </row>
    <row r="136" spans="1:4" x14ac:dyDescent="0.2">
      <c r="A136" t="s">
        <v>7</v>
      </c>
      <c r="B136">
        <v>1</v>
      </c>
      <c r="C136">
        <v>4</v>
      </c>
      <c r="D136" s="1">
        <v>5.4420114613426699E-3</v>
      </c>
    </row>
    <row r="137" spans="1:4" x14ac:dyDescent="0.2">
      <c r="A137" t="s">
        <v>7</v>
      </c>
      <c r="B137">
        <v>2</v>
      </c>
      <c r="C137">
        <v>4</v>
      </c>
      <c r="D137" s="1">
        <v>4.4265524771250403E-3</v>
      </c>
    </row>
    <row r="138" spans="1:4" x14ac:dyDescent="0.2">
      <c r="A138" t="s">
        <v>7</v>
      </c>
      <c r="B138">
        <v>3</v>
      </c>
      <c r="C138">
        <v>4</v>
      </c>
      <c r="D138" s="1">
        <v>6.6229605313435696E-3</v>
      </c>
    </row>
    <row r="139" spans="1:4" x14ac:dyDescent="0.2">
      <c r="A139" t="s">
        <v>7</v>
      </c>
      <c r="B139">
        <v>4</v>
      </c>
      <c r="C139">
        <v>4</v>
      </c>
      <c r="D139" s="1">
        <v>1.13582762072097E-2</v>
      </c>
    </row>
    <row r="140" spans="1:4" x14ac:dyDescent="0.2">
      <c r="A140" t="s">
        <v>7</v>
      </c>
      <c r="B140">
        <v>5</v>
      </c>
      <c r="C140">
        <v>4</v>
      </c>
      <c r="D140" s="1">
        <v>1.3274028028193901E-2</v>
      </c>
    </row>
    <row r="141" spans="1:4" x14ac:dyDescent="0.2">
      <c r="D141" s="1"/>
    </row>
    <row r="142" spans="1:4" x14ac:dyDescent="0.2">
      <c r="A142" t="s">
        <v>7</v>
      </c>
      <c r="B142">
        <v>1</v>
      </c>
      <c r="C142">
        <v>5</v>
      </c>
      <c r="D142" s="1">
        <v>0.118730316032354</v>
      </c>
    </row>
    <row r="143" spans="1:4" x14ac:dyDescent="0.2">
      <c r="A143" t="s">
        <v>7</v>
      </c>
      <c r="B143">
        <v>2</v>
      </c>
      <c r="C143">
        <v>5</v>
      </c>
      <c r="D143" s="1">
        <v>0.132247929700159</v>
      </c>
    </row>
    <row r="144" spans="1:4" x14ac:dyDescent="0.2">
      <c r="A144" t="s">
        <v>7</v>
      </c>
      <c r="B144">
        <v>3</v>
      </c>
      <c r="C144">
        <v>5</v>
      </c>
      <c r="D144" s="1">
        <v>0.173937472654495</v>
      </c>
    </row>
    <row r="145" spans="1:4" x14ac:dyDescent="0.2">
      <c r="A145" t="s">
        <v>7</v>
      </c>
      <c r="B145">
        <v>4</v>
      </c>
      <c r="C145">
        <v>5</v>
      </c>
      <c r="D145" s="1">
        <v>7.1311203299692996E-2</v>
      </c>
    </row>
    <row r="146" spans="1:4" x14ac:dyDescent="0.2">
      <c r="A146" t="s">
        <v>7</v>
      </c>
      <c r="B146">
        <v>5</v>
      </c>
      <c r="C146">
        <v>5</v>
      </c>
      <c r="D146" s="1">
        <v>0.12253523408684799</v>
      </c>
    </row>
    <row r="147" spans="1:4" x14ac:dyDescent="0.2">
      <c r="D147" s="1"/>
    </row>
    <row r="148" spans="1:4" x14ac:dyDescent="0.2">
      <c r="A148" t="s">
        <v>7</v>
      </c>
      <c r="B148">
        <v>1</v>
      </c>
      <c r="C148">
        <v>6</v>
      </c>
      <c r="D148" s="1">
        <v>4.9694858590364203E-2</v>
      </c>
    </row>
    <row r="149" spans="1:4" x14ac:dyDescent="0.2">
      <c r="A149" t="s">
        <v>7</v>
      </c>
      <c r="B149">
        <v>2</v>
      </c>
      <c r="C149">
        <v>6</v>
      </c>
      <c r="D149" s="1">
        <v>3.6647154968853797E-2</v>
      </c>
    </row>
    <row r="150" spans="1:4" x14ac:dyDescent="0.2">
      <c r="A150" t="s">
        <v>7</v>
      </c>
      <c r="B150">
        <v>3</v>
      </c>
      <c r="C150">
        <v>6</v>
      </c>
      <c r="D150" s="1">
        <v>9.0026857537814503E-2</v>
      </c>
    </row>
    <row r="151" spans="1:4" x14ac:dyDescent="0.2">
      <c r="A151" t="s">
        <v>7</v>
      </c>
      <c r="B151">
        <v>4</v>
      </c>
      <c r="C151">
        <v>6</v>
      </c>
      <c r="D151" s="1">
        <v>7.5293771038205198E-2</v>
      </c>
    </row>
    <row r="152" spans="1:4" x14ac:dyDescent="0.2">
      <c r="A152" t="s">
        <v>7</v>
      </c>
      <c r="B152">
        <v>5</v>
      </c>
      <c r="C152">
        <v>6</v>
      </c>
      <c r="D152" s="1">
        <v>4.5092031861044699E-2</v>
      </c>
    </row>
    <row r="155" spans="1:4" x14ac:dyDescent="0.2">
      <c r="A155" t="s">
        <v>7</v>
      </c>
      <c r="B155">
        <v>1</v>
      </c>
      <c r="C155">
        <v>2</v>
      </c>
      <c r="D155" s="1">
        <v>7.6592648989673404E-5</v>
      </c>
    </row>
    <row r="156" spans="1:4" x14ac:dyDescent="0.2">
      <c r="A156" t="s">
        <v>7</v>
      </c>
      <c r="B156">
        <v>2</v>
      </c>
      <c r="C156">
        <v>2</v>
      </c>
      <c r="D156" s="1">
        <v>9.4638118341370094E-5</v>
      </c>
    </row>
    <row r="157" spans="1:4" x14ac:dyDescent="0.2">
      <c r="A157" t="s">
        <v>7</v>
      </c>
      <c r="B157">
        <v>3</v>
      </c>
      <c r="C157">
        <v>2</v>
      </c>
      <c r="D157" s="1">
        <v>7.2251166366409306E-5</v>
      </c>
    </row>
    <row r="158" spans="1:4" x14ac:dyDescent="0.2">
      <c r="A158" t="s">
        <v>7</v>
      </c>
      <c r="B158">
        <v>4</v>
      </c>
      <c r="C158">
        <v>2</v>
      </c>
      <c r="D158" s="1">
        <v>7.3517403783182597E-5</v>
      </c>
    </row>
    <row r="159" spans="1:4" x14ac:dyDescent="0.2">
      <c r="A159" t="s">
        <v>7</v>
      </c>
      <c r="B159">
        <v>5</v>
      </c>
      <c r="C159">
        <v>2</v>
      </c>
      <c r="D159" s="1">
        <v>1.7013517657050799E-4</v>
      </c>
    </row>
    <row r="160" spans="1:4" x14ac:dyDescent="0.2">
      <c r="D160" s="1"/>
    </row>
    <row r="161" spans="1:9" x14ac:dyDescent="0.2">
      <c r="A161" t="s">
        <v>7</v>
      </c>
      <c r="B161">
        <v>1</v>
      </c>
      <c r="C161">
        <v>3</v>
      </c>
      <c r="D161" s="1">
        <v>1.1625193235743399E-2</v>
      </c>
    </row>
    <row r="162" spans="1:9" x14ac:dyDescent="0.2">
      <c r="A162" t="s">
        <v>7</v>
      </c>
      <c r="B162">
        <v>2</v>
      </c>
      <c r="C162">
        <v>3</v>
      </c>
      <c r="D162" s="1">
        <v>2.66960648144021E-2</v>
      </c>
    </row>
    <row r="163" spans="1:9" x14ac:dyDescent="0.2">
      <c r="A163" t="s">
        <v>7</v>
      </c>
      <c r="B163">
        <v>3</v>
      </c>
      <c r="C163">
        <v>3</v>
      </c>
      <c r="D163" s="1">
        <v>8.2476784898521394E-2</v>
      </c>
    </row>
    <row r="164" spans="1:9" x14ac:dyDescent="0.2">
      <c r="A164" t="s">
        <v>7</v>
      </c>
      <c r="B164">
        <v>4</v>
      </c>
      <c r="C164">
        <v>3</v>
      </c>
      <c r="D164" s="1">
        <v>8.2290284450073803E-2</v>
      </c>
    </row>
    <row r="165" spans="1:9" x14ac:dyDescent="0.2">
      <c r="A165" t="s">
        <v>7</v>
      </c>
      <c r="B165">
        <v>5</v>
      </c>
      <c r="C165">
        <v>3</v>
      </c>
      <c r="D165" s="1">
        <v>8.80299412414558E-2</v>
      </c>
    </row>
    <row r="166" spans="1:9" x14ac:dyDescent="0.2">
      <c r="D166" s="1"/>
    </row>
    <row r="167" spans="1:9" x14ac:dyDescent="0.2">
      <c r="A167" t="s">
        <v>7</v>
      </c>
      <c r="B167">
        <v>1</v>
      </c>
      <c r="C167">
        <v>4</v>
      </c>
      <c r="D167" s="1">
        <v>1.6143766340160799E-2</v>
      </c>
    </row>
    <row r="168" spans="1:9" x14ac:dyDescent="0.2">
      <c r="A168" t="s">
        <v>7</v>
      </c>
      <c r="B168">
        <v>2</v>
      </c>
      <c r="C168">
        <v>4</v>
      </c>
      <c r="D168" s="1">
        <v>1.9032275136654401E-2</v>
      </c>
      <c r="I168" s="1"/>
    </row>
    <row r="169" spans="1:9" x14ac:dyDescent="0.2">
      <c r="A169" t="s">
        <v>7</v>
      </c>
      <c r="B169">
        <v>3</v>
      </c>
      <c r="C169">
        <v>4</v>
      </c>
      <c r="D169" s="1">
        <v>2.4378213905034599E-2</v>
      </c>
    </row>
    <row r="170" spans="1:9" x14ac:dyDescent="0.2">
      <c r="A170" t="s">
        <v>7</v>
      </c>
      <c r="B170">
        <v>4</v>
      </c>
      <c r="C170">
        <v>4</v>
      </c>
      <c r="D170" s="1">
        <v>3.0357012834963198E-2</v>
      </c>
    </row>
    <row r="171" spans="1:9" x14ac:dyDescent="0.2">
      <c r="A171" t="s">
        <v>7</v>
      </c>
      <c r="B171">
        <v>5</v>
      </c>
      <c r="C171">
        <v>4</v>
      </c>
      <c r="D171" s="1">
        <v>3.9277715251706702E-2</v>
      </c>
    </row>
    <row r="172" spans="1:9" x14ac:dyDescent="0.2">
      <c r="D172" s="1"/>
    </row>
    <row r="173" spans="1:9" x14ac:dyDescent="0.2">
      <c r="A173" t="s">
        <v>7</v>
      </c>
      <c r="B173">
        <v>1</v>
      </c>
      <c r="C173">
        <v>5</v>
      </c>
      <c r="D173" s="1">
        <v>0.255594362584873</v>
      </c>
    </row>
    <row r="174" spans="1:9" x14ac:dyDescent="0.2">
      <c r="A174" t="s">
        <v>7</v>
      </c>
      <c r="B174">
        <v>2</v>
      </c>
      <c r="C174">
        <v>5</v>
      </c>
      <c r="D174" s="1">
        <v>0.48104534663285298</v>
      </c>
    </row>
    <row r="175" spans="1:9" x14ac:dyDescent="0.2">
      <c r="A175" t="s">
        <v>7</v>
      </c>
      <c r="B175">
        <v>3</v>
      </c>
      <c r="C175">
        <v>5</v>
      </c>
      <c r="D175" s="1">
        <v>0.41977682679968298</v>
      </c>
    </row>
    <row r="176" spans="1:9" x14ac:dyDescent="0.2">
      <c r="A176" t="s">
        <v>7</v>
      </c>
      <c r="B176">
        <v>4</v>
      </c>
      <c r="C176">
        <v>5</v>
      </c>
      <c r="D176" s="1">
        <v>0.21015965348993401</v>
      </c>
    </row>
    <row r="177" spans="1:4" x14ac:dyDescent="0.2">
      <c r="A177" t="s">
        <v>7</v>
      </c>
      <c r="B177">
        <v>5</v>
      </c>
      <c r="C177">
        <v>5</v>
      </c>
      <c r="D177" s="1">
        <v>0.226669621906534</v>
      </c>
    </row>
    <row r="178" spans="1:4" x14ac:dyDescent="0.2">
      <c r="D178" s="1"/>
    </row>
    <row r="179" spans="1:4" x14ac:dyDescent="0.2">
      <c r="A179" t="s">
        <v>7</v>
      </c>
      <c r="B179">
        <v>1</v>
      </c>
      <c r="C179">
        <v>6</v>
      </c>
      <c r="D179" s="1">
        <v>4.1719544086076997E-2</v>
      </c>
    </row>
    <row r="180" spans="1:4" x14ac:dyDescent="0.2">
      <c r="A180" t="s">
        <v>7</v>
      </c>
      <c r="B180">
        <v>2</v>
      </c>
      <c r="C180">
        <v>6</v>
      </c>
      <c r="D180" s="1">
        <v>2.1459204568175901E-2</v>
      </c>
    </row>
    <row r="181" spans="1:4" x14ac:dyDescent="0.2">
      <c r="A181" t="s">
        <v>7</v>
      </c>
      <c r="B181">
        <v>3</v>
      </c>
      <c r="C181">
        <v>6</v>
      </c>
      <c r="D181" s="1">
        <v>0.102262357178051</v>
      </c>
    </row>
    <row r="182" spans="1:4" x14ac:dyDescent="0.2">
      <c r="A182" t="s">
        <v>7</v>
      </c>
      <c r="B182">
        <v>4</v>
      </c>
      <c r="C182">
        <v>6</v>
      </c>
      <c r="D182" s="1">
        <v>0.10809726289164601</v>
      </c>
    </row>
    <row r="183" spans="1:4" x14ac:dyDescent="0.2">
      <c r="A183" t="s">
        <v>7</v>
      </c>
      <c r="B183">
        <v>5</v>
      </c>
      <c r="C183">
        <v>6</v>
      </c>
      <c r="D183" s="1">
        <v>0.15624567363865599</v>
      </c>
    </row>
    <row r="185" spans="1:4" x14ac:dyDescent="0.2">
      <c r="A185" t="s">
        <v>8</v>
      </c>
      <c r="B185">
        <v>1</v>
      </c>
      <c r="C185">
        <v>2</v>
      </c>
      <c r="D185" s="1">
        <v>3.7301090628526799E-5</v>
      </c>
    </row>
    <row r="186" spans="1:4" x14ac:dyDescent="0.2">
      <c r="A186" t="s">
        <v>8</v>
      </c>
      <c r="B186">
        <v>2</v>
      </c>
      <c r="C186">
        <v>2</v>
      </c>
      <c r="D186" s="1">
        <v>3.9180295496780901E-5</v>
      </c>
    </row>
    <row r="187" spans="1:4" x14ac:dyDescent="0.2">
      <c r="A187" t="s">
        <v>8</v>
      </c>
      <c r="B187">
        <v>3</v>
      </c>
      <c r="C187">
        <v>2</v>
      </c>
      <c r="D187" s="1">
        <v>1.2404485740890499E-4</v>
      </c>
    </row>
    <row r="188" spans="1:4" x14ac:dyDescent="0.2">
      <c r="A188" t="s">
        <v>8</v>
      </c>
      <c r="B188">
        <v>4</v>
      </c>
      <c r="C188">
        <v>2</v>
      </c>
      <c r="D188" s="1">
        <v>3.9033226490867203E-5</v>
      </c>
    </row>
    <row r="189" spans="1:4" x14ac:dyDescent="0.2">
      <c r="A189" t="s">
        <v>8</v>
      </c>
      <c r="B189">
        <v>5</v>
      </c>
      <c r="C189">
        <v>2</v>
      </c>
      <c r="D189" s="1">
        <v>1.2340573446243E-3</v>
      </c>
    </row>
    <row r="190" spans="1:4" x14ac:dyDescent="0.2">
      <c r="D190" s="1"/>
    </row>
    <row r="191" spans="1:4" x14ac:dyDescent="0.2">
      <c r="A191" t="s">
        <v>8</v>
      </c>
      <c r="B191">
        <v>1</v>
      </c>
      <c r="C191">
        <v>3</v>
      </c>
      <c r="D191" s="1">
        <v>4.5077812920176303E-3</v>
      </c>
    </row>
    <row r="192" spans="1:4" x14ac:dyDescent="0.2">
      <c r="A192" t="s">
        <v>8</v>
      </c>
      <c r="B192">
        <v>2</v>
      </c>
      <c r="C192">
        <v>3</v>
      </c>
      <c r="D192" s="1">
        <v>7.4565370128555899E-3</v>
      </c>
    </row>
    <row r="193" spans="1:9" x14ac:dyDescent="0.2">
      <c r="A193" t="s">
        <v>8</v>
      </c>
      <c r="B193">
        <v>3</v>
      </c>
      <c r="C193">
        <v>3</v>
      </c>
      <c r="D193" s="1">
        <v>2.63450274746986E-2</v>
      </c>
    </row>
    <row r="194" spans="1:9" x14ac:dyDescent="0.2">
      <c r="A194" t="s">
        <v>8</v>
      </c>
      <c r="B194">
        <v>4</v>
      </c>
      <c r="C194">
        <v>3</v>
      </c>
      <c r="D194" s="1">
        <v>2.7321680092391401E-2</v>
      </c>
    </row>
    <row r="195" spans="1:9" x14ac:dyDescent="0.2">
      <c r="A195" t="s">
        <v>8</v>
      </c>
      <c r="B195">
        <v>5</v>
      </c>
      <c r="C195">
        <v>3</v>
      </c>
      <c r="D195" s="1">
        <v>2.71026464827114E-2</v>
      </c>
    </row>
    <row r="196" spans="1:9" x14ac:dyDescent="0.2">
      <c r="D196" s="1"/>
    </row>
    <row r="197" spans="1:9" x14ac:dyDescent="0.2">
      <c r="A197" t="s">
        <v>8</v>
      </c>
      <c r="B197">
        <v>1</v>
      </c>
      <c r="C197">
        <v>4</v>
      </c>
      <c r="D197" s="1">
        <v>6.7211706592507697E-3</v>
      </c>
    </row>
    <row r="198" spans="1:9" x14ac:dyDescent="0.2">
      <c r="A198" t="s">
        <v>8</v>
      </c>
      <c r="B198">
        <v>2</v>
      </c>
      <c r="C198">
        <v>4</v>
      </c>
      <c r="D198" s="1">
        <v>4.9222742554745702E-3</v>
      </c>
      <c r="I198" s="1"/>
    </row>
    <row r="199" spans="1:9" x14ac:dyDescent="0.2">
      <c r="A199" t="s">
        <v>8</v>
      </c>
      <c r="B199">
        <v>3</v>
      </c>
      <c r="C199">
        <v>4</v>
      </c>
      <c r="D199" s="1">
        <v>7.8867661905151192E-3</v>
      </c>
    </row>
    <row r="200" spans="1:9" x14ac:dyDescent="0.2">
      <c r="A200" t="s">
        <v>8</v>
      </c>
      <c r="B200">
        <v>4</v>
      </c>
      <c r="C200">
        <v>4</v>
      </c>
      <c r="D200" s="1">
        <v>1.24813536978561E-2</v>
      </c>
    </row>
    <row r="201" spans="1:9" x14ac:dyDescent="0.2">
      <c r="A201" t="s">
        <v>8</v>
      </c>
      <c r="B201">
        <v>5</v>
      </c>
      <c r="C201">
        <v>4</v>
      </c>
      <c r="D201" s="1">
        <v>1.7221774134175801E-2</v>
      </c>
    </row>
    <row r="202" spans="1:9" x14ac:dyDescent="0.2">
      <c r="D202" s="1"/>
    </row>
    <row r="203" spans="1:9" x14ac:dyDescent="0.2">
      <c r="A203" t="s">
        <v>8</v>
      </c>
      <c r="B203">
        <v>1</v>
      </c>
      <c r="C203">
        <v>5</v>
      </c>
      <c r="D203" s="1">
        <v>0.14459259758918999</v>
      </c>
    </row>
    <row r="204" spans="1:9" x14ac:dyDescent="0.2">
      <c r="A204" t="s">
        <v>8</v>
      </c>
      <c r="B204">
        <v>2</v>
      </c>
      <c r="C204">
        <v>5</v>
      </c>
      <c r="D204" s="1">
        <v>0.14627633690678399</v>
      </c>
    </row>
    <row r="205" spans="1:9" x14ac:dyDescent="0.2">
      <c r="A205" t="s">
        <v>8</v>
      </c>
      <c r="B205">
        <v>3</v>
      </c>
      <c r="C205">
        <v>5</v>
      </c>
      <c r="D205" s="1">
        <v>0.199038510098974</v>
      </c>
    </row>
    <row r="206" spans="1:9" x14ac:dyDescent="0.2">
      <c r="A206" t="s">
        <v>8</v>
      </c>
      <c r="B206">
        <v>4</v>
      </c>
      <c r="C206">
        <v>5</v>
      </c>
      <c r="D206" s="1">
        <v>7.7681233278687506E-2</v>
      </c>
    </row>
    <row r="207" spans="1:9" x14ac:dyDescent="0.2">
      <c r="A207" t="s">
        <v>8</v>
      </c>
      <c r="B207">
        <v>5</v>
      </c>
      <c r="C207">
        <v>5</v>
      </c>
      <c r="D207" s="1">
        <v>0.13485407473069899</v>
      </c>
    </row>
    <row r="208" spans="1:9" x14ac:dyDescent="0.2">
      <c r="D208" s="1"/>
    </row>
    <row r="209" spans="1:4" x14ac:dyDescent="0.2">
      <c r="A209" t="s">
        <v>8</v>
      </c>
      <c r="B209">
        <v>1</v>
      </c>
      <c r="C209">
        <v>6</v>
      </c>
      <c r="D209" s="1">
        <v>5.8709431962846698E-2</v>
      </c>
    </row>
    <row r="210" spans="1:4" x14ac:dyDescent="0.2">
      <c r="A210" t="s">
        <v>8</v>
      </c>
      <c r="B210">
        <v>2</v>
      </c>
      <c r="C210">
        <v>6</v>
      </c>
      <c r="D210" s="1">
        <v>3.8617866066626802E-2</v>
      </c>
    </row>
    <row r="211" spans="1:4" x14ac:dyDescent="0.2">
      <c r="A211" t="s">
        <v>8</v>
      </c>
      <c r="B211">
        <v>3</v>
      </c>
      <c r="C211">
        <v>6</v>
      </c>
      <c r="D211" s="1">
        <v>9.1488438300637104E-2</v>
      </c>
    </row>
    <row r="212" spans="1:4" x14ac:dyDescent="0.2">
      <c r="A212" t="s">
        <v>8</v>
      </c>
      <c r="B212">
        <v>4</v>
      </c>
      <c r="C212">
        <v>6</v>
      </c>
      <c r="D212" s="1">
        <v>7.2922900310216102E-2</v>
      </c>
    </row>
    <row r="213" spans="1:4" x14ac:dyDescent="0.2">
      <c r="A213" t="s">
        <v>8</v>
      </c>
      <c r="B213">
        <v>5</v>
      </c>
      <c r="C213">
        <v>6</v>
      </c>
      <c r="D213" s="1">
        <v>3.65292022450667E-2</v>
      </c>
    </row>
    <row r="215" spans="1:4" x14ac:dyDescent="0.2">
      <c r="A215" t="s">
        <v>8</v>
      </c>
      <c r="B215">
        <v>1</v>
      </c>
      <c r="C215">
        <v>2</v>
      </c>
      <c r="D215" s="1">
        <v>7.0832482364456702E-5</v>
      </c>
    </row>
    <row r="216" spans="1:4" x14ac:dyDescent="0.2">
      <c r="A216" t="s">
        <v>8</v>
      </c>
      <c r="B216">
        <v>2</v>
      </c>
      <c r="C216">
        <v>2</v>
      </c>
      <c r="D216" s="1">
        <v>8.8217724550898797E-5</v>
      </c>
    </row>
    <row r="217" spans="1:4" x14ac:dyDescent="0.2">
      <c r="A217" t="s">
        <v>8</v>
      </c>
      <c r="B217">
        <v>3</v>
      </c>
      <c r="C217">
        <v>2</v>
      </c>
      <c r="D217" s="1">
        <v>9.1411425845144706E-5</v>
      </c>
    </row>
    <row r="218" spans="1:4" x14ac:dyDescent="0.2">
      <c r="A218" t="s">
        <v>8</v>
      </c>
      <c r="B218">
        <v>4</v>
      </c>
      <c r="C218">
        <v>2</v>
      </c>
      <c r="D218" s="1">
        <v>7.4268402259212106E-5</v>
      </c>
    </row>
    <row r="219" spans="1:4" x14ac:dyDescent="0.2">
      <c r="A219" t="s">
        <v>8</v>
      </c>
      <c r="B219">
        <v>5</v>
      </c>
      <c r="C219">
        <v>2</v>
      </c>
      <c r="D219" s="1">
        <v>2.1865511718995601E-4</v>
      </c>
    </row>
    <row r="220" spans="1:4" x14ac:dyDescent="0.2">
      <c r="D220" s="1"/>
    </row>
    <row r="221" spans="1:4" x14ac:dyDescent="0.2">
      <c r="A221" t="s">
        <v>8</v>
      </c>
      <c r="B221">
        <v>1</v>
      </c>
      <c r="C221">
        <v>3</v>
      </c>
      <c r="D221" s="1">
        <v>1.09009595099018E-2</v>
      </c>
    </row>
    <row r="222" spans="1:4" x14ac:dyDescent="0.2">
      <c r="A222" t="s">
        <v>8</v>
      </c>
      <c r="B222">
        <v>2</v>
      </c>
      <c r="C222">
        <v>3</v>
      </c>
      <c r="D222" s="1">
        <v>2.4830072965927E-2</v>
      </c>
    </row>
    <row r="223" spans="1:4" x14ac:dyDescent="0.2">
      <c r="A223" t="s">
        <v>8</v>
      </c>
      <c r="B223">
        <v>3</v>
      </c>
      <c r="C223">
        <v>3</v>
      </c>
      <c r="D223" s="1">
        <v>7.66081596058453E-2</v>
      </c>
    </row>
    <row r="224" spans="1:4" x14ac:dyDescent="0.2">
      <c r="A224" t="s">
        <v>8</v>
      </c>
      <c r="B224">
        <v>4</v>
      </c>
      <c r="C224">
        <v>3</v>
      </c>
      <c r="D224" s="1">
        <v>7.4589835879617997E-2</v>
      </c>
    </row>
    <row r="225" spans="1:9" x14ac:dyDescent="0.2">
      <c r="A225" t="s">
        <v>8</v>
      </c>
      <c r="B225">
        <v>5</v>
      </c>
      <c r="C225">
        <v>3</v>
      </c>
      <c r="D225" s="1">
        <v>8.1107975707523094E-2</v>
      </c>
    </row>
    <row r="226" spans="1:9" x14ac:dyDescent="0.2">
      <c r="D226" s="1"/>
    </row>
    <row r="227" spans="1:9" x14ac:dyDescent="0.2">
      <c r="A227" t="s">
        <v>8</v>
      </c>
      <c r="B227">
        <v>1</v>
      </c>
      <c r="C227">
        <v>4</v>
      </c>
      <c r="D227" s="1">
        <v>1.4862102034766801E-2</v>
      </c>
    </row>
    <row r="228" spans="1:9" x14ac:dyDescent="0.2">
      <c r="A228" t="s">
        <v>8</v>
      </c>
      <c r="B228">
        <v>2</v>
      </c>
      <c r="C228">
        <v>4</v>
      </c>
      <c r="D228" s="1">
        <v>1.7723409092461999E-2</v>
      </c>
      <c r="I228" s="1"/>
    </row>
    <row r="229" spans="1:9" x14ac:dyDescent="0.2">
      <c r="A229" t="s">
        <v>8</v>
      </c>
      <c r="B229">
        <v>3</v>
      </c>
      <c r="C229">
        <v>4</v>
      </c>
      <c r="D229" s="1">
        <v>2.5172764746315801E-2</v>
      </c>
    </row>
    <row r="230" spans="1:9" x14ac:dyDescent="0.2">
      <c r="A230" t="s">
        <v>8</v>
      </c>
      <c r="B230">
        <v>4</v>
      </c>
      <c r="C230">
        <v>4</v>
      </c>
      <c r="D230" s="1">
        <v>2.7678978707647999E-2</v>
      </c>
    </row>
    <row r="231" spans="1:9" x14ac:dyDescent="0.2">
      <c r="A231" t="s">
        <v>8</v>
      </c>
      <c r="B231">
        <v>5</v>
      </c>
      <c r="C231">
        <v>4</v>
      </c>
      <c r="D231" s="1">
        <v>4.8666606599044399E-2</v>
      </c>
    </row>
    <row r="232" spans="1:9" x14ac:dyDescent="0.2">
      <c r="D232" s="1"/>
    </row>
    <row r="233" spans="1:9" x14ac:dyDescent="0.2">
      <c r="A233" t="s">
        <v>8</v>
      </c>
      <c r="B233">
        <v>1</v>
      </c>
      <c r="C233">
        <v>5</v>
      </c>
      <c r="D233" s="1">
        <v>0.24830395421239301</v>
      </c>
    </row>
    <row r="234" spans="1:9" x14ac:dyDescent="0.2">
      <c r="A234" t="s">
        <v>8</v>
      </c>
      <c r="B234">
        <v>2</v>
      </c>
      <c r="C234">
        <v>5</v>
      </c>
      <c r="D234" s="1">
        <v>0.47894015977168602</v>
      </c>
    </row>
    <row r="235" spans="1:9" x14ac:dyDescent="0.2">
      <c r="A235" t="s">
        <v>8</v>
      </c>
      <c r="B235">
        <v>3</v>
      </c>
      <c r="C235">
        <v>5</v>
      </c>
      <c r="D235" s="1">
        <v>0.39927668530782501</v>
      </c>
    </row>
    <row r="236" spans="1:9" x14ac:dyDescent="0.2">
      <c r="A236" t="s">
        <v>8</v>
      </c>
      <c r="B236">
        <v>4</v>
      </c>
      <c r="C236">
        <v>5</v>
      </c>
      <c r="D236" s="1">
        <v>0.19292787632741901</v>
      </c>
    </row>
    <row r="237" spans="1:9" x14ac:dyDescent="0.2">
      <c r="A237" t="s">
        <v>8</v>
      </c>
      <c r="B237">
        <v>5</v>
      </c>
      <c r="C237">
        <v>5</v>
      </c>
      <c r="D237" s="1">
        <v>0.224246467654239</v>
      </c>
    </row>
    <row r="238" spans="1:9" x14ac:dyDescent="0.2">
      <c r="D238" s="1"/>
    </row>
    <row r="239" spans="1:9" x14ac:dyDescent="0.2">
      <c r="A239" t="s">
        <v>8</v>
      </c>
      <c r="B239">
        <v>1</v>
      </c>
      <c r="C239">
        <v>6</v>
      </c>
      <c r="D239" s="1">
        <v>4.0434841363195001E-2</v>
      </c>
    </row>
    <row r="240" spans="1:9" x14ac:dyDescent="0.2">
      <c r="A240" t="s">
        <v>8</v>
      </c>
      <c r="B240">
        <v>2</v>
      </c>
      <c r="C240">
        <v>6</v>
      </c>
      <c r="D240" s="1">
        <v>3.5067468421755899E-2</v>
      </c>
    </row>
    <row r="241" spans="1:4" x14ac:dyDescent="0.2">
      <c r="A241" t="s">
        <v>8</v>
      </c>
      <c r="B241">
        <v>3</v>
      </c>
      <c r="C241">
        <v>6</v>
      </c>
      <c r="D241" s="1">
        <v>0.102466620664469</v>
      </c>
    </row>
    <row r="242" spans="1:4" x14ac:dyDescent="0.2">
      <c r="A242" t="s">
        <v>8</v>
      </c>
      <c r="B242">
        <v>4</v>
      </c>
      <c r="C242">
        <v>6</v>
      </c>
      <c r="D242" s="1">
        <v>0.10181905316508599</v>
      </c>
    </row>
    <row r="243" spans="1:4" x14ac:dyDescent="0.2">
      <c r="A243" t="s">
        <v>8</v>
      </c>
      <c r="B243">
        <v>5</v>
      </c>
      <c r="C243">
        <v>6</v>
      </c>
      <c r="D243" s="1">
        <v>0.14500884539970199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1E4B-95FD-BC4A-A823-5E3CEA36871C}">
  <dimension ref="A1:N243"/>
  <sheetViews>
    <sheetView zoomScaleNormal="100" workbookViewId="0">
      <selection activeCell="N24" sqref="N24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bestFit="1" customWidth="1"/>
    <col min="5" max="5" width="13.83203125" bestFit="1" customWidth="1"/>
    <col min="6" max="6" width="14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14" x14ac:dyDescent="0.2">
      <c r="A2" t="s">
        <v>5</v>
      </c>
      <c r="B2">
        <v>1</v>
      </c>
      <c r="C2">
        <v>2</v>
      </c>
      <c r="D2" s="1">
        <v>1.08335675994999E-4</v>
      </c>
      <c r="E2" s="1"/>
    </row>
    <row r="3" spans="1:14" x14ac:dyDescent="0.2">
      <c r="A3" t="s">
        <v>5</v>
      </c>
      <c r="B3">
        <v>2</v>
      </c>
      <c r="C3">
        <v>2</v>
      </c>
      <c r="D3" s="1">
        <v>6.0335492313596998E-5</v>
      </c>
      <c r="E3" s="1"/>
      <c r="G3" s="4"/>
      <c r="H3" s="4"/>
      <c r="I3" s="4"/>
      <c r="J3" s="4"/>
      <c r="K3" s="4"/>
      <c r="L3" s="4"/>
      <c r="M3" s="4"/>
      <c r="N3" s="4"/>
    </row>
    <row r="4" spans="1:14" x14ac:dyDescent="0.2">
      <c r="A4" t="s">
        <v>5</v>
      </c>
      <c r="B4">
        <v>3</v>
      </c>
      <c r="C4">
        <v>2</v>
      </c>
      <c r="D4" s="1">
        <v>3.3067719132655701E-4</v>
      </c>
      <c r="E4" s="1"/>
      <c r="G4" s="4"/>
      <c r="H4" s="4"/>
      <c r="I4" s="4"/>
      <c r="J4" s="4"/>
      <c r="K4" s="4"/>
      <c r="L4" s="4"/>
      <c r="M4" s="4"/>
      <c r="N4" s="4"/>
    </row>
    <row r="5" spans="1:14" x14ac:dyDescent="0.2">
      <c r="A5" t="s">
        <v>5</v>
      </c>
      <c r="B5">
        <v>4</v>
      </c>
      <c r="C5">
        <v>2</v>
      </c>
      <c r="D5" s="1">
        <v>3.2782474865749098E-5</v>
      </c>
      <c r="E5" s="1"/>
      <c r="G5" s="4"/>
      <c r="H5" s="4"/>
      <c r="I5" s="4"/>
      <c r="J5" s="4"/>
      <c r="K5" s="4"/>
      <c r="L5" s="4"/>
      <c r="M5" s="4"/>
      <c r="N5" s="4"/>
    </row>
    <row r="6" spans="1:14" x14ac:dyDescent="0.2">
      <c r="A6" t="s">
        <v>5</v>
      </c>
      <c r="B6">
        <v>5</v>
      </c>
      <c r="C6">
        <v>2</v>
      </c>
      <c r="D6" s="1">
        <v>9.4355021426390298E-4</v>
      </c>
      <c r="E6" s="1"/>
      <c r="G6" s="4"/>
      <c r="H6" s="4"/>
      <c r="I6" s="4"/>
      <c r="J6" s="4"/>
      <c r="K6" s="4"/>
      <c r="L6" s="4"/>
      <c r="M6" s="4"/>
      <c r="N6" s="4"/>
    </row>
    <row r="7" spans="1:14" x14ac:dyDescent="0.2">
      <c r="A7" t="s">
        <v>5</v>
      </c>
      <c r="B7">
        <v>1</v>
      </c>
      <c r="C7">
        <v>2</v>
      </c>
      <c r="E7" s="1">
        <v>6.0322741514233597E-5</v>
      </c>
      <c r="G7" s="4"/>
      <c r="H7" s="4"/>
      <c r="I7" s="4"/>
      <c r="J7" s="4"/>
      <c r="K7" s="4"/>
      <c r="L7" s="4"/>
      <c r="M7" s="4"/>
      <c r="N7" s="4"/>
    </row>
    <row r="8" spans="1:14" x14ac:dyDescent="0.2">
      <c r="A8" t="s">
        <v>5</v>
      </c>
      <c r="B8">
        <v>2</v>
      </c>
      <c r="C8">
        <v>2</v>
      </c>
      <c r="E8" s="1">
        <v>9.8620392707843906E-5</v>
      </c>
      <c r="G8" s="4"/>
      <c r="H8" s="4"/>
      <c r="I8" s="4"/>
      <c r="J8" s="4"/>
      <c r="K8" s="4"/>
      <c r="L8" s="4"/>
      <c r="M8" s="4"/>
      <c r="N8" s="4"/>
    </row>
    <row r="9" spans="1:14" x14ac:dyDescent="0.2">
      <c r="A9" t="s">
        <v>5</v>
      </c>
      <c r="B9">
        <v>3</v>
      </c>
      <c r="C9">
        <v>2</v>
      </c>
      <c r="E9" s="1">
        <v>2.81555830252337E-4</v>
      </c>
      <c r="G9" s="4"/>
      <c r="H9" s="4"/>
      <c r="I9" s="4"/>
      <c r="J9" s="4"/>
      <c r="K9" s="4"/>
      <c r="L9" s="4"/>
      <c r="M9" s="4"/>
      <c r="N9" s="4"/>
    </row>
    <row r="10" spans="1:14" x14ac:dyDescent="0.2">
      <c r="A10" t="s">
        <v>5</v>
      </c>
      <c r="B10">
        <v>4</v>
      </c>
      <c r="C10">
        <v>2</v>
      </c>
      <c r="E10" s="1">
        <v>6.23821315543648E-5</v>
      </c>
      <c r="G10" s="4"/>
      <c r="H10" s="4"/>
      <c r="I10" s="4"/>
      <c r="J10" s="4"/>
      <c r="K10" s="4"/>
      <c r="L10" s="4"/>
      <c r="M10" s="4"/>
      <c r="N10" s="4"/>
    </row>
    <row r="11" spans="1:14" x14ac:dyDescent="0.2">
      <c r="A11" t="s">
        <v>5</v>
      </c>
      <c r="B11">
        <v>5</v>
      </c>
      <c r="C11">
        <v>2</v>
      </c>
      <c r="E11" s="1">
        <v>4.1178168141079298E-4</v>
      </c>
      <c r="G11" s="4"/>
      <c r="H11" s="4"/>
      <c r="I11" s="4"/>
      <c r="J11" s="4"/>
      <c r="K11" s="4"/>
      <c r="L11" s="4"/>
      <c r="M11" s="4"/>
      <c r="N11" s="4"/>
    </row>
    <row r="12" spans="1:14" x14ac:dyDescent="0.2">
      <c r="G12" s="4"/>
      <c r="H12" s="4"/>
      <c r="I12" s="4"/>
      <c r="J12" s="4"/>
      <c r="K12" s="4"/>
      <c r="L12" s="4"/>
      <c r="M12" s="4"/>
      <c r="N12" s="4"/>
    </row>
    <row r="13" spans="1:14" x14ac:dyDescent="0.2">
      <c r="A13" t="s">
        <v>5</v>
      </c>
      <c r="B13">
        <v>1</v>
      </c>
      <c r="C13">
        <v>3</v>
      </c>
      <c r="D13" s="1">
        <v>2.3045197106535699E-3</v>
      </c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5</v>
      </c>
      <c r="B14">
        <v>2</v>
      </c>
      <c r="C14">
        <v>3</v>
      </c>
      <c r="D14" s="1">
        <v>5.3138665864956398E-3</v>
      </c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t="s">
        <v>5</v>
      </c>
      <c r="B15">
        <v>3</v>
      </c>
      <c r="C15">
        <v>3</v>
      </c>
      <c r="D15" s="1">
        <v>1.8033349252488201E-2</v>
      </c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5</v>
      </c>
      <c r="B16">
        <v>4</v>
      </c>
      <c r="C16">
        <v>3</v>
      </c>
      <c r="D16" s="1">
        <v>1.85001848715548E-2</v>
      </c>
      <c r="G16" s="4"/>
      <c r="H16" s="4"/>
      <c r="I16" s="4"/>
      <c r="J16" s="4"/>
      <c r="K16" s="4"/>
      <c r="L16" s="4"/>
      <c r="M16" s="4"/>
      <c r="N16" s="4"/>
    </row>
    <row r="17" spans="1:14" s="2" customFormat="1" x14ac:dyDescent="0.2">
      <c r="A17" t="s">
        <v>5</v>
      </c>
      <c r="B17">
        <v>5</v>
      </c>
      <c r="C17">
        <v>3</v>
      </c>
      <c r="D17" s="1">
        <v>1.6903125299166599E-2</v>
      </c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t="s">
        <v>5</v>
      </c>
      <c r="B18">
        <v>1</v>
      </c>
      <c r="C18">
        <v>3</v>
      </c>
      <c r="E18" s="1">
        <v>1.1999815650615E-2</v>
      </c>
      <c r="G18" s="4"/>
      <c r="H18" s="4"/>
      <c r="I18" s="4"/>
      <c r="J18" s="4"/>
      <c r="K18" s="4"/>
      <c r="L18" s="4"/>
      <c r="M18" s="4"/>
      <c r="N18" s="4"/>
    </row>
    <row r="19" spans="1:14" x14ac:dyDescent="0.2">
      <c r="A19" t="s">
        <v>5</v>
      </c>
      <c r="B19">
        <v>2</v>
      </c>
      <c r="C19">
        <v>3</v>
      </c>
      <c r="E19" s="1">
        <v>3.3960905081359898E-2</v>
      </c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t="s">
        <v>5</v>
      </c>
      <c r="B20">
        <v>3</v>
      </c>
      <c r="C20">
        <v>3</v>
      </c>
      <c r="E20" s="1">
        <v>0.102974718997163</v>
      </c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t="s">
        <v>5</v>
      </c>
      <c r="B21">
        <v>4</v>
      </c>
      <c r="C21">
        <v>3</v>
      </c>
      <c r="E21" s="1">
        <v>0.101293180754209</v>
      </c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t="s">
        <v>5</v>
      </c>
      <c r="B22">
        <v>5</v>
      </c>
      <c r="C22">
        <v>3</v>
      </c>
      <c r="E22" s="1">
        <v>0.112584299923874</v>
      </c>
      <c r="G22" s="4"/>
      <c r="H22" s="4"/>
      <c r="I22" s="4"/>
      <c r="J22" s="4"/>
      <c r="K22" s="4"/>
      <c r="L22" s="4"/>
      <c r="M22" s="4"/>
      <c r="N22" s="4"/>
    </row>
    <row r="23" spans="1:14" x14ac:dyDescent="0.2"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t="s">
        <v>5</v>
      </c>
      <c r="B24">
        <v>1</v>
      </c>
      <c r="C24">
        <v>4</v>
      </c>
      <c r="D24" s="1">
        <v>4.2002972152023902E-3</v>
      </c>
      <c r="G24" s="4"/>
      <c r="H24" s="4"/>
      <c r="I24" s="4"/>
      <c r="J24" s="4"/>
      <c r="K24" s="4"/>
      <c r="L24" s="4"/>
      <c r="M24" s="4"/>
      <c r="N24" s="4"/>
    </row>
    <row r="25" spans="1:14" x14ac:dyDescent="0.2">
      <c r="A25" t="s">
        <v>5</v>
      </c>
      <c r="B25">
        <v>2</v>
      </c>
      <c r="C25">
        <v>4</v>
      </c>
      <c r="D25" s="1">
        <v>3.6262902963629302E-3</v>
      </c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t="s">
        <v>5</v>
      </c>
      <c r="B26">
        <v>3</v>
      </c>
      <c r="C26">
        <v>4</v>
      </c>
      <c r="D26" s="1">
        <v>4.7047253822501299E-3</v>
      </c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t="s">
        <v>5</v>
      </c>
      <c r="B27">
        <v>4</v>
      </c>
      <c r="C27">
        <v>4</v>
      </c>
      <c r="D27" s="1">
        <v>7.9821273575582993E-3</v>
      </c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t="s">
        <v>5</v>
      </c>
      <c r="B28">
        <v>5</v>
      </c>
      <c r="C28">
        <v>4</v>
      </c>
      <c r="D28" s="1">
        <v>7.3381454853382903E-3</v>
      </c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t="s">
        <v>5</v>
      </c>
      <c r="B29">
        <v>1</v>
      </c>
      <c r="C29">
        <v>4</v>
      </c>
      <c r="E29" s="1">
        <v>1.8655257975192598E-2</v>
      </c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t="s">
        <v>5</v>
      </c>
      <c r="B30">
        <v>2</v>
      </c>
      <c r="C30">
        <v>4</v>
      </c>
      <c r="E30" s="1">
        <v>2.5345967763847701E-2</v>
      </c>
      <c r="G30" s="4"/>
      <c r="H30" s="4"/>
      <c r="I30" s="4"/>
      <c r="J30" s="4"/>
      <c r="K30" s="4"/>
      <c r="L30" s="4"/>
      <c r="M30" s="4"/>
      <c r="N30" s="4"/>
    </row>
    <row r="31" spans="1:14" x14ac:dyDescent="0.2">
      <c r="A31" t="s">
        <v>5</v>
      </c>
      <c r="B31">
        <v>3</v>
      </c>
      <c r="C31">
        <v>4</v>
      </c>
      <c r="E31" s="1">
        <v>2.9430157013897999E-2</v>
      </c>
      <c r="G31" s="4"/>
      <c r="H31" s="4"/>
      <c r="I31" s="4"/>
      <c r="J31" s="4"/>
      <c r="K31" s="4"/>
      <c r="L31" s="4"/>
      <c r="M31" s="4"/>
      <c r="N31" s="4"/>
    </row>
    <row r="32" spans="1:14" x14ac:dyDescent="0.2">
      <c r="A32" t="s">
        <v>5</v>
      </c>
      <c r="B32">
        <v>4</v>
      </c>
      <c r="C32">
        <v>4</v>
      </c>
      <c r="E32" s="1">
        <v>3.9612706687698798E-2</v>
      </c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t="s">
        <v>5</v>
      </c>
      <c r="B33">
        <v>5</v>
      </c>
      <c r="C33">
        <v>4</v>
      </c>
      <c r="E33" s="1">
        <v>4.7797871236165503E-2</v>
      </c>
      <c r="G33" s="4"/>
      <c r="H33" s="4"/>
      <c r="I33" s="4"/>
      <c r="J33" s="4"/>
      <c r="K33" s="4"/>
      <c r="L33" s="4"/>
      <c r="M33" s="4"/>
      <c r="N33" s="4"/>
    </row>
    <row r="34" spans="1:14" x14ac:dyDescent="0.2"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5</v>
      </c>
      <c r="B35">
        <v>1</v>
      </c>
      <c r="C35">
        <v>5</v>
      </c>
      <c r="D35" s="1">
        <v>9.7991537790290795E-2</v>
      </c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t="s">
        <v>5</v>
      </c>
      <c r="B36">
        <v>2</v>
      </c>
      <c r="C36">
        <v>5</v>
      </c>
      <c r="D36" s="1">
        <v>7.9821882185764595E-2</v>
      </c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s="2" t="s">
        <v>5</v>
      </c>
      <c r="B37" s="2">
        <v>3</v>
      </c>
      <c r="C37" s="2">
        <v>5</v>
      </c>
      <c r="D37" s="3">
        <v>0.109447146995491</v>
      </c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t="s">
        <v>5</v>
      </c>
      <c r="B38">
        <v>4</v>
      </c>
      <c r="C38">
        <v>5</v>
      </c>
      <c r="D38" s="1">
        <v>4.6210370498687703E-2</v>
      </c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t="s">
        <v>5</v>
      </c>
      <c r="B39">
        <v>5</v>
      </c>
      <c r="C39">
        <v>5</v>
      </c>
      <c r="D39" s="1">
        <v>5.7744960076481701E-2</v>
      </c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t="s">
        <v>5</v>
      </c>
      <c r="B40">
        <v>1</v>
      </c>
      <c r="C40">
        <v>5</v>
      </c>
      <c r="E40" s="1">
        <v>0.307951078975228</v>
      </c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t="s">
        <v>5</v>
      </c>
      <c r="B41">
        <v>2</v>
      </c>
      <c r="C41">
        <v>5</v>
      </c>
      <c r="E41" s="1">
        <v>0.53464817272256504</v>
      </c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s="2" t="s">
        <v>5</v>
      </c>
      <c r="B42" s="2">
        <v>3</v>
      </c>
      <c r="C42" s="2">
        <v>5</v>
      </c>
      <c r="E42" s="3">
        <v>0.48028171995076602</v>
      </c>
      <c r="G42" s="4"/>
      <c r="H42" s="4"/>
      <c r="I42" s="4"/>
      <c r="J42" s="4"/>
      <c r="K42" s="4"/>
      <c r="L42" s="4"/>
      <c r="M42" s="4"/>
      <c r="N42" s="4"/>
    </row>
    <row r="43" spans="1:14" x14ac:dyDescent="0.2">
      <c r="A43" t="s">
        <v>5</v>
      </c>
      <c r="B43">
        <v>4</v>
      </c>
      <c r="C43">
        <v>5</v>
      </c>
      <c r="E43" s="1">
        <v>0.24775577408646501</v>
      </c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t="s">
        <v>5</v>
      </c>
      <c r="B44">
        <v>5</v>
      </c>
      <c r="C44">
        <v>5</v>
      </c>
      <c r="E44" s="1">
        <v>0.25861373874497301</v>
      </c>
      <c r="K44" s="1"/>
      <c r="L44" s="4"/>
      <c r="M44" s="4"/>
      <c r="N44" s="4"/>
    </row>
    <row r="45" spans="1:14" x14ac:dyDescent="0.2">
      <c r="K45" s="1"/>
      <c r="L45" s="4"/>
      <c r="M45" s="4"/>
      <c r="N45" s="4"/>
    </row>
    <row r="46" spans="1:14" x14ac:dyDescent="0.2">
      <c r="A46" t="s">
        <v>5</v>
      </c>
      <c r="B46">
        <v>1</v>
      </c>
      <c r="C46">
        <v>6</v>
      </c>
      <c r="D46" s="1">
        <v>3.9449442008997401E-2</v>
      </c>
      <c r="K46" s="1"/>
      <c r="L46" s="4"/>
      <c r="M46" s="4"/>
      <c r="N46" s="4"/>
    </row>
    <row r="47" spans="1:14" x14ac:dyDescent="0.2">
      <c r="A47" t="s">
        <v>5</v>
      </c>
      <c r="B47">
        <v>2</v>
      </c>
      <c r="C47">
        <v>6</v>
      </c>
      <c r="D47" s="1">
        <v>3.0033326114920999E-2</v>
      </c>
      <c r="K47" s="1"/>
    </row>
    <row r="48" spans="1:14" x14ac:dyDescent="0.2">
      <c r="A48" t="s">
        <v>5</v>
      </c>
      <c r="B48">
        <v>3</v>
      </c>
      <c r="C48">
        <v>6</v>
      </c>
      <c r="D48" s="1">
        <v>6.2172628154813898E-2</v>
      </c>
      <c r="K48" s="1"/>
    </row>
    <row r="49" spans="1:11" x14ac:dyDescent="0.2">
      <c r="A49" t="s">
        <v>5</v>
      </c>
      <c r="B49">
        <v>4</v>
      </c>
      <c r="C49">
        <v>6</v>
      </c>
      <c r="D49" s="1">
        <v>5.0535961319058097E-2</v>
      </c>
      <c r="J49" s="1"/>
      <c r="K49" s="1"/>
    </row>
    <row r="50" spans="1:11" x14ac:dyDescent="0.2">
      <c r="A50" t="s">
        <v>5</v>
      </c>
      <c r="B50">
        <v>5</v>
      </c>
      <c r="C50">
        <v>6</v>
      </c>
      <c r="D50" s="1">
        <v>3.1825878202910399E-2</v>
      </c>
      <c r="K50" s="1"/>
    </row>
    <row r="51" spans="1:11" x14ac:dyDescent="0.2">
      <c r="A51" t="s">
        <v>5</v>
      </c>
      <c r="B51">
        <v>1</v>
      </c>
      <c r="C51">
        <v>6</v>
      </c>
      <c r="E51" s="1">
        <v>5.3185276203252897E-2</v>
      </c>
      <c r="K51" s="1"/>
    </row>
    <row r="52" spans="1:11" x14ac:dyDescent="0.2">
      <c r="A52" t="s">
        <v>5</v>
      </c>
      <c r="B52">
        <v>2</v>
      </c>
      <c r="C52">
        <v>6</v>
      </c>
      <c r="E52" s="1">
        <v>2.9051612661644799E-2</v>
      </c>
      <c r="K52" s="1"/>
    </row>
    <row r="53" spans="1:11" x14ac:dyDescent="0.2">
      <c r="A53" t="s">
        <v>5</v>
      </c>
      <c r="B53">
        <v>3</v>
      </c>
      <c r="C53">
        <v>6</v>
      </c>
      <c r="E53" s="1">
        <v>0.113802430904694</v>
      </c>
      <c r="K53" s="1"/>
    </row>
    <row r="54" spans="1:11" x14ac:dyDescent="0.2">
      <c r="A54" t="s">
        <v>5</v>
      </c>
      <c r="B54">
        <v>4</v>
      </c>
      <c r="C54">
        <v>6</v>
      </c>
      <c r="E54" s="1">
        <v>0.12993756499204101</v>
      </c>
      <c r="K54" s="1"/>
    </row>
    <row r="55" spans="1:11" x14ac:dyDescent="0.2">
      <c r="A55" t="s">
        <v>5</v>
      </c>
      <c r="B55">
        <v>5</v>
      </c>
      <c r="C55">
        <v>6</v>
      </c>
      <c r="E55" s="1">
        <v>0.18653030812211999</v>
      </c>
      <c r="J55" s="1"/>
      <c r="K55" s="1"/>
    </row>
    <row r="56" spans="1:11" x14ac:dyDescent="0.2">
      <c r="K56" s="1"/>
    </row>
    <row r="57" spans="1:11" x14ac:dyDescent="0.2">
      <c r="K57" s="1"/>
    </row>
    <row r="58" spans="1:11" x14ac:dyDescent="0.2">
      <c r="K58" s="3"/>
    </row>
    <row r="59" spans="1:11" x14ac:dyDescent="0.2">
      <c r="K59" s="1"/>
    </row>
    <row r="60" spans="1:11" x14ac:dyDescent="0.2">
      <c r="K60" s="1"/>
    </row>
    <row r="61" spans="1:11" x14ac:dyDescent="0.2">
      <c r="J61" s="1"/>
      <c r="K61" s="1"/>
    </row>
    <row r="62" spans="1:11" x14ac:dyDescent="0.2">
      <c r="E62" s="1"/>
      <c r="K62" s="1"/>
    </row>
    <row r="63" spans="1:11" x14ac:dyDescent="0.2">
      <c r="A63" t="s">
        <v>6</v>
      </c>
      <c r="B63">
        <v>1</v>
      </c>
      <c r="C63">
        <v>2</v>
      </c>
      <c r="D63" s="1">
        <v>9.6970001347226396E-5</v>
      </c>
      <c r="E63" s="1"/>
      <c r="K63" s="1"/>
    </row>
    <row r="64" spans="1:11" x14ac:dyDescent="0.2">
      <c r="A64" t="s">
        <v>6</v>
      </c>
      <c r="B64">
        <v>2</v>
      </c>
      <c r="C64">
        <v>2</v>
      </c>
      <c r="D64" s="1">
        <v>9.9142850071687894E-5</v>
      </c>
      <c r="E64" s="1"/>
      <c r="K64" s="1"/>
    </row>
    <row r="65" spans="1:11" x14ac:dyDescent="0.2">
      <c r="A65" t="s">
        <v>6</v>
      </c>
      <c r="B65">
        <v>3</v>
      </c>
      <c r="C65">
        <v>2</v>
      </c>
      <c r="D65" s="1">
        <v>2.5029415264076502E-4</v>
      </c>
      <c r="E65" s="1"/>
      <c r="K65" s="1"/>
    </row>
    <row r="66" spans="1:11" x14ac:dyDescent="0.2">
      <c r="A66" t="s">
        <v>6</v>
      </c>
      <c r="B66">
        <v>4</v>
      </c>
      <c r="C66">
        <v>2</v>
      </c>
      <c r="D66" s="1">
        <v>1.05547536161438E-4</v>
      </c>
      <c r="E66" s="1"/>
      <c r="K66" s="1"/>
    </row>
    <row r="67" spans="1:11" x14ac:dyDescent="0.2">
      <c r="A67" t="s">
        <v>6</v>
      </c>
      <c r="B67">
        <v>5</v>
      </c>
      <c r="C67">
        <v>2</v>
      </c>
      <c r="D67" s="1">
        <v>4.2433161188806696E-3</v>
      </c>
      <c r="E67" s="1"/>
      <c r="J67" s="1"/>
      <c r="K67" s="1"/>
    </row>
    <row r="68" spans="1:11" x14ac:dyDescent="0.2">
      <c r="D68" s="1"/>
      <c r="E68" s="1"/>
      <c r="K68" s="1"/>
    </row>
    <row r="69" spans="1:11" x14ac:dyDescent="0.2">
      <c r="A69" t="s">
        <v>6</v>
      </c>
      <c r="B69">
        <v>1</v>
      </c>
      <c r="C69">
        <v>3</v>
      </c>
      <c r="D69" s="1">
        <v>6.2429036457627698E-3</v>
      </c>
      <c r="E69" s="1"/>
    </row>
    <row r="70" spans="1:11" x14ac:dyDescent="0.2">
      <c r="A70" t="s">
        <v>6</v>
      </c>
      <c r="B70">
        <v>2</v>
      </c>
      <c r="C70">
        <v>3</v>
      </c>
      <c r="D70" s="1">
        <v>1.3846511020478999E-2</v>
      </c>
      <c r="E70" s="1"/>
    </row>
    <row r="71" spans="1:11" x14ac:dyDescent="0.2">
      <c r="A71" t="s">
        <v>6</v>
      </c>
      <c r="B71">
        <v>3</v>
      </c>
      <c r="C71">
        <v>3</v>
      </c>
      <c r="D71" s="1">
        <v>5.4283101697966997E-2</v>
      </c>
      <c r="E71" s="1"/>
    </row>
    <row r="72" spans="1:11" x14ac:dyDescent="0.2">
      <c r="A72" t="s">
        <v>6</v>
      </c>
      <c r="B72">
        <v>4</v>
      </c>
      <c r="C72">
        <v>3</v>
      </c>
      <c r="D72" s="1">
        <v>6.1855143082302097E-2</v>
      </c>
      <c r="E72" s="1"/>
    </row>
    <row r="73" spans="1:11" x14ac:dyDescent="0.2">
      <c r="A73" t="s">
        <v>6</v>
      </c>
      <c r="B73">
        <v>5</v>
      </c>
      <c r="C73">
        <v>3</v>
      </c>
      <c r="D73" s="1">
        <v>7.78850486975321E-2</v>
      </c>
      <c r="E73" s="1"/>
    </row>
    <row r="74" spans="1:11" x14ac:dyDescent="0.2">
      <c r="D74" s="1"/>
      <c r="E74" s="1"/>
      <c r="K74" s="1"/>
    </row>
    <row r="75" spans="1:11" x14ac:dyDescent="0.2">
      <c r="A75" t="s">
        <v>6</v>
      </c>
      <c r="B75">
        <v>1</v>
      </c>
      <c r="C75">
        <v>4</v>
      </c>
      <c r="D75" s="1">
        <v>8.6871126457281397E-3</v>
      </c>
      <c r="E75" s="1"/>
    </row>
    <row r="76" spans="1:11" x14ac:dyDescent="0.2">
      <c r="A76" t="s">
        <v>6</v>
      </c>
      <c r="B76">
        <v>2</v>
      </c>
      <c r="C76">
        <v>4</v>
      </c>
      <c r="D76" s="1">
        <v>9.0197662230545091E-3</v>
      </c>
      <c r="E76" s="1"/>
    </row>
    <row r="77" spans="1:11" x14ac:dyDescent="0.2">
      <c r="A77" t="s">
        <v>6</v>
      </c>
      <c r="B77">
        <v>3</v>
      </c>
      <c r="C77">
        <v>4</v>
      </c>
      <c r="D77" s="1">
        <v>1.8080888613813101E-2</v>
      </c>
      <c r="E77" s="1"/>
    </row>
    <row r="78" spans="1:11" x14ac:dyDescent="0.2">
      <c r="A78" t="s">
        <v>6</v>
      </c>
      <c r="B78">
        <v>4</v>
      </c>
      <c r="C78">
        <v>4</v>
      </c>
      <c r="D78" s="1">
        <v>2.3705595674434699E-2</v>
      </c>
      <c r="E78" s="1"/>
    </row>
    <row r="79" spans="1:11" x14ac:dyDescent="0.2">
      <c r="A79" t="s">
        <v>6</v>
      </c>
      <c r="B79">
        <v>5</v>
      </c>
      <c r="C79">
        <v>4</v>
      </c>
      <c r="D79" s="1">
        <v>5.1216512895857699E-2</v>
      </c>
      <c r="E79" s="1"/>
    </row>
    <row r="80" spans="1:11" x14ac:dyDescent="0.2">
      <c r="D80" s="1"/>
      <c r="E80" s="1"/>
      <c r="K80" s="1"/>
    </row>
    <row r="81" spans="1:11" x14ac:dyDescent="0.2">
      <c r="A81" t="s">
        <v>6</v>
      </c>
      <c r="B81">
        <v>1</v>
      </c>
      <c r="C81">
        <v>5</v>
      </c>
      <c r="D81" s="1">
        <v>0.19530474138283499</v>
      </c>
      <c r="E81" s="1"/>
    </row>
    <row r="82" spans="1:11" x14ac:dyDescent="0.2">
      <c r="A82" t="s">
        <v>6</v>
      </c>
      <c r="B82">
        <v>2</v>
      </c>
      <c r="C82">
        <v>5</v>
      </c>
      <c r="D82" s="1">
        <v>0.361732772898199</v>
      </c>
      <c r="E82" s="1"/>
    </row>
    <row r="83" spans="1:11" x14ac:dyDescent="0.2">
      <c r="A83" t="s">
        <v>6</v>
      </c>
      <c r="B83">
        <v>3</v>
      </c>
      <c r="C83">
        <v>5</v>
      </c>
      <c r="D83" s="1">
        <v>0.40013682642250198</v>
      </c>
      <c r="E83" s="1"/>
    </row>
    <row r="84" spans="1:11" x14ac:dyDescent="0.2">
      <c r="A84" t="s">
        <v>6</v>
      </c>
      <c r="B84">
        <v>4</v>
      </c>
      <c r="C84">
        <v>5</v>
      </c>
      <c r="D84" s="1">
        <v>0.169281120716543</v>
      </c>
      <c r="E84" s="1"/>
    </row>
    <row r="85" spans="1:11" x14ac:dyDescent="0.2">
      <c r="A85" t="s">
        <v>6</v>
      </c>
      <c r="B85">
        <v>5</v>
      </c>
      <c r="C85">
        <v>5</v>
      </c>
      <c r="D85" s="1">
        <v>0.29237083238095402</v>
      </c>
      <c r="E85" s="1"/>
    </row>
    <row r="86" spans="1:11" x14ac:dyDescent="0.2">
      <c r="D86" s="1"/>
      <c r="E86" s="1"/>
      <c r="K86" s="1"/>
    </row>
    <row r="87" spans="1:11" x14ac:dyDescent="0.2">
      <c r="A87" t="s">
        <v>6</v>
      </c>
      <c r="B87">
        <v>1</v>
      </c>
      <c r="C87">
        <v>6</v>
      </c>
      <c r="D87" s="1">
        <v>9.5866626053354095E-2</v>
      </c>
      <c r="E87" s="1"/>
    </row>
    <row r="88" spans="1:11" x14ac:dyDescent="0.2">
      <c r="A88" t="s">
        <v>6</v>
      </c>
      <c r="B88">
        <v>2</v>
      </c>
      <c r="C88">
        <v>6</v>
      </c>
      <c r="D88" s="1">
        <v>8.6491972911352993E-2</v>
      </c>
      <c r="E88" s="1"/>
    </row>
    <row r="89" spans="1:11" x14ac:dyDescent="0.2">
      <c r="A89" t="s">
        <v>6</v>
      </c>
      <c r="B89">
        <v>3</v>
      </c>
      <c r="C89">
        <v>6</v>
      </c>
      <c r="D89" s="1">
        <v>0.195978353253455</v>
      </c>
      <c r="E89" s="1"/>
    </row>
    <row r="90" spans="1:11" x14ac:dyDescent="0.2">
      <c r="A90" t="s">
        <v>6</v>
      </c>
      <c r="B90">
        <v>4</v>
      </c>
      <c r="C90">
        <v>6</v>
      </c>
      <c r="D90" s="1">
        <v>0.17203234386215799</v>
      </c>
      <c r="E90" s="1"/>
    </row>
    <row r="91" spans="1:11" x14ac:dyDescent="0.2">
      <c r="A91" t="s">
        <v>6</v>
      </c>
      <c r="B91">
        <v>5</v>
      </c>
      <c r="C91">
        <v>6</v>
      </c>
      <c r="D91" s="1">
        <v>0.13282599254003399</v>
      </c>
      <c r="E91" s="1"/>
    </row>
    <row r="92" spans="1:11" x14ac:dyDescent="0.2">
      <c r="E92" s="1"/>
      <c r="K92" s="1"/>
    </row>
    <row r="93" spans="1:11" x14ac:dyDescent="0.2">
      <c r="E93" s="1"/>
    </row>
    <row r="94" spans="1:11" x14ac:dyDescent="0.2">
      <c r="A94" t="s">
        <v>6</v>
      </c>
      <c r="B94">
        <v>1</v>
      </c>
      <c r="C94">
        <v>2</v>
      </c>
      <c r="D94" s="1">
        <v>2.7126612121721499E-5</v>
      </c>
      <c r="E94" s="1"/>
    </row>
    <row r="95" spans="1:11" x14ac:dyDescent="0.2">
      <c r="A95" t="s">
        <v>6</v>
      </c>
      <c r="B95">
        <v>2</v>
      </c>
      <c r="C95">
        <v>2</v>
      </c>
      <c r="D95" s="1">
        <v>3.1388300845998401E-5</v>
      </c>
      <c r="E95" s="1"/>
    </row>
    <row r="96" spans="1:11" x14ac:dyDescent="0.2">
      <c r="A96" t="s">
        <v>6</v>
      </c>
      <c r="B96">
        <v>3</v>
      </c>
      <c r="C96">
        <v>2</v>
      </c>
      <c r="D96" s="1">
        <v>2.8870744998823499E-5</v>
      </c>
      <c r="E96" s="1"/>
    </row>
    <row r="97" spans="1:9" x14ac:dyDescent="0.2">
      <c r="A97" t="s">
        <v>6</v>
      </c>
      <c r="B97">
        <v>4</v>
      </c>
      <c r="C97">
        <v>2</v>
      </c>
      <c r="D97" s="1">
        <v>2.57375744301125E-5</v>
      </c>
      <c r="E97" s="1"/>
    </row>
    <row r="98" spans="1:9" x14ac:dyDescent="0.2">
      <c r="A98" t="s">
        <v>6</v>
      </c>
      <c r="B98">
        <v>5</v>
      </c>
      <c r="C98">
        <v>2</v>
      </c>
      <c r="D98" s="1">
        <v>6.5545873049615904E-4</v>
      </c>
      <c r="E98" s="1"/>
    </row>
    <row r="99" spans="1:9" x14ac:dyDescent="0.2">
      <c r="D99" s="1"/>
      <c r="E99" s="1"/>
    </row>
    <row r="100" spans="1:9" x14ac:dyDescent="0.2">
      <c r="A100" t="s">
        <v>6</v>
      </c>
      <c r="B100">
        <v>1</v>
      </c>
      <c r="C100">
        <v>3</v>
      </c>
      <c r="D100" s="1">
        <v>7.6531397675659698E-3</v>
      </c>
      <c r="E100" s="1"/>
    </row>
    <row r="101" spans="1:9" x14ac:dyDescent="0.2">
      <c r="A101" t="s">
        <v>6</v>
      </c>
      <c r="B101">
        <v>2</v>
      </c>
      <c r="C101">
        <v>3</v>
      </c>
      <c r="D101" s="1">
        <v>1.4032010080942601E-2</v>
      </c>
      <c r="E101" s="1"/>
    </row>
    <row r="102" spans="1:9" x14ac:dyDescent="0.2">
      <c r="A102" t="s">
        <v>6</v>
      </c>
      <c r="B102">
        <v>3</v>
      </c>
      <c r="C102">
        <v>3</v>
      </c>
      <c r="D102" s="1">
        <v>4.33412351841709E-2</v>
      </c>
      <c r="E102" s="1"/>
    </row>
    <row r="103" spans="1:9" x14ac:dyDescent="0.2">
      <c r="A103" t="s">
        <v>6</v>
      </c>
      <c r="B103">
        <v>4</v>
      </c>
      <c r="C103">
        <v>3</v>
      </c>
      <c r="D103" s="1">
        <v>4.3438308982751E-2</v>
      </c>
      <c r="E103" s="1"/>
    </row>
    <row r="104" spans="1:9" x14ac:dyDescent="0.2">
      <c r="A104" t="s">
        <v>6</v>
      </c>
      <c r="B104">
        <v>5</v>
      </c>
      <c r="C104">
        <v>3</v>
      </c>
      <c r="D104" s="1">
        <v>4.3868253824397997E-2</v>
      </c>
      <c r="E104" s="1"/>
    </row>
    <row r="105" spans="1:9" x14ac:dyDescent="0.2">
      <c r="D105" s="1"/>
      <c r="E105" s="1"/>
    </row>
    <row r="106" spans="1:9" x14ac:dyDescent="0.2">
      <c r="A106" t="s">
        <v>6</v>
      </c>
      <c r="B106">
        <v>1</v>
      </c>
      <c r="C106">
        <v>4</v>
      </c>
      <c r="D106" s="1">
        <v>9.6232179908431002E-3</v>
      </c>
      <c r="E106" s="1"/>
    </row>
    <row r="107" spans="1:9" x14ac:dyDescent="0.2">
      <c r="A107" t="s">
        <v>6</v>
      </c>
      <c r="B107">
        <v>2</v>
      </c>
      <c r="C107">
        <v>4</v>
      </c>
      <c r="D107" s="1">
        <v>1.03505064556428E-2</v>
      </c>
      <c r="E107" s="1"/>
      <c r="I107" s="1"/>
    </row>
    <row r="108" spans="1:9" x14ac:dyDescent="0.2">
      <c r="A108" t="s">
        <v>6</v>
      </c>
      <c r="B108">
        <v>3</v>
      </c>
      <c r="C108">
        <v>4</v>
      </c>
      <c r="D108" s="1">
        <v>1.3188591582233599E-2</v>
      </c>
      <c r="E108" s="1"/>
    </row>
    <row r="109" spans="1:9" x14ac:dyDescent="0.2">
      <c r="A109" t="s">
        <v>6</v>
      </c>
      <c r="B109">
        <v>4</v>
      </c>
      <c r="C109">
        <v>4</v>
      </c>
      <c r="D109" s="1">
        <v>1.6584995138192601E-2</v>
      </c>
      <c r="E109" s="1"/>
    </row>
    <row r="110" spans="1:9" x14ac:dyDescent="0.2">
      <c r="A110" t="s">
        <v>6</v>
      </c>
      <c r="B110">
        <v>5</v>
      </c>
      <c r="C110">
        <v>4</v>
      </c>
      <c r="D110" s="1">
        <v>1.69484873504635E-2</v>
      </c>
      <c r="E110" s="1"/>
    </row>
    <row r="111" spans="1:9" x14ac:dyDescent="0.2">
      <c r="D111" s="1"/>
      <c r="E111" s="1"/>
    </row>
    <row r="112" spans="1:9" x14ac:dyDescent="0.2">
      <c r="A112" t="s">
        <v>6</v>
      </c>
      <c r="B112">
        <v>1</v>
      </c>
      <c r="C112">
        <v>5</v>
      </c>
      <c r="D112" s="1">
        <v>0.13743352888784599</v>
      </c>
      <c r="E112" s="1"/>
    </row>
    <row r="113" spans="1:5" x14ac:dyDescent="0.2">
      <c r="A113" t="s">
        <v>6</v>
      </c>
      <c r="B113">
        <v>2</v>
      </c>
      <c r="C113">
        <v>5</v>
      </c>
      <c r="D113" s="1">
        <v>0.24203997348377801</v>
      </c>
      <c r="E113" s="1"/>
    </row>
    <row r="114" spans="1:5" x14ac:dyDescent="0.2">
      <c r="A114" t="s">
        <v>6</v>
      </c>
      <c r="B114">
        <v>3</v>
      </c>
      <c r="C114">
        <v>5</v>
      </c>
      <c r="D114" s="1">
        <v>0.198074024469271</v>
      </c>
      <c r="E114" s="1"/>
    </row>
    <row r="115" spans="1:5" x14ac:dyDescent="0.2">
      <c r="A115" t="s">
        <v>6</v>
      </c>
      <c r="B115">
        <v>4</v>
      </c>
      <c r="C115">
        <v>5</v>
      </c>
      <c r="D115" s="1">
        <v>0.108964696875317</v>
      </c>
      <c r="E115" s="1"/>
    </row>
    <row r="116" spans="1:5" x14ac:dyDescent="0.2">
      <c r="A116" t="s">
        <v>6</v>
      </c>
      <c r="B116">
        <v>5</v>
      </c>
      <c r="C116">
        <v>5</v>
      </c>
      <c r="D116" s="1">
        <v>9.0557358549354802E-2</v>
      </c>
      <c r="E116" s="1"/>
    </row>
    <row r="117" spans="1:5" x14ac:dyDescent="0.2">
      <c r="D117" s="1"/>
      <c r="E117" s="1"/>
    </row>
    <row r="118" spans="1:5" x14ac:dyDescent="0.2">
      <c r="A118" t="s">
        <v>6</v>
      </c>
      <c r="B118">
        <v>1</v>
      </c>
      <c r="C118">
        <v>6</v>
      </c>
      <c r="D118" s="1">
        <v>2.2540887059398201E-2</v>
      </c>
      <c r="E118" s="1"/>
    </row>
    <row r="119" spans="1:5" x14ac:dyDescent="0.2">
      <c r="A119" t="s">
        <v>6</v>
      </c>
      <c r="B119">
        <v>2</v>
      </c>
      <c r="C119">
        <v>6</v>
      </c>
      <c r="D119" s="1">
        <v>1.4605451850101901E-2</v>
      </c>
      <c r="E119" s="1"/>
    </row>
    <row r="120" spans="1:5" x14ac:dyDescent="0.2">
      <c r="A120" t="s">
        <v>6</v>
      </c>
      <c r="B120">
        <v>3</v>
      </c>
      <c r="C120">
        <v>6</v>
      </c>
      <c r="D120" s="1">
        <v>7.0799432677446095E-2</v>
      </c>
      <c r="E120" s="1"/>
    </row>
    <row r="121" spans="1:5" x14ac:dyDescent="0.2">
      <c r="A121" t="s">
        <v>6</v>
      </c>
      <c r="B121">
        <v>4</v>
      </c>
      <c r="C121">
        <v>6</v>
      </c>
      <c r="D121" s="1">
        <v>6.8128203945688096E-2</v>
      </c>
    </row>
    <row r="122" spans="1:5" x14ac:dyDescent="0.2">
      <c r="A122" t="s">
        <v>6</v>
      </c>
      <c r="B122">
        <v>5</v>
      </c>
      <c r="C122">
        <v>6</v>
      </c>
      <c r="D122" s="1">
        <v>9.0514292791787201E-2</v>
      </c>
    </row>
    <row r="123" spans="1:5" x14ac:dyDescent="0.2">
      <c r="E123" t="s">
        <v>10</v>
      </c>
    </row>
    <row r="124" spans="1:5" x14ac:dyDescent="0.2">
      <c r="A124" t="s">
        <v>7</v>
      </c>
      <c r="B124">
        <v>1</v>
      </c>
      <c r="C124">
        <v>2</v>
      </c>
      <c r="D124" s="1">
        <v>4.9238927786500897E-5</v>
      </c>
    </row>
    <row r="125" spans="1:5" x14ac:dyDescent="0.2">
      <c r="A125" t="s">
        <v>7</v>
      </c>
      <c r="B125">
        <v>2</v>
      </c>
      <c r="C125">
        <v>2</v>
      </c>
      <c r="D125" s="1">
        <v>5.0718995875596999E-5</v>
      </c>
    </row>
    <row r="126" spans="1:5" x14ac:dyDescent="0.2">
      <c r="A126" t="s">
        <v>7</v>
      </c>
      <c r="B126">
        <v>3</v>
      </c>
      <c r="C126">
        <v>2</v>
      </c>
      <c r="D126" s="1">
        <v>1.25367543660535E-4</v>
      </c>
    </row>
    <row r="127" spans="1:5" x14ac:dyDescent="0.2">
      <c r="A127" t="s">
        <v>7</v>
      </c>
      <c r="B127">
        <v>4</v>
      </c>
      <c r="C127">
        <v>2</v>
      </c>
      <c r="D127" s="1">
        <v>4.80301453427458E-5</v>
      </c>
    </row>
    <row r="128" spans="1:5" x14ac:dyDescent="0.2">
      <c r="A128" t="s">
        <v>7</v>
      </c>
      <c r="B128">
        <v>5</v>
      </c>
      <c r="C128">
        <v>2</v>
      </c>
      <c r="D128" s="1">
        <v>1.1886760461522899E-3</v>
      </c>
    </row>
    <row r="129" spans="1:4" x14ac:dyDescent="0.2">
      <c r="D129" s="1"/>
    </row>
    <row r="130" spans="1:4" x14ac:dyDescent="0.2">
      <c r="A130" t="s">
        <v>7</v>
      </c>
      <c r="B130">
        <v>1</v>
      </c>
      <c r="C130">
        <v>3</v>
      </c>
      <c r="D130" s="1">
        <v>3.7181247858625701E-3</v>
      </c>
    </row>
    <row r="131" spans="1:4" x14ac:dyDescent="0.2">
      <c r="A131" t="s">
        <v>7</v>
      </c>
      <c r="B131">
        <v>2</v>
      </c>
      <c r="C131">
        <v>3</v>
      </c>
      <c r="D131" s="1">
        <v>6.7441120002638003E-3</v>
      </c>
    </row>
    <row r="132" spans="1:4" x14ac:dyDescent="0.2">
      <c r="A132" t="s">
        <v>7</v>
      </c>
      <c r="B132">
        <v>3</v>
      </c>
      <c r="C132">
        <v>3</v>
      </c>
      <c r="D132" s="1">
        <v>2.3930637513795702E-2</v>
      </c>
    </row>
    <row r="133" spans="1:4" x14ac:dyDescent="0.2">
      <c r="A133" t="s">
        <v>7</v>
      </c>
      <c r="B133">
        <v>4</v>
      </c>
      <c r="C133">
        <v>3</v>
      </c>
      <c r="D133" s="1">
        <v>2.5015399809548099E-2</v>
      </c>
    </row>
    <row r="134" spans="1:4" x14ac:dyDescent="0.2">
      <c r="A134" t="s">
        <v>7</v>
      </c>
      <c r="B134">
        <v>5</v>
      </c>
      <c r="C134">
        <v>3</v>
      </c>
      <c r="D134" s="1">
        <v>2.5872714534136101E-2</v>
      </c>
    </row>
    <row r="135" spans="1:4" x14ac:dyDescent="0.2">
      <c r="D135" s="1"/>
    </row>
    <row r="136" spans="1:4" x14ac:dyDescent="0.2">
      <c r="A136" t="s">
        <v>7</v>
      </c>
      <c r="B136">
        <v>1</v>
      </c>
      <c r="C136">
        <v>4</v>
      </c>
      <c r="D136" s="1">
        <v>5.4420114613426699E-3</v>
      </c>
    </row>
    <row r="137" spans="1:4" x14ac:dyDescent="0.2">
      <c r="A137" t="s">
        <v>7</v>
      </c>
      <c r="B137">
        <v>2</v>
      </c>
      <c r="C137">
        <v>4</v>
      </c>
      <c r="D137" s="1">
        <v>4.4265524771250403E-3</v>
      </c>
    </row>
    <row r="138" spans="1:4" x14ac:dyDescent="0.2">
      <c r="A138" t="s">
        <v>7</v>
      </c>
      <c r="B138">
        <v>3</v>
      </c>
      <c r="C138">
        <v>4</v>
      </c>
      <c r="D138" s="1">
        <v>6.6229605313435696E-3</v>
      </c>
    </row>
    <row r="139" spans="1:4" x14ac:dyDescent="0.2">
      <c r="A139" t="s">
        <v>7</v>
      </c>
      <c r="B139">
        <v>4</v>
      </c>
      <c r="C139">
        <v>4</v>
      </c>
      <c r="D139" s="1">
        <v>1.13582762072097E-2</v>
      </c>
    </row>
    <row r="140" spans="1:4" x14ac:dyDescent="0.2">
      <c r="A140" t="s">
        <v>7</v>
      </c>
      <c r="B140">
        <v>5</v>
      </c>
      <c r="C140">
        <v>4</v>
      </c>
      <c r="D140" s="1">
        <v>1.3274028028193901E-2</v>
      </c>
    </row>
    <row r="141" spans="1:4" x14ac:dyDescent="0.2">
      <c r="D141" s="1"/>
    </row>
    <row r="142" spans="1:4" x14ac:dyDescent="0.2">
      <c r="A142" t="s">
        <v>7</v>
      </c>
      <c r="B142">
        <v>1</v>
      </c>
      <c r="C142">
        <v>5</v>
      </c>
      <c r="D142" s="1">
        <v>0.118730316032354</v>
      </c>
    </row>
    <row r="143" spans="1:4" x14ac:dyDescent="0.2">
      <c r="A143" t="s">
        <v>7</v>
      </c>
      <c r="B143">
        <v>2</v>
      </c>
      <c r="C143">
        <v>5</v>
      </c>
      <c r="D143" s="1">
        <v>0.132247929700159</v>
      </c>
    </row>
    <row r="144" spans="1:4" x14ac:dyDescent="0.2">
      <c r="A144" t="s">
        <v>7</v>
      </c>
      <c r="B144">
        <v>3</v>
      </c>
      <c r="C144">
        <v>5</v>
      </c>
      <c r="D144" s="1">
        <v>0.173937472654495</v>
      </c>
    </row>
    <row r="145" spans="1:4" x14ac:dyDescent="0.2">
      <c r="A145" t="s">
        <v>7</v>
      </c>
      <c r="B145">
        <v>4</v>
      </c>
      <c r="C145">
        <v>5</v>
      </c>
      <c r="D145" s="1">
        <v>7.1311203299692996E-2</v>
      </c>
    </row>
    <row r="146" spans="1:4" x14ac:dyDescent="0.2">
      <c r="A146" t="s">
        <v>7</v>
      </c>
      <c r="B146">
        <v>5</v>
      </c>
      <c r="C146">
        <v>5</v>
      </c>
      <c r="D146" s="1">
        <v>0.12253523408684799</v>
      </c>
    </row>
    <row r="147" spans="1:4" x14ac:dyDescent="0.2">
      <c r="D147" s="1"/>
    </row>
    <row r="148" spans="1:4" x14ac:dyDescent="0.2">
      <c r="A148" t="s">
        <v>7</v>
      </c>
      <c r="B148">
        <v>1</v>
      </c>
      <c r="C148">
        <v>6</v>
      </c>
      <c r="D148" s="1">
        <v>4.9694858590364203E-2</v>
      </c>
    </row>
    <row r="149" spans="1:4" x14ac:dyDescent="0.2">
      <c r="A149" t="s">
        <v>7</v>
      </c>
      <c r="B149">
        <v>2</v>
      </c>
      <c r="C149">
        <v>6</v>
      </c>
      <c r="D149" s="1">
        <v>3.6647154968853797E-2</v>
      </c>
    </row>
    <row r="150" spans="1:4" x14ac:dyDescent="0.2">
      <c r="A150" t="s">
        <v>7</v>
      </c>
      <c r="B150">
        <v>3</v>
      </c>
      <c r="C150">
        <v>6</v>
      </c>
      <c r="D150" s="1">
        <v>9.0026857537814503E-2</v>
      </c>
    </row>
    <row r="151" spans="1:4" x14ac:dyDescent="0.2">
      <c r="A151" t="s">
        <v>7</v>
      </c>
      <c r="B151">
        <v>4</v>
      </c>
      <c r="C151">
        <v>6</v>
      </c>
      <c r="D151" s="1">
        <v>7.5293771038205198E-2</v>
      </c>
    </row>
    <row r="152" spans="1:4" x14ac:dyDescent="0.2">
      <c r="A152" t="s">
        <v>7</v>
      </c>
      <c r="B152">
        <v>5</v>
      </c>
      <c r="C152">
        <v>6</v>
      </c>
      <c r="D152" s="1">
        <v>4.5092031861044699E-2</v>
      </c>
    </row>
    <row r="155" spans="1:4" x14ac:dyDescent="0.2">
      <c r="A155" t="s">
        <v>7</v>
      </c>
      <c r="B155">
        <v>1</v>
      </c>
      <c r="C155">
        <v>2</v>
      </c>
      <c r="D155" s="1">
        <v>7.6592648989673404E-5</v>
      </c>
    </row>
    <row r="156" spans="1:4" x14ac:dyDescent="0.2">
      <c r="A156" t="s">
        <v>7</v>
      </c>
      <c r="B156">
        <v>2</v>
      </c>
      <c r="C156">
        <v>2</v>
      </c>
      <c r="D156" s="1">
        <v>9.4638118341370094E-5</v>
      </c>
    </row>
    <row r="157" spans="1:4" x14ac:dyDescent="0.2">
      <c r="A157" t="s">
        <v>7</v>
      </c>
      <c r="B157">
        <v>3</v>
      </c>
      <c r="C157">
        <v>2</v>
      </c>
      <c r="D157" s="1">
        <v>7.2251166366409306E-5</v>
      </c>
    </row>
    <row r="158" spans="1:4" x14ac:dyDescent="0.2">
      <c r="A158" t="s">
        <v>7</v>
      </c>
      <c r="B158">
        <v>4</v>
      </c>
      <c r="C158">
        <v>2</v>
      </c>
      <c r="D158" s="1">
        <v>7.3517403783182597E-5</v>
      </c>
    </row>
    <row r="159" spans="1:4" x14ac:dyDescent="0.2">
      <c r="A159" t="s">
        <v>7</v>
      </c>
      <c r="B159">
        <v>5</v>
      </c>
      <c r="C159">
        <v>2</v>
      </c>
      <c r="D159" s="1">
        <v>1.7013517657050799E-4</v>
      </c>
    </row>
    <row r="160" spans="1:4" x14ac:dyDescent="0.2">
      <c r="D160" s="1"/>
    </row>
    <row r="161" spans="1:9" x14ac:dyDescent="0.2">
      <c r="A161" t="s">
        <v>7</v>
      </c>
      <c r="B161">
        <v>1</v>
      </c>
      <c r="C161">
        <v>3</v>
      </c>
      <c r="D161" s="1">
        <v>1.1625193235743399E-2</v>
      </c>
    </row>
    <row r="162" spans="1:9" x14ac:dyDescent="0.2">
      <c r="A162" t="s">
        <v>7</v>
      </c>
      <c r="B162">
        <v>2</v>
      </c>
      <c r="C162">
        <v>3</v>
      </c>
      <c r="D162" s="1">
        <v>2.66960648144021E-2</v>
      </c>
    </row>
    <row r="163" spans="1:9" x14ac:dyDescent="0.2">
      <c r="A163" t="s">
        <v>7</v>
      </c>
      <c r="B163">
        <v>3</v>
      </c>
      <c r="C163">
        <v>3</v>
      </c>
      <c r="D163" s="1">
        <v>8.2476784898521394E-2</v>
      </c>
    </row>
    <row r="164" spans="1:9" x14ac:dyDescent="0.2">
      <c r="A164" t="s">
        <v>7</v>
      </c>
      <c r="B164">
        <v>4</v>
      </c>
      <c r="C164">
        <v>3</v>
      </c>
      <c r="D164" s="1">
        <v>8.2290284450073803E-2</v>
      </c>
    </row>
    <row r="165" spans="1:9" x14ac:dyDescent="0.2">
      <c r="A165" t="s">
        <v>7</v>
      </c>
      <c r="B165">
        <v>5</v>
      </c>
      <c r="C165">
        <v>3</v>
      </c>
      <c r="D165" s="1">
        <v>8.80299412414558E-2</v>
      </c>
    </row>
    <row r="166" spans="1:9" x14ac:dyDescent="0.2">
      <c r="D166" s="1"/>
    </row>
    <row r="167" spans="1:9" x14ac:dyDescent="0.2">
      <c r="A167" t="s">
        <v>7</v>
      </c>
      <c r="B167">
        <v>1</v>
      </c>
      <c r="C167">
        <v>4</v>
      </c>
      <c r="D167" s="1">
        <v>1.6143766340160799E-2</v>
      </c>
    </row>
    <row r="168" spans="1:9" x14ac:dyDescent="0.2">
      <c r="A168" t="s">
        <v>7</v>
      </c>
      <c r="B168">
        <v>2</v>
      </c>
      <c r="C168">
        <v>4</v>
      </c>
      <c r="D168" s="1">
        <v>1.9032275136654401E-2</v>
      </c>
      <c r="I168" s="1"/>
    </row>
    <row r="169" spans="1:9" x14ac:dyDescent="0.2">
      <c r="A169" t="s">
        <v>7</v>
      </c>
      <c r="B169">
        <v>3</v>
      </c>
      <c r="C169">
        <v>4</v>
      </c>
      <c r="D169" s="1">
        <v>2.4378213905034599E-2</v>
      </c>
    </row>
    <row r="170" spans="1:9" x14ac:dyDescent="0.2">
      <c r="A170" t="s">
        <v>7</v>
      </c>
      <c r="B170">
        <v>4</v>
      </c>
      <c r="C170">
        <v>4</v>
      </c>
      <c r="D170" s="1">
        <v>3.0357012834963198E-2</v>
      </c>
    </row>
    <row r="171" spans="1:9" x14ac:dyDescent="0.2">
      <c r="A171" t="s">
        <v>7</v>
      </c>
      <c r="B171">
        <v>5</v>
      </c>
      <c r="C171">
        <v>4</v>
      </c>
      <c r="D171" s="1">
        <v>3.9277715251706702E-2</v>
      </c>
    </row>
    <row r="172" spans="1:9" x14ac:dyDescent="0.2">
      <c r="D172" s="1"/>
    </row>
    <row r="173" spans="1:9" x14ac:dyDescent="0.2">
      <c r="A173" t="s">
        <v>7</v>
      </c>
      <c r="B173">
        <v>1</v>
      </c>
      <c r="C173">
        <v>5</v>
      </c>
      <c r="D173" s="1">
        <v>0.255594362584873</v>
      </c>
    </row>
    <row r="174" spans="1:9" x14ac:dyDescent="0.2">
      <c r="A174" t="s">
        <v>7</v>
      </c>
      <c r="B174">
        <v>2</v>
      </c>
      <c r="C174">
        <v>5</v>
      </c>
      <c r="D174" s="1">
        <v>0.48104534663285298</v>
      </c>
    </row>
    <row r="175" spans="1:9" x14ac:dyDescent="0.2">
      <c r="A175" t="s">
        <v>7</v>
      </c>
      <c r="B175">
        <v>3</v>
      </c>
      <c r="C175">
        <v>5</v>
      </c>
      <c r="D175" s="1">
        <v>0.41977682679968298</v>
      </c>
    </row>
    <row r="176" spans="1:9" x14ac:dyDescent="0.2">
      <c r="A176" t="s">
        <v>7</v>
      </c>
      <c r="B176">
        <v>4</v>
      </c>
      <c r="C176">
        <v>5</v>
      </c>
      <c r="D176" s="1">
        <v>0.21015965348993401</v>
      </c>
    </row>
    <row r="177" spans="1:4" x14ac:dyDescent="0.2">
      <c r="A177" t="s">
        <v>7</v>
      </c>
      <c r="B177">
        <v>5</v>
      </c>
      <c r="C177">
        <v>5</v>
      </c>
      <c r="D177" s="1">
        <v>0.226669621906534</v>
      </c>
    </row>
    <row r="178" spans="1:4" x14ac:dyDescent="0.2">
      <c r="D178" s="1"/>
    </row>
    <row r="179" spans="1:4" x14ac:dyDescent="0.2">
      <c r="A179" t="s">
        <v>7</v>
      </c>
      <c r="B179">
        <v>1</v>
      </c>
      <c r="C179">
        <v>6</v>
      </c>
      <c r="D179" s="1">
        <v>4.1719544086076997E-2</v>
      </c>
    </row>
    <row r="180" spans="1:4" x14ac:dyDescent="0.2">
      <c r="A180" t="s">
        <v>7</v>
      </c>
      <c r="B180">
        <v>2</v>
      </c>
      <c r="C180">
        <v>6</v>
      </c>
      <c r="D180" s="1">
        <v>2.1459204568175901E-2</v>
      </c>
    </row>
    <row r="181" spans="1:4" x14ac:dyDescent="0.2">
      <c r="A181" t="s">
        <v>7</v>
      </c>
      <c r="B181">
        <v>3</v>
      </c>
      <c r="C181">
        <v>6</v>
      </c>
      <c r="D181" s="1">
        <v>0.102262357178051</v>
      </c>
    </row>
    <row r="182" spans="1:4" x14ac:dyDescent="0.2">
      <c r="A182" t="s">
        <v>7</v>
      </c>
      <c r="B182">
        <v>4</v>
      </c>
      <c r="C182">
        <v>6</v>
      </c>
      <c r="D182" s="1">
        <v>0.10809726289164601</v>
      </c>
    </row>
    <row r="183" spans="1:4" x14ac:dyDescent="0.2">
      <c r="A183" t="s">
        <v>7</v>
      </c>
      <c r="B183">
        <v>5</v>
      </c>
      <c r="C183">
        <v>6</v>
      </c>
      <c r="D183" s="1">
        <v>0.15624567363865599</v>
      </c>
    </row>
    <row r="185" spans="1:4" x14ac:dyDescent="0.2">
      <c r="A185" t="s">
        <v>8</v>
      </c>
      <c r="B185">
        <v>1</v>
      </c>
      <c r="C185">
        <v>2</v>
      </c>
      <c r="D185" s="1">
        <v>3.7301090628526799E-5</v>
      </c>
    </row>
    <row r="186" spans="1:4" x14ac:dyDescent="0.2">
      <c r="A186" t="s">
        <v>8</v>
      </c>
      <c r="B186">
        <v>2</v>
      </c>
      <c r="C186">
        <v>2</v>
      </c>
      <c r="D186" s="1">
        <v>3.9180295496780901E-5</v>
      </c>
    </row>
    <row r="187" spans="1:4" x14ac:dyDescent="0.2">
      <c r="A187" t="s">
        <v>8</v>
      </c>
      <c r="B187">
        <v>3</v>
      </c>
      <c r="C187">
        <v>2</v>
      </c>
      <c r="D187" s="1">
        <v>1.2404485740890499E-4</v>
      </c>
    </row>
    <row r="188" spans="1:4" x14ac:dyDescent="0.2">
      <c r="A188" t="s">
        <v>8</v>
      </c>
      <c r="B188">
        <v>4</v>
      </c>
      <c r="C188">
        <v>2</v>
      </c>
      <c r="D188" s="1">
        <v>3.9033226490867203E-5</v>
      </c>
    </row>
    <row r="189" spans="1:4" x14ac:dyDescent="0.2">
      <c r="A189" t="s">
        <v>8</v>
      </c>
      <c r="B189">
        <v>5</v>
      </c>
      <c r="C189">
        <v>2</v>
      </c>
      <c r="D189" s="1">
        <v>1.2340573446243E-3</v>
      </c>
    </row>
    <row r="190" spans="1:4" x14ac:dyDescent="0.2">
      <c r="D190" s="1"/>
    </row>
    <row r="191" spans="1:4" x14ac:dyDescent="0.2">
      <c r="A191" t="s">
        <v>8</v>
      </c>
      <c r="B191">
        <v>1</v>
      </c>
      <c r="C191">
        <v>3</v>
      </c>
      <c r="D191" s="1">
        <v>4.5077812920176303E-3</v>
      </c>
    </row>
    <row r="192" spans="1:4" x14ac:dyDescent="0.2">
      <c r="A192" t="s">
        <v>8</v>
      </c>
      <c r="B192">
        <v>2</v>
      </c>
      <c r="C192">
        <v>3</v>
      </c>
      <c r="D192" s="1">
        <v>7.4565370128555899E-3</v>
      </c>
    </row>
    <row r="193" spans="1:9" x14ac:dyDescent="0.2">
      <c r="A193" t="s">
        <v>8</v>
      </c>
      <c r="B193">
        <v>3</v>
      </c>
      <c r="C193">
        <v>3</v>
      </c>
      <c r="D193" s="1">
        <v>2.63450274746986E-2</v>
      </c>
    </row>
    <row r="194" spans="1:9" x14ac:dyDescent="0.2">
      <c r="A194" t="s">
        <v>8</v>
      </c>
      <c r="B194">
        <v>4</v>
      </c>
      <c r="C194">
        <v>3</v>
      </c>
      <c r="D194" s="1">
        <v>2.7321680092391401E-2</v>
      </c>
    </row>
    <row r="195" spans="1:9" x14ac:dyDescent="0.2">
      <c r="A195" t="s">
        <v>8</v>
      </c>
      <c r="B195">
        <v>5</v>
      </c>
      <c r="C195">
        <v>3</v>
      </c>
      <c r="D195" s="1">
        <v>2.71026464827114E-2</v>
      </c>
    </row>
    <row r="196" spans="1:9" x14ac:dyDescent="0.2">
      <c r="D196" s="1"/>
    </row>
    <row r="197" spans="1:9" x14ac:dyDescent="0.2">
      <c r="A197" t="s">
        <v>8</v>
      </c>
      <c r="B197">
        <v>1</v>
      </c>
      <c r="C197">
        <v>4</v>
      </c>
      <c r="D197" s="1">
        <v>6.7211706592507697E-3</v>
      </c>
    </row>
    <row r="198" spans="1:9" x14ac:dyDescent="0.2">
      <c r="A198" t="s">
        <v>8</v>
      </c>
      <c r="B198">
        <v>2</v>
      </c>
      <c r="C198">
        <v>4</v>
      </c>
      <c r="D198" s="1">
        <v>4.9222742554745702E-3</v>
      </c>
      <c r="I198" s="1"/>
    </row>
    <row r="199" spans="1:9" x14ac:dyDescent="0.2">
      <c r="A199" t="s">
        <v>8</v>
      </c>
      <c r="B199">
        <v>3</v>
      </c>
      <c r="C199">
        <v>4</v>
      </c>
      <c r="D199" s="1">
        <v>7.8867661905151192E-3</v>
      </c>
    </row>
    <row r="200" spans="1:9" x14ac:dyDescent="0.2">
      <c r="A200" t="s">
        <v>8</v>
      </c>
      <c r="B200">
        <v>4</v>
      </c>
      <c r="C200">
        <v>4</v>
      </c>
      <c r="D200" s="1">
        <v>1.24813536978561E-2</v>
      </c>
    </row>
    <row r="201" spans="1:9" x14ac:dyDescent="0.2">
      <c r="A201" t="s">
        <v>8</v>
      </c>
      <c r="B201">
        <v>5</v>
      </c>
      <c r="C201">
        <v>4</v>
      </c>
      <c r="D201" s="1">
        <v>1.7221774134175801E-2</v>
      </c>
    </row>
    <row r="202" spans="1:9" x14ac:dyDescent="0.2">
      <c r="D202" s="1"/>
    </row>
    <row r="203" spans="1:9" x14ac:dyDescent="0.2">
      <c r="A203" t="s">
        <v>8</v>
      </c>
      <c r="B203">
        <v>1</v>
      </c>
      <c r="C203">
        <v>5</v>
      </c>
      <c r="D203" s="1">
        <v>0.14459259758918999</v>
      </c>
    </row>
    <row r="204" spans="1:9" x14ac:dyDescent="0.2">
      <c r="A204" t="s">
        <v>8</v>
      </c>
      <c r="B204">
        <v>2</v>
      </c>
      <c r="C204">
        <v>5</v>
      </c>
      <c r="D204" s="1">
        <v>0.14627633690678399</v>
      </c>
    </row>
    <row r="205" spans="1:9" x14ac:dyDescent="0.2">
      <c r="A205" t="s">
        <v>8</v>
      </c>
      <c r="B205">
        <v>3</v>
      </c>
      <c r="C205">
        <v>5</v>
      </c>
      <c r="D205" s="1">
        <v>0.199038510098974</v>
      </c>
    </row>
    <row r="206" spans="1:9" x14ac:dyDescent="0.2">
      <c r="A206" t="s">
        <v>8</v>
      </c>
      <c r="B206">
        <v>4</v>
      </c>
      <c r="C206">
        <v>5</v>
      </c>
      <c r="D206" s="1">
        <v>7.7681233278687506E-2</v>
      </c>
    </row>
    <row r="207" spans="1:9" x14ac:dyDescent="0.2">
      <c r="A207" t="s">
        <v>8</v>
      </c>
      <c r="B207">
        <v>5</v>
      </c>
      <c r="C207">
        <v>5</v>
      </c>
      <c r="D207" s="1">
        <v>0.13485407473069899</v>
      </c>
    </row>
    <row r="208" spans="1:9" x14ac:dyDescent="0.2">
      <c r="D208" s="1"/>
    </row>
    <row r="209" spans="1:4" x14ac:dyDescent="0.2">
      <c r="A209" t="s">
        <v>8</v>
      </c>
      <c r="B209">
        <v>1</v>
      </c>
      <c r="C209">
        <v>6</v>
      </c>
      <c r="D209" s="1">
        <v>5.8709431962846698E-2</v>
      </c>
    </row>
    <row r="210" spans="1:4" x14ac:dyDescent="0.2">
      <c r="A210" t="s">
        <v>8</v>
      </c>
      <c r="B210">
        <v>2</v>
      </c>
      <c r="C210">
        <v>6</v>
      </c>
      <c r="D210" s="1">
        <v>3.8617866066626802E-2</v>
      </c>
    </row>
    <row r="211" spans="1:4" x14ac:dyDescent="0.2">
      <c r="A211" t="s">
        <v>8</v>
      </c>
      <c r="B211">
        <v>3</v>
      </c>
      <c r="C211">
        <v>6</v>
      </c>
      <c r="D211" s="1">
        <v>9.1488438300637104E-2</v>
      </c>
    </row>
    <row r="212" spans="1:4" x14ac:dyDescent="0.2">
      <c r="A212" t="s">
        <v>8</v>
      </c>
      <c r="B212">
        <v>4</v>
      </c>
      <c r="C212">
        <v>6</v>
      </c>
      <c r="D212" s="1">
        <v>7.2922900310216102E-2</v>
      </c>
    </row>
    <row r="213" spans="1:4" x14ac:dyDescent="0.2">
      <c r="A213" t="s">
        <v>8</v>
      </c>
      <c r="B213">
        <v>5</v>
      </c>
      <c r="C213">
        <v>6</v>
      </c>
      <c r="D213" s="1">
        <v>3.65292022450667E-2</v>
      </c>
    </row>
    <row r="215" spans="1:4" x14ac:dyDescent="0.2">
      <c r="A215" t="s">
        <v>8</v>
      </c>
      <c r="B215">
        <v>1</v>
      </c>
      <c r="C215">
        <v>2</v>
      </c>
      <c r="D215" s="1">
        <v>7.0832482364456702E-5</v>
      </c>
    </row>
    <row r="216" spans="1:4" x14ac:dyDescent="0.2">
      <c r="A216" t="s">
        <v>8</v>
      </c>
      <c r="B216">
        <v>2</v>
      </c>
      <c r="C216">
        <v>2</v>
      </c>
      <c r="D216" s="1">
        <v>8.8217724550898797E-5</v>
      </c>
    </row>
    <row r="217" spans="1:4" x14ac:dyDescent="0.2">
      <c r="A217" t="s">
        <v>8</v>
      </c>
      <c r="B217">
        <v>3</v>
      </c>
      <c r="C217">
        <v>2</v>
      </c>
      <c r="D217" s="1">
        <v>9.1411425845144706E-5</v>
      </c>
    </row>
    <row r="218" spans="1:4" x14ac:dyDescent="0.2">
      <c r="A218" t="s">
        <v>8</v>
      </c>
      <c r="B218">
        <v>4</v>
      </c>
      <c r="C218">
        <v>2</v>
      </c>
      <c r="D218" s="1">
        <v>7.4268402259212106E-5</v>
      </c>
    </row>
    <row r="219" spans="1:4" x14ac:dyDescent="0.2">
      <c r="A219" t="s">
        <v>8</v>
      </c>
      <c r="B219">
        <v>5</v>
      </c>
      <c r="C219">
        <v>2</v>
      </c>
      <c r="D219" s="1">
        <v>2.1865511718995601E-4</v>
      </c>
    </row>
    <row r="220" spans="1:4" x14ac:dyDescent="0.2">
      <c r="D220" s="1"/>
    </row>
    <row r="221" spans="1:4" x14ac:dyDescent="0.2">
      <c r="A221" t="s">
        <v>8</v>
      </c>
      <c r="B221">
        <v>1</v>
      </c>
      <c r="C221">
        <v>3</v>
      </c>
      <c r="D221" s="1">
        <v>1.09009595099018E-2</v>
      </c>
    </row>
    <row r="222" spans="1:4" x14ac:dyDescent="0.2">
      <c r="A222" t="s">
        <v>8</v>
      </c>
      <c r="B222">
        <v>2</v>
      </c>
      <c r="C222">
        <v>3</v>
      </c>
      <c r="D222" s="1">
        <v>2.4830072965927E-2</v>
      </c>
    </row>
    <row r="223" spans="1:4" x14ac:dyDescent="0.2">
      <c r="A223" t="s">
        <v>8</v>
      </c>
      <c r="B223">
        <v>3</v>
      </c>
      <c r="C223">
        <v>3</v>
      </c>
      <c r="D223" s="1">
        <v>7.66081596058453E-2</v>
      </c>
    </row>
    <row r="224" spans="1:4" x14ac:dyDescent="0.2">
      <c r="A224" t="s">
        <v>8</v>
      </c>
      <c r="B224">
        <v>4</v>
      </c>
      <c r="C224">
        <v>3</v>
      </c>
      <c r="D224" s="1">
        <v>7.4589835879617997E-2</v>
      </c>
    </row>
    <row r="225" spans="1:9" x14ac:dyDescent="0.2">
      <c r="A225" t="s">
        <v>8</v>
      </c>
      <c r="B225">
        <v>5</v>
      </c>
      <c r="C225">
        <v>3</v>
      </c>
      <c r="D225" s="1">
        <v>8.1107975707523094E-2</v>
      </c>
    </row>
    <row r="226" spans="1:9" x14ac:dyDescent="0.2">
      <c r="D226" s="1"/>
    </row>
    <row r="227" spans="1:9" x14ac:dyDescent="0.2">
      <c r="A227" t="s">
        <v>8</v>
      </c>
      <c r="B227">
        <v>1</v>
      </c>
      <c r="C227">
        <v>4</v>
      </c>
      <c r="D227" s="1">
        <v>1.4862102034766801E-2</v>
      </c>
    </row>
    <row r="228" spans="1:9" x14ac:dyDescent="0.2">
      <c r="A228" t="s">
        <v>8</v>
      </c>
      <c r="B228">
        <v>2</v>
      </c>
      <c r="C228">
        <v>4</v>
      </c>
      <c r="D228" s="1">
        <v>1.7723409092461999E-2</v>
      </c>
      <c r="I228" s="1"/>
    </row>
    <row r="229" spans="1:9" x14ac:dyDescent="0.2">
      <c r="A229" t="s">
        <v>8</v>
      </c>
      <c r="B229">
        <v>3</v>
      </c>
      <c r="C229">
        <v>4</v>
      </c>
      <c r="D229" s="1">
        <v>2.5172764746315801E-2</v>
      </c>
    </row>
    <row r="230" spans="1:9" x14ac:dyDescent="0.2">
      <c r="A230" t="s">
        <v>8</v>
      </c>
      <c r="B230">
        <v>4</v>
      </c>
      <c r="C230">
        <v>4</v>
      </c>
      <c r="D230" s="1">
        <v>2.7678978707647999E-2</v>
      </c>
    </row>
    <row r="231" spans="1:9" x14ac:dyDescent="0.2">
      <c r="A231" t="s">
        <v>8</v>
      </c>
      <c r="B231">
        <v>5</v>
      </c>
      <c r="C231">
        <v>4</v>
      </c>
      <c r="D231" s="1">
        <v>4.8666606599044399E-2</v>
      </c>
    </row>
    <row r="232" spans="1:9" x14ac:dyDescent="0.2">
      <c r="D232" s="1"/>
    </row>
    <row r="233" spans="1:9" x14ac:dyDescent="0.2">
      <c r="A233" t="s">
        <v>8</v>
      </c>
      <c r="B233">
        <v>1</v>
      </c>
      <c r="C233">
        <v>5</v>
      </c>
      <c r="D233" s="1">
        <v>0.24830395421239301</v>
      </c>
    </row>
    <row r="234" spans="1:9" x14ac:dyDescent="0.2">
      <c r="A234" t="s">
        <v>8</v>
      </c>
      <c r="B234">
        <v>2</v>
      </c>
      <c r="C234">
        <v>5</v>
      </c>
      <c r="D234" s="1">
        <v>0.47894015977168602</v>
      </c>
    </row>
    <row r="235" spans="1:9" x14ac:dyDescent="0.2">
      <c r="A235" t="s">
        <v>8</v>
      </c>
      <c r="B235">
        <v>3</v>
      </c>
      <c r="C235">
        <v>5</v>
      </c>
      <c r="D235" s="1">
        <v>0.39927668530782501</v>
      </c>
    </row>
    <row r="236" spans="1:9" x14ac:dyDescent="0.2">
      <c r="A236" t="s">
        <v>8</v>
      </c>
      <c r="B236">
        <v>4</v>
      </c>
      <c r="C236">
        <v>5</v>
      </c>
      <c r="D236" s="1">
        <v>0.19292787632741901</v>
      </c>
    </row>
    <row r="237" spans="1:9" x14ac:dyDescent="0.2">
      <c r="A237" t="s">
        <v>8</v>
      </c>
      <c r="B237">
        <v>5</v>
      </c>
      <c r="C237">
        <v>5</v>
      </c>
      <c r="D237" s="1">
        <v>0.224246467654239</v>
      </c>
    </row>
    <row r="238" spans="1:9" x14ac:dyDescent="0.2">
      <c r="D238" s="1"/>
    </row>
    <row r="239" spans="1:9" x14ac:dyDescent="0.2">
      <c r="A239" t="s">
        <v>8</v>
      </c>
      <c r="B239">
        <v>1</v>
      </c>
      <c r="C239">
        <v>6</v>
      </c>
      <c r="D239" s="1">
        <v>4.0434841363195001E-2</v>
      </c>
    </row>
    <row r="240" spans="1:9" x14ac:dyDescent="0.2">
      <c r="A240" t="s">
        <v>8</v>
      </c>
      <c r="B240">
        <v>2</v>
      </c>
      <c r="C240">
        <v>6</v>
      </c>
      <c r="D240" s="1">
        <v>3.5067468421755899E-2</v>
      </c>
    </row>
    <row r="241" spans="1:4" x14ac:dyDescent="0.2">
      <c r="A241" t="s">
        <v>8</v>
      </c>
      <c r="B241">
        <v>3</v>
      </c>
      <c r="C241">
        <v>6</v>
      </c>
      <c r="D241" s="1">
        <v>0.102466620664469</v>
      </c>
    </row>
    <row r="242" spans="1:4" x14ac:dyDescent="0.2">
      <c r="A242" t="s">
        <v>8</v>
      </c>
      <c r="B242">
        <v>4</v>
      </c>
      <c r="C242">
        <v>6</v>
      </c>
      <c r="D242" s="1">
        <v>0.10181905316508599</v>
      </c>
    </row>
    <row r="243" spans="1:4" x14ac:dyDescent="0.2">
      <c r="A243" t="s">
        <v>8</v>
      </c>
      <c r="B243">
        <v>5</v>
      </c>
      <c r="C243">
        <v>6</v>
      </c>
      <c r="D243" s="1">
        <v>0.14500884539970199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D5B4-779D-7743-9253-CE1B21BFE121}">
  <dimension ref="A1:N313"/>
  <sheetViews>
    <sheetView tabSelected="1" topLeftCell="G4" zoomScale="140" zoomScaleNormal="140" workbookViewId="0">
      <selection activeCell="S10" sqref="S10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bestFit="1" customWidth="1"/>
    <col min="5" max="5" width="13.83203125" bestFit="1" customWidth="1"/>
    <col min="6" max="6" width="14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9</v>
      </c>
      <c r="E1" t="s">
        <v>22</v>
      </c>
      <c r="F1" t="s">
        <v>21</v>
      </c>
    </row>
    <row r="2" spans="1:14" x14ac:dyDescent="0.2">
      <c r="A2" t="s">
        <v>5</v>
      </c>
      <c r="B2">
        <v>1</v>
      </c>
      <c r="C2">
        <v>2</v>
      </c>
      <c r="D2" s="1">
        <v>1.08335675994999E-4</v>
      </c>
      <c r="E2" s="1"/>
    </row>
    <row r="3" spans="1:14" x14ac:dyDescent="0.2">
      <c r="A3" t="s">
        <v>5</v>
      </c>
      <c r="B3">
        <v>2</v>
      </c>
      <c r="C3">
        <v>2</v>
      </c>
      <c r="D3" s="1">
        <v>6.0335492313596998E-5</v>
      </c>
      <c r="E3" s="1"/>
      <c r="G3" s="4"/>
      <c r="H3" s="4"/>
      <c r="I3" s="4"/>
      <c r="J3" s="4"/>
      <c r="K3" s="4"/>
      <c r="L3" s="4"/>
      <c r="M3" s="4"/>
      <c r="N3" s="4"/>
    </row>
    <row r="4" spans="1:14" x14ac:dyDescent="0.2">
      <c r="A4" t="s">
        <v>5</v>
      </c>
      <c r="B4">
        <v>3</v>
      </c>
      <c r="C4">
        <v>2</v>
      </c>
      <c r="D4" s="1">
        <v>3.3067719132655701E-4</v>
      </c>
      <c r="E4" s="1"/>
      <c r="G4" s="4"/>
      <c r="H4" s="4"/>
      <c r="I4" s="4"/>
      <c r="J4" s="4"/>
      <c r="K4" s="4"/>
      <c r="L4" s="4"/>
      <c r="M4" s="4"/>
      <c r="N4" s="4"/>
    </row>
    <row r="5" spans="1:14" x14ac:dyDescent="0.2">
      <c r="A5" t="s">
        <v>5</v>
      </c>
      <c r="B5">
        <v>4</v>
      </c>
      <c r="C5">
        <v>2</v>
      </c>
      <c r="D5" s="1">
        <v>3.2782474865749098E-5</v>
      </c>
      <c r="E5" s="1"/>
      <c r="G5" s="4"/>
      <c r="H5" s="4"/>
      <c r="I5" s="4"/>
      <c r="J5" s="4"/>
      <c r="K5" s="4"/>
      <c r="L5" s="4"/>
      <c r="M5" s="4"/>
      <c r="N5" s="4"/>
    </row>
    <row r="6" spans="1:14" x14ac:dyDescent="0.2">
      <c r="A6" t="s">
        <v>5</v>
      </c>
      <c r="B6">
        <v>5</v>
      </c>
      <c r="C6">
        <v>2</v>
      </c>
      <c r="D6" s="1">
        <v>9.4355021426390298E-4</v>
      </c>
      <c r="E6" s="1"/>
      <c r="G6" s="4"/>
      <c r="H6" s="4"/>
      <c r="I6" s="4"/>
      <c r="J6" s="4"/>
      <c r="K6" s="4"/>
      <c r="L6" s="4"/>
      <c r="M6" s="4"/>
      <c r="N6" s="4"/>
    </row>
    <row r="7" spans="1:14" x14ac:dyDescent="0.2">
      <c r="A7" t="s">
        <v>5</v>
      </c>
      <c r="B7">
        <v>1</v>
      </c>
      <c r="C7">
        <v>2</v>
      </c>
      <c r="E7" s="1">
        <v>6.0322741514233597E-5</v>
      </c>
      <c r="G7" s="4"/>
      <c r="H7" s="4"/>
      <c r="I7" s="4"/>
      <c r="J7" s="4"/>
      <c r="K7" s="4"/>
      <c r="L7" s="4"/>
      <c r="M7" s="4"/>
      <c r="N7" s="4"/>
    </row>
    <row r="8" spans="1:14" x14ac:dyDescent="0.2">
      <c r="A8" t="s">
        <v>5</v>
      </c>
      <c r="B8">
        <v>2</v>
      </c>
      <c r="C8">
        <v>2</v>
      </c>
      <c r="E8" s="1">
        <v>9.8620392707843906E-5</v>
      </c>
      <c r="G8" s="4"/>
      <c r="H8" s="4"/>
      <c r="I8" s="4"/>
      <c r="J8" s="4"/>
      <c r="K8" s="4"/>
      <c r="L8" s="4"/>
      <c r="M8" s="4"/>
      <c r="N8" s="4"/>
    </row>
    <row r="9" spans="1:14" x14ac:dyDescent="0.2">
      <c r="A9" t="s">
        <v>5</v>
      </c>
      <c r="B9">
        <v>3</v>
      </c>
      <c r="C9">
        <v>2</v>
      </c>
      <c r="E9" s="1">
        <v>2.81555830252337E-4</v>
      </c>
      <c r="G9" s="4"/>
      <c r="H9" s="4"/>
      <c r="I9" s="4"/>
      <c r="J9" s="4"/>
      <c r="K9" s="4"/>
      <c r="L9" s="4"/>
      <c r="M9" s="4"/>
      <c r="N9" s="4"/>
    </row>
    <row r="10" spans="1:14" x14ac:dyDescent="0.2">
      <c r="A10" t="s">
        <v>5</v>
      </c>
      <c r="B10">
        <v>4</v>
      </c>
      <c r="C10">
        <v>2</v>
      </c>
      <c r="E10" s="1">
        <v>6.23821315543648E-5</v>
      </c>
      <c r="G10" s="4"/>
      <c r="H10" s="4"/>
      <c r="I10" s="4"/>
      <c r="J10" s="4"/>
      <c r="K10" s="4"/>
      <c r="L10" s="4"/>
      <c r="M10" s="4"/>
      <c r="N10" s="4"/>
    </row>
    <row r="11" spans="1:14" x14ac:dyDescent="0.2">
      <c r="A11" t="s">
        <v>5</v>
      </c>
      <c r="B11">
        <v>5</v>
      </c>
      <c r="C11">
        <v>2</v>
      </c>
      <c r="E11" s="1">
        <v>4.1178168141079298E-4</v>
      </c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t="s">
        <v>5</v>
      </c>
      <c r="B12">
        <v>1</v>
      </c>
      <c r="C12">
        <v>2</v>
      </c>
      <c r="F12" s="7">
        <v>1.0503727048853258E-4</v>
      </c>
      <c r="G12" s="4"/>
      <c r="H12" s="4"/>
      <c r="I12" s="4"/>
      <c r="J12" s="4"/>
      <c r="K12" s="4"/>
      <c r="L12" s="4"/>
      <c r="M12" s="4"/>
      <c r="N12" s="4"/>
    </row>
    <row r="13" spans="1:14" x14ac:dyDescent="0.2">
      <c r="A13" t="s">
        <v>5</v>
      </c>
      <c r="B13">
        <v>2</v>
      </c>
      <c r="C13">
        <v>2</v>
      </c>
      <c r="F13" s="7">
        <v>6.1996507306204024E-5</v>
      </c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5</v>
      </c>
      <c r="B14">
        <v>3</v>
      </c>
      <c r="C14">
        <v>2</v>
      </c>
      <c r="F14" s="7">
        <v>3.2831717923011551E-4</v>
      </c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t="s">
        <v>5</v>
      </c>
      <c r="B15">
        <v>4</v>
      </c>
      <c r="C15">
        <v>2</v>
      </c>
      <c r="F15" s="7">
        <v>3.4239092166683663E-5</v>
      </c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5</v>
      </c>
      <c r="B16">
        <v>5</v>
      </c>
      <c r="C16">
        <v>2</v>
      </c>
      <c r="F16" s="7">
        <v>9.233375402009392E-4</v>
      </c>
      <c r="G16" s="4"/>
      <c r="H16" s="4"/>
      <c r="I16" s="4"/>
      <c r="J16" s="4"/>
      <c r="K16" s="4"/>
      <c r="L16" s="4"/>
      <c r="M16" s="4"/>
      <c r="N16" s="4"/>
    </row>
    <row r="17" spans="1:14" s="2" customFormat="1" x14ac:dyDescent="0.2"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t="s">
        <v>5</v>
      </c>
      <c r="B18">
        <v>1</v>
      </c>
      <c r="C18">
        <v>3</v>
      </c>
      <c r="D18" s="1">
        <v>2.3045197106535699E-3</v>
      </c>
      <c r="G18" s="4"/>
      <c r="H18" s="4"/>
      <c r="I18" s="4"/>
      <c r="J18" s="4"/>
      <c r="K18" s="4"/>
      <c r="L18" s="4"/>
      <c r="M18" s="4"/>
      <c r="N18" s="4"/>
    </row>
    <row r="19" spans="1:14" x14ac:dyDescent="0.2">
      <c r="A19" t="s">
        <v>5</v>
      </c>
      <c r="B19">
        <v>2</v>
      </c>
      <c r="C19">
        <v>3</v>
      </c>
      <c r="D19" s="1">
        <v>5.3138665864956398E-3</v>
      </c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t="s">
        <v>5</v>
      </c>
      <c r="B20">
        <v>3</v>
      </c>
      <c r="C20">
        <v>3</v>
      </c>
      <c r="D20" s="1">
        <v>1.8033349252488201E-2</v>
      </c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t="s">
        <v>5</v>
      </c>
      <c r="B21">
        <v>4</v>
      </c>
      <c r="C21">
        <v>3</v>
      </c>
      <c r="D21" s="1">
        <v>1.85001848715548E-2</v>
      </c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t="s">
        <v>5</v>
      </c>
      <c r="B22">
        <v>5</v>
      </c>
      <c r="C22">
        <v>3</v>
      </c>
      <c r="D22" s="1">
        <v>1.6903125299166599E-2</v>
      </c>
      <c r="E22" s="2"/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t="s">
        <v>5</v>
      </c>
      <c r="B23">
        <v>1</v>
      </c>
      <c r="C23">
        <v>3</v>
      </c>
      <c r="E23" s="1">
        <v>1.1999815650615E-2</v>
      </c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t="s">
        <v>5</v>
      </c>
      <c r="B24">
        <v>2</v>
      </c>
      <c r="C24">
        <v>3</v>
      </c>
      <c r="E24" s="1">
        <v>3.3960905081359898E-2</v>
      </c>
      <c r="G24" s="4"/>
      <c r="H24" s="4"/>
      <c r="I24" s="4"/>
      <c r="J24" s="4"/>
      <c r="K24" s="4"/>
      <c r="L24" s="4"/>
      <c r="M24" s="4"/>
      <c r="N24" s="4"/>
    </row>
    <row r="25" spans="1:14" x14ac:dyDescent="0.2">
      <c r="A25" t="s">
        <v>5</v>
      </c>
      <c r="B25">
        <v>3</v>
      </c>
      <c r="C25">
        <v>3</v>
      </c>
      <c r="E25" s="1">
        <v>0.102974718997163</v>
      </c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t="s">
        <v>5</v>
      </c>
      <c r="B26">
        <v>4</v>
      </c>
      <c r="C26">
        <v>3</v>
      </c>
      <c r="E26" s="1">
        <v>0.101293180754209</v>
      </c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t="s">
        <v>5</v>
      </c>
      <c r="B27">
        <v>5</v>
      </c>
      <c r="C27">
        <v>3</v>
      </c>
      <c r="E27" s="1">
        <v>0.112584299923874</v>
      </c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t="s">
        <v>5</v>
      </c>
      <c r="B28">
        <v>1</v>
      </c>
      <c r="C28">
        <v>3</v>
      </c>
      <c r="F28" s="7">
        <v>2.970569762811944E-3</v>
      </c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t="s">
        <v>5</v>
      </c>
      <c r="B29">
        <v>2</v>
      </c>
      <c r="C29">
        <v>3</v>
      </c>
      <c r="F29" s="7">
        <v>6.5567367505488996E-3</v>
      </c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t="s">
        <v>5</v>
      </c>
      <c r="B30">
        <v>3</v>
      </c>
      <c r="C30">
        <v>3</v>
      </c>
      <c r="F30" s="7">
        <v>2.2114316385765546E-2</v>
      </c>
      <c r="G30" s="4"/>
      <c r="H30" s="4"/>
      <c r="I30" s="4"/>
      <c r="J30" s="4"/>
      <c r="K30" s="4"/>
      <c r="L30" s="4"/>
      <c r="M30" s="4"/>
      <c r="N30" s="4"/>
    </row>
    <row r="31" spans="1:14" x14ac:dyDescent="0.2">
      <c r="A31" t="s">
        <v>5</v>
      </c>
      <c r="B31">
        <v>4</v>
      </c>
      <c r="C31">
        <v>3</v>
      </c>
      <c r="F31" s="7">
        <v>2.2574479092854378E-2</v>
      </c>
      <c r="G31" s="4"/>
      <c r="H31" s="4"/>
      <c r="I31" s="4"/>
      <c r="J31" s="4"/>
      <c r="K31" s="4"/>
      <c r="L31" s="4"/>
      <c r="M31" s="4"/>
      <c r="N31" s="4"/>
    </row>
    <row r="32" spans="1:14" x14ac:dyDescent="0.2">
      <c r="A32" t="s">
        <v>5</v>
      </c>
      <c r="B32">
        <v>5</v>
      </c>
      <c r="C32">
        <v>3</v>
      </c>
      <c r="F32" s="7">
        <v>2.0539994119279634E-2</v>
      </c>
      <c r="G32" s="4"/>
      <c r="H32" s="4"/>
      <c r="I32" s="4"/>
      <c r="J32" s="4"/>
      <c r="K32" s="4"/>
      <c r="L32" s="4"/>
      <c r="M32" s="4"/>
      <c r="N32" s="4"/>
    </row>
    <row r="33" spans="1:14" x14ac:dyDescent="0.2">
      <c r="F33" s="7"/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t="s">
        <v>5</v>
      </c>
      <c r="B34">
        <v>1</v>
      </c>
      <c r="C34">
        <v>4</v>
      </c>
      <c r="D34" s="1">
        <v>4.2002972152023902E-3</v>
      </c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5</v>
      </c>
      <c r="B35">
        <v>2</v>
      </c>
      <c r="C35">
        <v>4</v>
      </c>
      <c r="D35" s="1">
        <v>3.6262902963629302E-3</v>
      </c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t="s">
        <v>5</v>
      </c>
      <c r="B36">
        <v>3</v>
      </c>
      <c r="C36">
        <v>4</v>
      </c>
      <c r="D36" s="1">
        <v>4.7047253822501299E-3</v>
      </c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 t="s">
        <v>5</v>
      </c>
      <c r="B37">
        <v>4</v>
      </c>
      <c r="C37">
        <v>4</v>
      </c>
      <c r="D37" s="1">
        <v>7.9821273575582993E-3</v>
      </c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t="s">
        <v>5</v>
      </c>
      <c r="B38">
        <v>5</v>
      </c>
      <c r="C38">
        <v>4</v>
      </c>
      <c r="D38" s="1">
        <v>7.3381454853382903E-3</v>
      </c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t="s">
        <v>5</v>
      </c>
      <c r="B39">
        <v>1</v>
      </c>
      <c r="C39">
        <v>4</v>
      </c>
      <c r="E39" s="1">
        <v>1.8655257975192598E-2</v>
      </c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t="s">
        <v>5</v>
      </c>
      <c r="B40">
        <v>2</v>
      </c>
      <c r="C40">
        <v>4</v>
      </c>
      <c r="E40" s="1">
        <v>2.5345967763847701E-2</v>
      </c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t="s">
        <v>5</v>
      </c>
      <c r="B41">
        <v>3</v>
      </c>
      <c r="C41">
        <v>4</v>
      </c>
      <c r="E41" s="1">
        <v>2.9430157013897999E-2</v>
      </c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t="s">
        <v>5</v>
      </c>
      <c r="B42">
        <v>4</v>
      </c>
      <c r="C42">
        <v>4</v>
      </c>
      <c r="E42" s="1">
        <v>3.9612706687698798E-2</v>
      </c>
      <c r="G42" s="4"/>
      <c r="H42" s="4"/>
      <c r="I42" s="4"/>
      <c r="J42" s="4"/>
      <c r="K42" s="4"/>
      <c r="L42" s="4"/>
      <c r="M42" s="4"/>
      <c r="N42" s="4"/>
    </row>
    <row r="43" spans="1:14" x14ac:dyDescent="0.2">
      <c r="A43" t="s">
        <v>5</v>
      </c>
      <c r="B43">
        <v>5</v>
      </c>
      <c r="C43">
        <v>4</v>
      </c>
      <c r="E43" s="1">
        <v>4.7797871236165503E-2</v>
      </c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t="s">
        <v>5</v>
      </c>
      <c r="B44">
        <v>1</v>
      </c>
      <c r="C44">
        <v>4</v>
      </c>
      <c r="F44" s="7">
        <v>5.1933280033040503E-3</v>
      </c>
      <c r="K44" s="1"/>
      <c r="L44" s="4"/>
      <c r="M44" s="4"/>
      <c r="N44" s="4"/>
    </row>
    <row r="45" spans="1:14" x14ac:dyDescent="0.2">
      <c r="A45" t="s">
        <v>5</v>
      </c>
      <c r="B45">
        <v>2</v>
      </c>
      <c r="C45">
        <v>4</v>
      </c>
      <c r="F45" s="7">
        <v>4.5686124530506522E-3</v>
      </c>
      <c r="K45" s="1"/>
      <c r="L45" s="4"/>
      <c r="M45" s="4"/>
      <c r="N45" s="4"/>
    </row>
    <row r="46" spans="1:14" x14ac:dyDescent="0.2">
      <c r="A46" t="s">
        <v>5</v>
      </c>
      <c r="B46">
        <v>3</v>
      </c>
      <c r="C46">
        <v>4</v>
      </c>
      <c r="F46" s="7">
        <v>5.8926468173312613E-3</v>
      </c>
      <c r="K46" s="1"/>
      <c r="L46" s="4"/>
      <c r="M46" s="4"/>
      <c r="N46" s="4"/>
    </row>
    <row r="47" spans="1:14" x14ac:dyDescent="0.2">
      <c r="A47" t="s">
        <v>5</v>
      </c>
      <c r="B47">
        <v>4</v>
      </c>
      <c r="C47">
        <v>4</v>
      </c>
      <c r="F47" s="7">
        <v>9.5386876101164406E-3</v>
      </c>
      <c r="K47" s="1"/>
    </row>
    <row r="48" spans="1:14" x14ac:dyDescent="0.2">
      <c r="A48" t="s">
        <v>5</v>
      </c>
      <c r="B48">
        <v>5</v>
      </c>
      <c r="C48">
        <v>4</v>
      </c>
      <c r="F48" s="7">
        <v>8.8760312359121626E-3</v>
      </c>
      <c r="K48" s="1"/>
    </row>
    <row r="49" spans="1:11" x14ac:dyDescent="0.2">
      <c r="F49" s="7"/>
      <c r="J49" s="1"/>
      <c r="K49" s="1"/>
    </row>
    <row r="50" spans="1:11" x14ac:dyDescent="0.2">
      <c r="A50" t="s">
        <v>5</v>
      </c>
      <c r="B50">
        <v>1</v>
      </c>
      <c r="C50">
        <v>5</v>
      </c>
      <c r="D50" s="1">
        <v>9.7991537790290795E-2</v>
      </c>
      <c r="K50" s="1"/>
    </row>
    <row r="51" spans="1:11" x14ac:dyDescent="0.2">
      <c r="A51" t="s">
        <v>5</v>
      </c>
      <c r="B51">
        <v>2</v>
      </c>
      <c r="C51">
        <v>5</v>
      </c>
      <c r="D51" s="1">
        <v>7.9821882185764595E-2</v>
      </c>
      <c r="K51" s="1"/>
    </row>
    <row r="52" spans="1:11" x14ac:dyDescent="0.2">
      <c r="A52" s="2" t="s">
        <v>5</v>
      </c>
      <c r="B52" s="2">
        <v>3</v>
      </c>
      <c r="C52" s="2">
        <v>5</v>
      </c>
      <c r="D52" s="3">
        <v>0.109447146995491</v>
      </c>
      <c r="K52" s="1"/>
    </row>
    <row r="53" spans="1:11" x14ac:dyDescent="0.2">
      <c r="A53" t="s">
        <v>5</v>
      </c>
      <c r="B53">
        <v>4</v>
      </c>
      <c r="C53">
        <v>5</v>
      </c>
      <c r="D53" s="1">
        <v>4.6210370498687703E-2</v>
      </c>
      <c r="K53" s="1"/>
    </row>
    <row r="54" spans="1:11" x14ac:dyDescent="0.2">
      <c r="A54" t="s">
        <v>5</v>
      </c>
      <c r="B54">
        <v>5</v>
      </c>
      <c r="C54">
        <v>5</v>
      </c>
      <c r="D54" s="1">
        <v>5.7744960076481701E-2</v>
      </c>
      <c r="K54" s="1"/>
    </row>
    <row r="55" spans="1:11" x14ac:dyDescent="0.2">
      <c r="A55" t="s">
        <v>5</v>
      </c>
      <c r="B55">
        <v>1</v>
      </c>
      <c r="C55">
        <v>5</v>
      </c>
      <c r="E55" s="1">
        <v>0.307951078975228</v>
      </c>
      <c r="J55" s="1"/>
      <c r="K55" s="1"/>
    </row>
    <row r="56" spans="1:11" x14ac:dyDescent="0.2">
      <c r="A56" t="s">
        <v>5</v>
      </c>
      <c r="B56">
        <v>2</v>
      </c>
      <c r="C56">
        <v>5</v>
      </c>
      <c r="E56" s="1">
        <v>0.53464817272256504</v>
      </c>
      <c r="K56" s="1"/>
    </row>
    <row r="57" spans="1:11" x14ac:dyDescent="0.2">
      <c r="A57" s="2" t="s">
        <v>5</v>
      </c>
      <c r="B57" s="2">
        <v>3</v>
      </c>
      <c r="C57" s="2">
        <v>5</v>
      </c>
      <c r="E57" s="3">
        <v>0.48028171995076602</v>
      </c>
      <c r="K57" s="1"/>
    </row>
    <row r="58" spans="1:11" x14ac:dyDescent="0.2">
      <c r="A58" t="s">
        <v>5</v>
      </c>
      <c r="B58">
        <v>4</v>
      </c>
      <c r="C58">
        <v>5</v>
      </c>
      <c r="E58" s="1">
        <v>0.24775577408646501</v>
      </c>
      <c r="K58" s="3"/>
    </row>
    <row r="59" spans="1:11" x14ac:dyDescent="0.2">
      <c r="A59" t="s">
        <v>5</v>
      </c>
      <c r="B59">
        <v>5</v>
      </c>
      <c r="C59">
        <v>5</v>
      </c>
      <c r="E59" s="1">
        <v>0.25861373874497301</v>
      </c>
      <c r="K59" s="1"/>
    </row>
    <row r="60" spans="1:11" x14ac:dyDescent="0.2">
      <c r="A60" t="s">
        <v>5</v>
      </c>
      <c r="B60">
        <v>1</v>
      </c>
      <c r="C60">
        <v>5</v>
      </c>
      <c r="F60" s="7">
        <v>0.11241539490856375</v>
      </c>
      <c r="K60" s="1"/>
    </row>
    <row r="61" spans="1:11" x14ac:dyDescent="0.2">
      <c r="A61" t="s">
        <v>5</v>
      </c>
      <c r="B61">
        <v>2</v>
      </c>
      <c r="C61">
        <v>5</v>
      </c>
      <c r="F61" s="7">
        <v>9.9554812919129987E-2</v>
      </c>
      <c r="J61" s="1"/>
      <c r="K61" s="1"/>
    </row>
    <row r="62" spans="1:11" x14ac:dyDescent="0.2">
      <c r="A62" s="2" t="s">
        <v>5</v>
      </c>
      <c r="B62" s="2">
        <v>3</v>
      </c>
      <c r="C62" s="2">
        <v>5</v>
      </c>
      <c r="F62" s="7">
        <v>0.12726371516083185</v>
      </c>
      <c r="K62" s="1"/>
    </row>
    <row r="63" spans="1:11" x14ac:dyDescent="0.2">
      <c r="A63" t="s">
        <v>5</v>
      </c>
      <c r="B63">
        <v>4</v>
      </c>
      <c r="C63">
        <v>5</v>
      </c>
      <c r="F63" s="7">
        <v>5.6128543701781219E-2</v>
      </c>
      <c r="K63" s="1"/>
    </row>
    <row r="64" spans="1:11" x14ac:dyDescent="0.2">
      <c r="A64" t="s">
        <v>5</v>
      </c>
      <c r="B64">
        <v>5</v>
      </c>
      <c r="C64">
        <v>5</v>
      </c>
      <c r="F64" s="7">
        <v>6.5380039818541832E-2</v>
      </c>
      <c r="K64" s="1"/>
    </row>
    <row r="65" spans="1:11" x14ac:dyDescent="0.2">
      <c r="F65" s="7"/>
      <c r="K65" s="1"/>
    </row>
    <row r="66" spans="1:11" x14ac:dyDescent="0.2">
      <c r="A66" t="s">
        <v>5</v>
      </c>
      <c r="B66">
        <v>1</v>
      </c>
      <c r="C66">
        <v>6</v>
      </c>
      <c r="D66" s="1">
        <v>3.9449442008997401E-2</v>
      </c>
      <c r="K66" s="1"/>
    </row>
    <row r="67" spans="1:11" x14ac:dyDescent="0.2">
      <c r="A67" t="s">
        <v>5</v>
      </c>
      <c r="B67">
        <v>2</v>
      </c>
      <c r="C67">
        <v>6</v>
      </c>
      <c r="D67" s="1">
        <v>3.0033326114920999E-2</v>
      </c>
      <c r="J67" s="1"/>
      <c r="K67" s="1"/>
    </row>
    <row r="68" spans="1:11" x14ac:dyDescent="0.2">
      <c r="A68" t="s">
        <v>5</v>
      </c>
      <c r="B68">
        <v>3</v>
      </c>
      <c r="C68">
        <v>6</v>
      </c>
      <c r="D68" s="1">
        <v>6.2172628154813898E-2</v>
      </c>
      <c r="K68" s="1"/>
    </row>
    <row r="69" spans="1:11" x14ac:dyDescent="0.2">
      <c r="A69" t="s">
        <v>5</v>
      </c>
      <c r="B69">
        <v>4</v>
      </c>
      <c r="C69">
        <v>6</v>
      </c>
      <c r="D69" s="1">
        <v>5.0535961319058097E-2</v>
      </c>
    </row>
    <row r="70" spans="1:11" x14ac:dyDescent="0.2">
      <c r="A70" t="s">
        <v>5</v>
      </c>
      <c r="B70">
        <v>5</v>
      </c>
      <c r="C70">
        <v>6</v>
      </c>
      <c r="D70" s="1">
        <v>3.1825878202910399E-2</v>
      </c>
    </row>
    <row r="71" spans="1:11" x14ac:dyDescent="0.2">
      <c r="A71" t="s">
        <v>5</v>
      </c>
      <c r="B71">
        <v>1</v>
      </c>
      <c r="C71">
        <v>6</v>
      </c>
      <c r="E71" s="1">
        <v>5.3185276203252897E-2</v>
      </c>
    </row>
    <row r="72" spans="1:11" x14ac:dyDescent="0.2">
      <c r="A72" t="s">
        <v>5</v>
      </c>
      <c r="B72">
        <v>2</v>
      </c>
      <c r="C72">
        <v>6</v>
      </c>
      <c r="E72" s="1">
        <v>2.9051612661644799E-2</v>
      </c>
    </row>
    <row r="73" spans="1:11" x14ac:dyDescent="0.2">
      <c r="A73" t="s">
        <v>5</v>
      </c>
      <c r="B73">
        <v>3</v>
      </c>
      <c r="C73">
        <v>6</v>
      </c>
      <c r="E73" s="1">
        <v>0.113802430904694</v>
      </c>
    </row>
    <row r="74" spans="1:11" x14ac:dyDescent="0.2">
      <c r="A74" t="s">
        <v>5</v>
      </c>
      <c r="B74">
        <v>4</v>
      </c>
      <c r="C74">
        <v>6</v>
      </c>
      <c r="E74" s="1">
        <v>0.12993756499204101</v>
      </c>
      <c r="K74" s="1"/>
    </row>
    <row r="75" spans="1:11" x14ac:dyDescent="0.2">
      <c r="A75" t="s">
        <v>5</v>
      </c>
      <c r="B75">
        <v>5</v>
      </c>
      <c r="C75">
        <v>6</v>
      </c>
      <c r="E75" s="1">
        <v>0.18653030812211999</v>
      </c>
    </row>
    <row r="76" spans="1:11" x14ac:dyDescent="0.2">
      <c r="A76" t="s">
        <v>5</v>
      </c>
      <c r="B76">
        <v>1</v>
      </c>
      <c r="C76">
        <v>6</v>
      </c>
      <c r="F76" s="7">
        <v>4.039307004657116E-2</v>
      </c>
    </row>
    <row r="77" spans="1:11" x14ac:dyDescent="0.2">
      <c r="A77" t="s">
        <v>5</v>
      </c>
      <c r="B77">
        <v>2</v>
      </c>
      <c r="C77">
        <v>6</v>
      </c>
      <c r="F77" s="7">
        <v>2.999073384623167E-2</v>
      </c>
    </row>
    <row r="78" spans="1:11" x14ac:dyDescent="0.2">
      <c r="A78" t="s">
        <v>5</v>
      </c>
      <c r="B78">
        <v>3</v>
      </c>
      <c r="C78">
        <v>6</v>
      </c>
      <c r="F78" s="7">
        <v>6.4653157121478719E-2</v>
      </c>
    </row>
    <row r="79" spans="1:11" x14ac:dyDescent="0.2">
      <c r="A79" t="s">
        <v>5</v>
      </c>
      <c r="B79">
        <v>4</v>
      </c>
      <c r="C79">
        <v>6</v>
      </c>
      <c r="F79" s="7">
        <v>5.4443363044987557E-2</v>
      </c>
    </row>
    <row r="80" spans="1:11" x14ac:dyDescent="0.2">
      <c r="A80" t="s">
        <v>5</v>
      </c>
      <c r="B80">
        <v>5</v>
      </c>
      <c r="C80">
        <v>6</v>
      </c>
      <c r="F80" s="7">
        <v>3.7706237842237478E-2</v>
      </c>
      <c r="K80" s="1"/>
    </row>
    <row r="81" spans="1:11" x14ac:dyDescent="0.2">
      <c r="F81" s="7"/>
    </row>
    <row r="83" spans="1:11" x14ac:dyDescent="0.2">
      <c r="A83" t="s">
        <v>6</v>
      </c>
      <c r="B83">
        <v>1</v>
      </c>
      <c r="C83">
        <v>2</v>
      </c>
      <c r="D83" s="1">
        <v>9.6970001347226396E-5</v>
      </c>
    </row>
    <row r="84" spans="1:11" x14ac:dyDescent="0.2">
      <c r="A84" t="s">
        <v>6</v>
      </c>
      <c r="B84">
        <v>2</v>
      </c>
      <c r="C84">
        <v>2</v>
      </c>
      <c r="D84" s="1">
        <v>9.9142850071687894E-5</v>
      </c>
    </row>
    <row r="85" spans="1:11" x14ac:dyDescent="0.2">
      <c r="A85" t="s">
        <v>6</v>
      </c>
      <c r="B85">
        <v>3</v>
      </c>
      <c r="C85">
        <v>2</v>
      </c>
      <c r="D85" s="1">
        <v>2.5029415264076502E-4</v>
      </c>
    </row>
    <row r="86" spans="1:11" x14ac:dyDescent="0.2">
      <c r="A86" t="s">
        <v>6</v>
      </c>
      <c r="B86">
        <v>4</v>
      </c>
      <c r="C86">
        <v>2</v>
      </c>
      <c r="D86" s="1">
        <v>1.05547536161438E-4</v>
      </c>
      <c r="K86" s="1"/>
    </row>
    <row r="87" spans="1:11" x14ac:dyDescent="0.2">
      <c r="A87" t="s">
        <v>6</v>
      </c>
      <c r="B87">
        <v>5</v>
      </c>
      <c r="C87">
        <v>2</v>
      </c>
      <c r="D87" s="1">
        <v>4.2433161188806696E-3</v>
      </c>
    </row>
    <row r="88" spans="1:11" x14ac:dyDescent="0.2">
      <c r="A88" t="s">
        <v>6</v>
      </c>
      <c r="B88">
        <v>1</v>
      </c>
      <c r="C88">
        <v>2</v>
      </c>
      <c r="E88" s="1">
        <v>2.7126612121721499E-5</v>
      </c>
    </row>
    <row r="89" spans="1:11" x14ac:dyDescent="0.2">
      <c r="A89" t="s">
        <v>6</v>
      </c>
      <c r="B89">
        <v>2</v>
      </c>
      <c r="C89">
        <v>2</v>
      </c>
      <c r="E89" s="1">
        <v>3.1388300845998401E-5</v>
      </c>
    </row>
    <row r="90" spans="1:11" x14ac:dyDescent="0.2">
      <c r="A90" t="s">
        <v>6</v>
      </c>
      <c r="B90">
        <v>3</v>
      </c>
      <c r="C90">
        <v>2</v>
      </c>
      <c r="E90" s="1">
        <v>2.8870744998823499E-5</v>
      </c>
    </row>
    <row r="91" spans="1:11" x14ac:dyDescent="0.2">
      <c r="A91" t="s">
        <v>6</v>
      </c>
      <c r="B91">
        <v>4</v>
      </c>
      <c r="C91">
        <v>2</v>
      </c>
      <c r="E91" s="1">
        <v>2.57375744301125E-5</v>
      </c>
    </row>
    <row r="92" spans="1:11" x14ac:dyDescent="0.2">
      <c r="A92" t="s">
        <v>6</v>
      </c>
      <c r="B92">
        <v>5</v>
      </c>
      <c r="C92">
        <v>2</v>
      </c>
      <c r="E92" s="1">
        <v>6.5545873049615904E-4</v>
      </c>
      <c r="K92" s="1"/>
    </row>
    <row r="93" spans="1:11" x14ac:dyDescent="0.2">
      <c r="A93" t="s">
        <v>6</v>
      </c>
      <c r="B93">
        <v>1</v>
      </c>
      <c r="C93">
        <v>2</v>
      </c>
      <c r="F93" s="7">
        <v>4.4131959063583556E-5</v>
      </c>
    </row>
    <row r="94" spans="1:11" x14ac:dyDescent="0.2">
      <c r="A94" t="s">
        <v>6</v>
      </c>
      <c r="B94">
        <v>2</v>
      </c>
      <c r="C94">
        <v>2</v>
      </c>
      <c r="F94" s="7">
        <v>5.226634819394368E-5</v>
      </c>
    </row>
    <row r="95" spans="1:11" x14ac:dyDescent="0.2">
      <c r="A95" t="s">
        <v>6</v>
      </c>
      <c r="B95">
        <v>3</v>
      </c>
      <c r="C95">
        <v>2</v>
      </c>
      <c r="F95" s="7">
        <v>9.1306996572277917E-5</v>
      </c>
    </row>
    <row r="96" spans="1:11" x14ac:dyDescent="0.2">
      <c r="A96" t="s">
        <v>6</v>
      </c>
      <c r="B96">
        <v>4</v>
      </c>
      <c r="C96">
        <v>2</v>
      </c>
      <c r="F96" s="7">
        <v>4.7153323115266355E-5</v>
      </c>
    </row>
    <row r="97" spans="1:9" x14ac:dyDescent="0.2">
      <c r="A97" t="s">
        <v>6</v>
      </c>
      <c r="B97">
        <v>5</v>
      </c>
      <c r="C97">
        <v>2</v>
      </c>
      <c r="F97" s="7">
        <v>1.7841982265364906E-3</v>
      </c>
    </row>
    <row r="98" spans="1:9" x14ac:dyDescent="0.2">
      <c r="F98" s="7"/>
    </row>
    <row r="99" spans="1:9" x14ac:dyDescent="0.2">
      <c r="A99" t="s">
        <v>6</v>
      </c>
      <c r="B99">
        <v>1</v>
      </c>
      <c r="C99">
        <v>3</v>
      </c>
      <c r="D99" s="1">
        <v>6.2429036457627698E-3</v>
      </c>
    </row>
    <row r="100" spans="1:9" x14ac:dyDescent="0.2">
      <c r="A100" t="s">
        <v>6</v>
      </c>
      <c r="B100">
        <v>2</v>
      </c>
      <c r="C100">
        <v>3</v>
      </c>
      <c r="D100" s="1">
        <v>1.3846511020478999E-2</v>
      </c>
    </row>
    <row r="101" spans="1:9" x14ac:dyDescent="0.2">
      <c r="A101" t="s">
        <v>6</v>
      </c>
      <c r="B101">
        <v>3</v>
      </c>
      <c r="C101">
        <v>3</v>
      </c>
      <c r="D101" s="1">
        <v>5.4283101697966997E-2</v>
      </c>
    </row>
    <row r="102" spans="1:9" x14ac:dyDescent="0.2">
      <c r="A102" t="s">
        <v>6</v>
      </c>
      <c r="B102">
        <v>4</v>
      </c>
      <c r="C102">
        <v>3</v>
      </c>
      <c r="D102" s="1">
        <v>6.1855143082302097E-2</v>
      </c>
    </row>
    <row r="103" spans="1:9" x14ac:dyDescent="0.2">
      <c r="A103" t="s">
        <v>6</v>
      </c>
      <c r="B103">
        <v>5</v>
      </c>
      <c r="C103">
        <v>3</v>
      </c>
      <c r="D103" s="1">
        <v>7.78850486975321E-2</v>
      </c>
    </row>
    <row r="104" spans="1:9" x14ac:dyDescent="0.2">
      <c r="A104" t="s">
        <v>6</v>
      </c>
      <c r="B104">
        <v>1</v>
      </c>
      <c r="C104">
        <v>3</v>
      </c>
      <c r="E104" s="1">
        <v>7.6531397675659698E-3</v>
      </c>
    </row>
    <row r="105" spans="1:9" x14ac:dyDescent="0.2">
      <c r="A105" t="s">
        <v>6</v>
      </c>
      <c r="B105">
        <v>2</v>
      </c>
      <c r="C105">
        <v>3</v>
      </c>
      <c r="E105" s="1">
        <v>1.4032010080942601E-2</v>
      </c>
    </row>
    <row r="106" spans="1:9" x14ac:dyDescent="0.2">
      <c r="A106" t="s">
        <v>6</v>
      </c>
      <c r="B106">
        <v>3</v>
      </c>
      <c r="C106">
        <v>3</v>
      </c>
      <c r="E106" s="1">
        <v>4.33412351841709E-2</v>
      </c>
    </row>
    <row r="107" spans="1:9" x14ac:dyDescent="0.2">
      <c r="A107" t="s">
        <v>6</v>
      </c>
      <c r="B107">
        <v>4</v>
      </c>
      <c r="C107">
        <v>3</v>
      </c>
      <c r="E107" s="1">
        <v>4.3438308982751E-2</v>
      </c>
      <c r="I107" s="1"/>
    </row>
    <row r="108" spans="1:9" x14ac:dyDescent="0.2">
      <c r="A108" t="s">
        <v>6</v>
      </c>
      <c r="B108">
        <v>5</v>
      </c>
      <c r="C108">
        <v>3</v>
      </c>
      <c r="E108" s="1">
        <v>4.3868253824397997E-2</v>
      </c>
    </row>
    <row r="109" spans="1:9" x14ac:dyDescent="0.2">
      <c r="A109" t="s">
        <v>6</v>
      </c>
      <c r="B109">
        <v>1</v>
      </c>
      <c r="C109">
        <v>3</v>
      </c>
      <c r="F109" s="7">
        <v>7.3097779292138863E-3</v>
      </c>
    </row>
    <row r="110" spans="1:9" x14ac:dyDescent="0.2">
      <c r="A110" t="s">
        <v>6</v>
      </c>
      <c r="B110">
        <v>2</v>
      </c>
      <c r="C110">
        <v>3</v>
      </c>
      <c r="E110" s="1"/>
      <c r="F110" s="7">
        <v>1.397484996089726E-2</v>
      </c>
    </row>
    <row r="111" spans="1:9" x14ac:dyDescent="0.2">
      <c r="A111" t="s">
        <v>6</v>
      </c>
      <c r="B111">
        <v>3</v>
      </c>
      <c r="C111">
        <v>3</v>
      </c>
      <c r="E111" s="1"/>
      <c r="F111" s="7">
        <v>4.6426587079049446E-2</v>
      </c>
    </row>
    <row r="112" spans="1:9" x14ac:dyDescent="0.2">
      <c r="A112" t="s">
        <v>6</v>
      </c>
      <c r="B112">
        <v>4</v>
      </c>
      <c r="C112">
        <v>3</v>
      </c>
      <c r="E112" s="1"/>
      <c r="F112" s="7">
        <v>4.8380176916229173E-2</v>
      </c>
    </row>
    <row r="113" spans="1:6" x14ac:dyDescent="0.2">
      <c r="A113" t="s">
        <v>6</v>
      </c>
      <c r="B113">
        <v>5</v>
      </c>
      <c r="C113">
        <v>3</v>
      </c>
      <c r="E113" s="1"/>
      <c r="F113" s="7">
        <v>5.4569933335493939E-2</v>
      </c>
    </row>
    <row r="114" spans="1:6" x14ac:dyDescent="0.2">
      <c r="E114" s="1"/>
      <c r="F114" s="7"/>
    </row>
    <row r="115" spans="1:6" x14ac:dyDescent="0.2">
      <c r="A115" t="s">
        <v>6</v>
      </c>
      <c r="B115">
        <v>1</v>
      </c>
      <c r="C115">
        <v>4</v>
      </c>
      <c r="D115" s="1">
        <v>8.6871126457281397E-3</v>
      </c>
      <c r="E115" s="1"/>
    </row>
    <row r="116" spans="1:6" x14ac:dyDescent="0.2">
      <c r="A116" t="s">
        <v>6</v>
      </c>
      <c r="B116">
        <v>2</v>
      </c>
      <c r="C116">
        <v>4</v>
      </c>
      <c r="D116" s="1">
        <v>9.0197662230545091E-3</v>
      </c>
      <c r="E116" s="1"/>
    </row>
    <row r="117" spans="1:6" x14ac:dyDescent="0.2">
      <c r="A117" t="s">
        <v>6</v>
      </c>
      <c r="B117">
        <v>3</v>
      </c>
      <c r="C117">
        <v>4</v>
      </c>
      <c r="D117" s="1">
        <v>1.8080888613813101E-2</v>
      </c>
      <c r="E117" s="1"/>
    </row>
    <row r="118" spans="1:6" x14ac:dyDescent="0.2">
      <c r="A118" t="s">
        <v>6</v>
      </c>
      <c r="B118">
        <v>4</v>
      </c>
      <c r="C118">
        <v>4</v>
      </c>
      <c r="D118" s="1">
        <v>2.3705595674434699E-2</v>
      </c>
      <c r="E118" s="1"/>
    </row>
    <row r="119" spans="1:6" x14ac:dyDescent="0.2">
      <c r="A119" t="s">
        <v>6</v>
      </c>
      <c r="B119">
        <v>5</v>
      </c>
      <c r="C119">
        <v>4</v>
      </c>
      <c r="D119" s="1">
        <v>5.1216512895857699E-2</v>
      </c>
      <c r="E119" s="1"/>
    </row>
    <row r="120" spans="1:6" x14ac:dyDescent="0.2">
      <c r="A120" t="s">
        <v>6</v>
      </c>
      <c r="B120">
        <v>1</v>
      </c>
      <c r="C120">
        <v>4</v>
      </c>
      <c r="E120" s="1">
        <v>9.6232179908431002E-3</v>
      </c>
    </row>
    <row r="121" spans="1:6" x14ac:dyDescent="0.2">
      <c r="A121" t="s">
        <v>6</v>
      </c>
      <c r="B121">
        <v>2</v>
      </c>
      <c r="C121">
        <v>4</v>
      </c>
      <c r="E121" s="1">
        <v>1.03505064556428E-2</v>
      </c>
    </row>
    <row r="122" spans="1:6" x14ac:dyDescent="0.2">
      <c r="A122" t="s">
        <v>6</v>
      </c>
      <c r="B122">
        <v>3</v>
      </c>
      <c r="C122">
        <v>4</v>
      </c>
      <c r="E122" s="1">
        <v>1.3188591582233599E-2</v>
      </c>
    </row>
    <row r="123" spans="1:6" x14ac:dyDescent="0.2">
      <c r="A123" t="s">
        <v>6</v>
      </c>
      <c r="B123">
        <v>4</v>
      </c>
      <c r="C123">
        <v>4</v>
      </c>
      <c r="E123" s="1">
        <v>1.6584995138192601E-2</v>
      </c>
    </row>
    <row r="124" spans="1:6" x14ac:dyDescent="0.2">
      <c r="A124" t="s">
        <v>6</v>
      </c>
      <c r="B124">
        <v>5</v>
      </c>
      <c r="C124">
        <v>4</v>
      </c>
      <c r="E124" s="1">
        <v>1.69484873504635E-2</v>
      </c>
    </row>
    <row r="125" spans="1:6" x14ac:dyDescent="0.2">
      <c r="A125" t="s">
        <v>6</v>
      </c>
      <c r="B125">
        <v>1</v>
      </c>
      <c r="C125">
        <v>4</v>
      </c>
      <c r="E125" s="1"/>
      <c r="F125" s="7">
        <v>9.3952966894238054E-3</v>
      </c>
    </row>
    <row r="126" spans="1:6" x14ac:dyDescent="0.2">
      <c r="A126" t="s">
        <v>6</v>
      </c>
      <c r="B126">
        <v>2</v>
      </c>
      <c r="C126">
        <v>4</v>
      </c>
      <c r="E126" s="1"/>
      <c r="F126" s="7">
        <v>9.9404490070831714E-3</v>
      </c>
    </row>
    <row r="127" spans="1:6" x14ac:dyDescent="0.2">
      <c r="A127" t="s">
        <v>6</v>
      </c>
      <c r="B127">
        <v>3</v>
      </c>
      <c r="C127">
        <v>4</v>
      </c>
      <c r="E127" s="1"/>
      <c r="F127" s="7">
        <v>1.4568105570789445E-2</v>
      </c>
    </row>
    <row r="128" spans="1:6" x14ac:dyDescent="0.2">
      <c r="A128" t="s">
        <v>6</v>
      </c>
      <c r="B128">
        <v>4</v>
      </c>
      <c r="C128">
        <v>4</v>
      </c>
      <c r="D128" s="1"/>
      <c r="E128" s="1"/>
      <c r="F128" s="7">
        <v>1.8495696362243918E-2</v>
      </c>
    </row>
    <row r="129" spans="1:6" x14ac:dyDescent="0.2">
      <c r="A129" t="s">
        <v>6</v>
      </c>
      <c r="B129">
        <v>5</v>
      </c>
      <c r="C129">
        <v>4</v>
      </c>
      <c r="E129" s="1"/>
      <c r="F129" s="7">
        <v>2.7729204000358436E-2</v>
      </c>
    </row>
    <row r="130" spans="1:6" x14ac:dyDescent="0.2">
      <c r="E130" s="1"/>
      <c r="F130" s="7"/>
    </row>
    <row r="131" spans="1:6" x14ac:dyDescent="0.2">
      <c r="A131" t="s">
        <v>6</v>
      </c>
      <c r="B131">
        <v>1</v>
      </c>
      <c r="C131">
        <v>5</v>
      </c>
      <c r="D131" s="1">
        <v>0.19530474138283499</v>
      </c>
      <c r="E131" s="1"/>
    </row>
    <row r="132" spans="1:6" x14ac:dyDescent="0.2">
      <c r="A132" t="s">
        <v>6</v>
      </c>
      <c r="B132">
        <v>2</v>
      </c>
      <c r="C132">
        <v>5</v>
      </c>
      <c r="D132" s="1">
        <v>0.361732772898199</v>
      </c>
      <c r="E132" s="1"/>
    </row>
    <row r="133" spans="1:6" x14ac:dyDescent="0.2">
      <c r="A133" t="s">
        <v>6</v>
      </c>
      <c r="B133">
        <v>3</v>
      </c>
      <c r="C133">
        <v>5</v>
      </c>
      <c r="D133" s="1">
        <v>0.40013682642250198</v>
      </c>
      <c r="E133" s="1"/>
    </row>
    <row r="134" spans="1:6" x14ac:dyDescent="0.2">
      <c r="A134" t="s">
        <v>6</v>
      </c>
      <c r="B134">
        <v>4</v>
      </c>
      <c r="C134">
        <v>5</v>
      </c>
      <c r="D134" s="1">
        <v>0.169281120716543</v>
      </c>
      <c r="E134" s="1"/>
    </row>
    <row r="135" spans="1:6" x14ac:dyDescent="0.2">
      <c r="A135" t="s">
        <v>6</v>
      </c>
      <c r="B135">
        <v>5</v>
      </c>
      <c r="C135">
        <v>5</v>
      </c>
      <c r="D135" s="1">
        <v>0.29237083238095402</v>
      </c>
      <c r="E135" s="1"/>
    </row>
    <row r="136" spans="1:6" x14ac:dyDescent="0.2">
      <c r="A136" t="s">
        <v>6</v>
      </c>
      <c r="B136">
        <v>1</v>
      </c>
      <c r="C136">
        <v>5</v>
      </c>
      <c r="E136" s="1">
        <v>0.13743352888784599</v>
      </c>
    </row>
    <row r="137" spans="1:6" x14ac:dyDescent="0.2">
      <c r="A137" t="s">
        <v>6</v>
      </c>
      <c r="B137">
        <v>2</v>
      </c>
      <c r="C137">
        <v>5</v>
      </c>
      <c r="E137" s="1">
        <v>0.24203997348377801</v>
      </c>
    </row>
    <row r="138" spans="1:6" x14ac:dyDescent="0.2">
      <c r="A138" t="s">
        <v>6</v>
      </c>
      <c r="B138">
        <v>3</v>
      </c>
      <c r="C138">
        <v>5</v>
      </c>
      <c r="E138" s="1">
        <v>0.198074024469271</v>
      </c>
    </row>
    <row r="139" spans="1:6" x14ac:dyDescent="0.2">
      <c r="A139" t="s">
        <v>6</v>
      </c>
      <c r="B139">
        <v>4</v>
      </c>
      <c r="C139">
        <v>5</v>
      </c>
      <c r="E139" s="1">
        <v>0.108964696875317</v>
      </c>
    </row>
    <row r="140" spans="1:6" x14ac:dyDescent="0.2">
      <c r="A140" t="s">
        <v>6</v>
      </c>
      <c r="B140">
        <v>5</v>
      </c>
      <c r="C140">
        <v>5</v>
      </c>
      <c r="E140" s="1">
        <v>9.0557358549354802E-2</v>
      </c>
    </row>
    <row r="141" spans="1:6" x14ac:dyDescent="0.2">
      <c r="A141" t="s">
        <v>6</v>
      </c>
      <c r="B141">
        <v>1</v>
      </c>
      <c r="C141">
        <v>5</v>
      </c>
      <c r="E141" s="1"/>
      <c r="F141" s="7">
        <v>0.15152391106053897</v>
      </c>
    </row>
    <row r="142" spans="1:6" x14ac:dyDescent="0.2">
      <c r="A142" t="s">
        <v>6</v>
      </c>
      <c r="B142">
        <v>2</v>
      </c>
      <c r="C142">
        <v>5</v>
      </c>
      <c r="E142" s="1"/>
      <c r="F142" s="7">
        <v>0.27892239631650062</v>
      </c>
    </row>
    <row r="143" spans="1:6" x14ac:dyDescent="0.2">
      <c r="A143" t="s">
        <v>6</v>
      </c>
      <c r="B143">
        <v>3</v>
      </c>
      <c r="C143">
        <v>5</v>
      </c>
      <c r="E143" s="1"/>
      <c r="F143" s="7">
        <v>0.25505103548515295</v>
      </c>
    </row>
    <row r="144" spans="1:6" x14ac:dyDescent="0.2">
      <c r="A144" t="s">
        <v>6</v>
      </c>
      <c r="B144">
        <v>4</v>
      </c>
      <c r="C144">
        <v>5</v>
      </c>
      <c r="E144" s="1"/>
      <c r="F144" s="7">
        <v>0.12514966108967668</v>
      </c>
    </row>
    <row r="145" spans="1:6" x14ac:dyDescent="0.2">
      <c r="A145" t="s">
        <v>6</v>
      </c>
      <c r="B145">
        <v>5</v>
      </c>
      <c r="C145">
        <v>5</v>
      </c>
      <c r="E145" s="1"/>
      <c r="F145" s="7">
        <v>0.1540478527602733</v>
      </c>
    </row>
    <row r="146" spans="1:6" x14ac:dyDescent="0.2">
      <c r="E146" s="1"/>
      <c r="F146" s="7"/>
    </row>
    <row r="147" spans="1:6" x14ac:dyDescent="0.2">
      <c r="A147" t="s">
        <v>6</v>
      </c>
      <c r="B147">
        <v>1</v>
      </c>
      <c r="C147">
        <v>6</v>
      </c>
      <c r="D147" s="1">
        <v>9.5866626053354095E-2</v>
      </c>
      <c r="E147" s="1"/>
    </row>
    <row r="148" spans="1:6" x14ac:dyDescent="0.2">
      <c r="A148" t="s">
        <v>6</v>
      </c>
      <c r="B148">
        <v>2</v>
      </c>
      <c r="C148">
        <v>6</v>
      </c>
      <c r="D148" s="1">
        <v>8.6491972911352993E-2</v>
      </c>
      <c r="E148" s="1"/>
    </row>
    <row r="149" spans="1:6" x14ac:dyDescent="0.2">
      <c r="A149" t="s">
        <v>6</v>
      </c>
      <c r="B149">
        <v>3</v>
      </c>
      <c r="C149">
        <v>6</v>
      </c>
      <c r="D149" s="1">
        <v>0.195978353253455</v>
      </c>
      <c r="E149" s="1"/>
    </row>
    <row r="150" spans="1:6" x14ac:dyDescent="0.2">
      <c r="A150" t="s">
        <v>6</v>
      </c>
      <c r="B150">
        <v>4</v>
      </c>
      <c r="C150">
        <v>6</v>
      </c>
      <c r="D150" s="1">
        <v>0.17203234386215799</v>
      </c>
      <c r="E150" s="1"/>
    </row>
    <row r="151" spans="1:6" x14ac:dyDescent="0.2">
      <c r="A151" t="s">
        <v>6</v>
      </c>
      <c r="B151">
        <v>5</v>
      </c>
      <c r="C151">
        <v>6</v>
      </c>
      <c r="D151" s="1">
        <v>0.13282599254003399</v>
      </c>
      <c r="E151" s="1"/>
    </row>
    <row r="152" spans="1:6" x14ac:dyDescent="0.2">
      <c r="A152" t="s">
        <v>6</v>
      </c>
      <c r="B152">
        <v>1</v>
      </c>
      <c r="C152">
        <v>6</v>
      </c>
      <c r="E152" s="1">
        <v>2.2540887059398201E-2</v>
      </c>
    </row>
    <row r="153" spans="1:6" x14ac:dyDescent="0.2">
      <c r="A153" t="s">
        <v>6</v>
      </c>
      <c r="B153">
        <v>2</v>
      </c>
      <c r="C153">
        <v>6</v>
      </c>
      <c r="E153" s="1">
        <v>1.4605451850101901E-2</v>
      </c>
    </row>
    <row r="154" spans="1:6" x14ac:dyDescent="0.2">
      <c r="A154" t="s">
        <v>6</v>
      </c>
      <c r="B154">
        <v>3</v>
      </c>
      <c r="C154">
        <v>6</v>
      </c>
      <c r="E154" s="1">
        <v>7.0799432677446095E-2</v>
      </c>
    </row>
    <row r="155" spans="1:6" x14ac:dyDescent="0.2">
      <c r="A155" t="s">
        <v>6</v>
      </c>
      <c r="B155">
        <v>4</v>
      </c>
      <c r="C155">
        <v>6</v>
      </c>
      <c r="E155" s="1">
        <v>6.8128203945688096E-2</v>
      </c>
    </row>
    <row r="156" spans="1:6" x14ac:dyDescent="0.2">
      <c r="A156" t="s">
        <v>6</v>
      </c>
      <c r="B156">
        <v>5</v>
      </c>
      <c r="C156">
        <v>6</v>
      </c>
      <c r="E156" s="1">
        <v>9.0514292791787201E-2</v>
      </c>
    </row>
    <row r="157" spans="1:6" x14ac:dyDescent="0.2">
      <c r="A157" t="s">
        <v>6</v>
      </c>
      <c r="B157">
        <v>1</v>
      </c>
      <c r="C157">
        <v>6</v>
      </c>
      <c r="E157" s="1"/>
      <c r="F157" s="7">
        <v>4.0394110466622238E-2</v>
      </c>
    </row>
    <row r="158" spans="1:6" x14ac:dyDescent="0.2">
      <c r="A158" t="s">
        <v>6</v>
      </c>
      <c r="B158">
        <v>2</v>
      </c>
      <c r="C158">
        <v>6</v>
      </c>
      <c r="E158" s="1"/>
      <c r="F158" s="7">
        <v>3.6756734790477669E-2</v>
      </c>
    </row>
    <row r="159" spans="1:6" x14ac:dyDescent="0.2">
      <c r="A159" t="s">
        <v>6</v>
      </c>
      <c r="B159">
        <v>3</v>
      </c>
      <c r="C159">
        <v>6</v>
      </c>
      <c r="D159" s="1"/>
      <c r="E159" s="1"/>
      <c r="F159" s="7">
        <v>0.10609697714219277</v>
      </c>
    </row>
    <row r="160" spans="1:6" x14ac:dyDescent="0.2">
      <c r="A160" t="s">
        <v>6</v>
      </c>
      <c r="B160">
        <v>4</v>
      </c>
      <c r="C160">
        <v>6</v>
      </c>
      <c r="E160" s="1"/>
      <c r="F160" s="7">
        <v>9.6009246606616916E-2</v>
      </c>
    </row>
    <row r="161" spans="1:9" x14ac:dyDescent="0.2">
      <c r="A161" t="s">
        <v>6</v>
      </c>
      <c r="B161">
        <v>5</v>
      </c>
      <c r="C161">
        <v>6</v>
      </c>
      <c r="E161" s="1"/>
      <c r="F161" s="7">
        <v>0.10382554836316599</v>
      </c>
    </row>
    <row r="162" spans="1:9" x14ac:dyDescent="0.2">
      <c r="E162" s="1"/>
    </row>
    <row r="163" spans="1:9" x14ac:dyDescent="0.2">
      <c r="E163" s="1"/>
    </row>
    <row r="164" spans="1:9" x14ac:dyDescent="0.2">
      <c r="A164" t="s">
        <v>7</v>
      </c>
      <c r="B164">
        <v>1</v>
      </c>
      <c r="C164">
        <v>2</v>
      </c>
      <c r="D164" s="1">
        <v>4.9238927786500897E-5</v>
      </c>
      <c r="E164" s="1"/>
    </row>
    <row r="165" spans="1:9" x14ac:dyDescent="0.2">
      <c r="A165" t="s">
        <v>7</v>
      </c>
      <c r="B165">
        <v>2</v>
      </c>
      <c r="C165">
        <v>2</v>
      </c>
      <c r="D165" s="1">
        <v>5.0718995875596999E-5</v>
      </c>
      <c r="E165" s="1"/>
    </row>
    <row r="166" spans="1:9" x14ac:dyDescent="0.2">
      <c r="A166" t="s">
        <v>7</v>
      </c>
      <c r="B166">
        <v>3</v>
      </c>
      <c r="C166">
        <v>2</v>
      </c>
      <c r="D166" s="1">
        <v>1.25367543660535E-4</v>
      </c>
      <c r="E166" s="1"/>
    </row>
    <row r="167" spans="1:9" x14ac:dyDescent="0.2">
      <c r="A167" t="s">
        <v>7</v>
      </c>
      <c r="B167">
        <v>4</v>
      </c>
      <c r="C167">
        <v>2</v>
      </c>
      <c r="D167" s="1">
        <v>4.80301453427458E-5</v>
      </c>
      <c r="E167" s="1"/>
    </row>
    <row r="168" spans="1:9" x14ac:dyDescent="0.2">
      <c r="A168" t="s">
        <v>7</v>
      </c>
      <c r="B168">
        <v>5</v>
      </c>
      <c r="C168">
        <v>2</v>
      </c>
      <c r="D168" s="1">
        <v>1.1886760461522899E-3</v>
      </c>
      <c r="E168" s="1"/>
      <c r="I168" s="1"/>
    </row>
    <row r="169" spans="1:9" x14ac:dyDescent="0.2">
      <c r="A169" t="s">
        <v>7</v>
      </c>
      <c r="B169">
        <v>1</v>
      </c>
      <c r="C169">
        <v>2</v>
      </c>
      <c r="E169" s="1">
        <v>7.6592648989673404E-5</v>
      </c>
    </row>
    <row r="170" spans="1:9" x14ac:dyDescent="0.2">
      <c r="A170" t="s">
        <v>7</v>
      </c>
      <c r="B170">
        <v>2</v>
      </c>
      <c r="C170">
        <v>2</v>
      </c>
      <c r="E170" s="1">
        <v>9.4638118341370094E-5</v>
      </c>
    </row>
    <row r="171" spans="1:9" x14ac:dyDescent="0.2">
      <c r="A171" t="s">
        <v>7</v>
      </c>
      <c r="B171">
        <v>3</v>
      </c>
      <c r="C171">
        <v>2</v>
      </c>
      <c r="E171" s="1">
        <v>7.2251166366409306E-5</v>
      </c>
    </row>
    <row r="172" spans="1:9" x14ac:dyDescent="0.2">
      <c r="A172" t="s">
        <v>7</v>
      </c>
      <c r="B172">
        <v>4</v>
      </c>
      <c r="C172">
        <v>2</v>
      </c>
      <c r="E172" s="1">
        <v>7.3517403783182597E-5</v>
      </c>
    </row>
    <row r="173" spans="1:9" x14ac:dyDescent="0.2">
      <c r="A173" t="s">
        <v>7</v>
      </c>
      <c r="B173">
        <v>5</v>
      </c>
      <c r="C173">
        <v>2</v>
      </c>
      <c r="E173" s="1">
        <v>1.7013517657050799E-4</v>
      </c>
    </row>
    <row r="174" spans="1:9" x14ac:dyDescent="0.2">
      <c r="A174" t="s">
        <v>7</v>
      </c>
      <c r="B174">
        <v>1</v>
      </c>
      <c r="C174">
        <v>2</v>
      </c>
      <c r="F174" s="7">
        <v>5.5039716926478984E-5</v>
      </c>
    </row>
    <row r="175" spans="1:9" x14ac:dyDescent="0.2">
      <c r="A175" t="s">
        <v>7</v>
      </c>
      <c r="B175">
        <v>2</v>
      </c>
      <c r="C175">
        <v>2</v>
      </c>
      <c r="F175" s="7">
        <v>5.7118214237661998E-5</v>
      </c>
    </row>
    <row r="176" spans="1:9" x14ac:dyDescent="0.2">
      <c r="A176" t="s">
        <v>7</v>
      </c>
      <c r="B176">
        <v>3</v>
      </c>
      <c r="C176">
        <v>2</v>
      </c>
      <c r="F176" s="7">
        <v>1.1667512510938364E-4</v>
      </c>
    </row>
    <row r="177" spans="1:6" x14ac:dyDescent="0.2">
      <c r="A177" t="s">
        <v>7</v>
      </c>
      <c r="B177">
        <v>4</v>
      </c>
      <c r="C177">
        <v>2</v>
      </c>
      <c r="D177" s="1"/>
      <c r="F177" s="7">
        <v>5.2384347695996606E-5</v>
      </c>
    </row>
    <row r="178" spans="1:6" x14ac:dyDescent="0.2">
      <c r="A178" t="s">
        <v>7</v>
      </c>
      <c r="B178">
        <v>5</v>
      </c>
      <c r="C178">
        <v>2</v>
      </c>
      <c r="F178" s="7">
        <v>1.0503347434569527E-3</v>
      </c>
    </row>
    <row r="179" spans="1:6" x14ac:dyDescent="0.2">
      <c r="F179" s="7"/>
    </row>
    <row r="180" spans="1:6" x14ac:dyDescent="0.2">
      <c r="A180" t="s">
        <v>7</v>
      </c>
      <c r="B180">
        <v>1</v>
      </c>
      <c r="C180">
        <v>3</v>
      </c>
      <c r="D180" s="1">
        <v>3.7181247858625701E-3</v>
      </c>
    </row>
    <row r="181" spans="1:6" x14ac:dyDescent="0.2">
      <c r="A181" t="s">
        <v>7</v>
      </c>
      <c r="B181">
        <v>2</v>
      </c>
      <c r="C181">
        <v>3</v>
      </c>
      <c r="D181" s="1">
        <v>6.7441120002638003E-3</v>
      </c>
    </row>
    <row r="182" spans="1:6" x14ac:dyDescent="0.2">
      <c r="A182" t="s">
        <v>7</v>
      </c>
      <c r="B182">
        <v>3</v>
      </c>
      <c r="C182">
        <v>3</v>
      </c>
      <c r="D182" s="1">
        <v>2.3930637513795702E-2</v>
      </c>
    </row>
    <row r="183" spans="1:6" x14ac:dyDescent="0.2">
      <c r="A183" t="s">
        <v>7</v>
      </c>
      <c r="B183">
        <v>4</v>
      </c>
      <c r="C183">
        <v>3</v>
      </c>
      <c r="D183" s="1">
        <v>2.5015399809548099E-2</v>
      </c>
    </row>
    <row r="184" spans="1:6" x14ac:dyDescent="0.2">
      <c r="A184" t="s">
        <v>7</v>
      </c>
      <c r="B184">
        <v>5</v>
      </c>
      <c r="C184">
        <v>3</v>
      </c>
      <c r="D184" s="1">
        <v>2.5872714534136101E-2</v>
      </c>
    </row>
    <row r="185" spans="1:6" x14ac:dyDescent="0.2">
      <c r="A185" t="s">
        <v>7</v>
      </c>
      <c r="B185">
        <v>1</v>
      </c>
      <c r="C185">
        <v>3</v>
      </c>
      <c r="E185" s="1">
        <v>1.1625193235743399E-2</v>
      </c>
    </row>
    <row r="186" spans="1:6" x14ac:dyDescent="0.2">
      <c r="A186" t="s">
        <v>7</v>
      </c>
      <c r="B186">
        <v>2</v>
      </c>
      <c r="C186">
        <v>3</v>
      </c>
      <c r="E186" s="1">
        <v>2.66960648144021E-2</v>
      </c>
    </row>
    <row r="187" spans="1:6" x14ac:dyDescent="0.2">
      <c r="A187" t="s">
        <v>7</v>
      </c>
      <c r="B187">
        <v>3</v>
      </c>
      <c r="C187">
        <v>3</v>
      </c>
      <c r="E187" s="1">
        <v>8.2476784898521394E-2</v>
      </c>
    </row>
    <row r="188" spans="1:6" x14ac:dyDescent="0.2">
      <c r="A188" t="s">
        <v>7</v>
      </c>
      <c r="B188">
        <v>4</v>
      </c>
      <c r="C188">
        <v>3</v>
      </c>
      <c r="E188" s="1">
        <v>8.2290284450073803E-2</v>
      </c>
    </row>
    <row r="189" spans="1:6" x14ac:dyDescent="0.2">
      <c r="A189" t="s">
        <v>7</v>
      </c>
      <c r="B189">
        <v>5</v>
      </c>
      <c r="C189">
        <v>3</v>
      </c>
      <c r="E189" s="1">
        <v>8.80299412414558E-2</v>
      </c>
    </row>
    <row r="190" spans="1:6" x14ac:dyDescent="0.2">
      <c r="A190" t="s">
        <v>7</v>
      </c>
      <c r="B190">
        <v>1</v>
      </c>
      <c r="C190">
        <v>3</v>
      </c>
      <c r="D190" s="1"/>
      <c r="F190" s="7">
        <v>5.39494368931079E-3</v>
      </c>
    </row>
    <row r="191" spans="1:6" x14ac:dyDescent="0.2">
      <c r="A191" t="s">
        <v>7</v>
      </c>
      <c r="B191">
        <v>2</v>
      </c>
      <c r="C191">
        <v>3</v>
      </c>
      <c r="F191" s="7">
        <v>9.6512033909624435E-3</v>
      </c>
    </row>
    <row r="192" spans="1:6" x14ac:dyDescent="0.2">
      <c r="A192" t="s">
        <v>7</v>
      </c>
      <c r="B192">
        <v>3</v>
      </c>
      <c r="C192">
        <v>3</v>
      </c>
      <c r="F192" s="7">
        <v>3.3511630110625398E-2</v>
      </c>
    </row>
    <row r="193" spans="1:9" x14ac:dyDescent="0.2">
      <c r="A193" t="s">
        <v>7</v>
      </c>
      <c r="B193">
        <v>4</v>
      </c>
      <c r="C193">
        <v>3</v>
      </c>
      <c r="F193" s="7">
        <v>3.4800149239023082E-2</v>
      </c>
    </row>
    <row r="194" spans="1:9" x14ac:dyDescent="0.2">
      <c r="A194" t="s">
        <v>7</v>
      </c>
      <c r="B194">
        <v>5</v>
      </c>
      <c r="C194">
        <v>3</v>
      </c>
      <c r="F194" s="7">
        <v>3.4315097134012304E-2</v>
      </c>
    </row>
    <row r="195" spans="1:9" x14ac:dyDescent="0.2">
      <c r="F195" s="7"/>
    </row>
    <row r="196" spans="1:9" x14ac:dyDescent="0.2">
      <c r="A196" t="s">
        <v>7</v>
      </c>
      <c r="B196">
        <v>1</v>
      </c>
      <c r="C196">
        <v>4</v>
      </c>
      <c r="D196" s="1">
        <v>5.4420114613426699E-3</v>
      </c>
    </row>
    <row r="197" spans="1:9" x14ac:dyDescent="0.2">
      <c r="A197" t="s">
        <v>7</v>
      </c>
      <c r="B197">
        <v>2</v>
      </c>
      <c r="C197">
        <v>4</v>
      </c>
      <c r="D197" s="1">
        <v>4.4265524771250403E-3</v>
      </c>
    </row>
    <row r="198" spans="1:9" x14ac:dyDescent="0.2">
      <c r="A198" t="s">
        <v>7</v>
      </c>
      <c r="B198">
        <v>3</v>
      </c>
      <c r="C198">
        <v>4</v>
      </c>
      <c r="D198" s="1">
        <v>6.6229605313435696E-3</v>
      </c>
      <c r="I198" s="1"/>
    </row>
    <row r="199" spans="1:9" x14ac:dyDescent="0.2">
      <c r="A199" t="s">
        <v>7</v>
      </c>
      <c r="B199">
        <v>4</v>
      </c>
      <c r="C199">
        <v>4</v>
      </c>
      <c r="D199" s="1">
        <v>1.13582762072097E-2</v>
      </c>
    </row>
    <row r="200" spans="1:9" x14ac:dyDescent="0.2">
      <c r="A200" t="s">
        <v>7</v>
      </c>
      <c r="B200">
        <v>5</v>
      </c>
      <c r="C200">
        <v>4</v>
      </c>
      <c r="D200" s="1">
        <v>1.3274028028193901E-2</v>
      </c>
    </row>
    <row r="201" spans="1:9" x14ac:dyDescent="0.2">
      <c r="A201" t="s">
        <v>7</v>
      </c>
      <c r="B201">
        <v>1</v>
      </c>
      <c r="C201">
        <v>4</v>
      </c>
      <c r="E201" s="1">
        <v>1.6143766340160799E-2</v>
      </c>
    </row>
    <row r="202" spans="1:9" x14ac:dyDescent="0.2">
      <c r="A202" t="s">
        <v>7</v>
      </c>
      <c r="B202">
        <v>2</v>
      </c>
      <c r="C202">
        <v>4</v>
      </c>
      <c r="E202" s="1">
        <v>1.9032275136654401E-2</v>
      </c>
    </row>
    <row r="203" spans="1:9" x14ac:dyDescent="0.2">
      <c r="A203" t="s">
        <v>7</v>
      </c>
      <c r="B203">
        <v>3</v>
      </c>
      <c r="C203">
        <v>4</v>
      </c>
      <c r="E203" s="1">
        <v>2.4378213905034599E-2</v>
      </c>
    </row>
    <row r="204" spans="1:9" x14ac:dyDescent="0.2">
      <c r="A204" t="s">
        <v>7</v>
      </c>
      <c r="B204">
        <v>4</v>
      </c>
      <c r="C204">
        <v>4</v>
      </c>
      <c r="E204" s="1">
        <v>3.0357012834963198E-2</v>
      </c>
    </row>
    <row r="205" spans="1:9" x14ac:dyDescent="0.2">
      <c r="A205" t="s">
        <v>7</v>
      </c>
      <c r="B205">
        <v>5</v>
      </c>
      <c r="C205">
        <v>4</v>
      </c>
      <c r="E205" s="1">
        <v>3.9277715251706702E-2</v>
      </c>
    </row>
    <row r="206" spans="1:9" x14ac:dyDescent="0.2">
      <c r="A206" t="s">
        <v>7</v>
      </c>
      <c r="B206">
        <v>1</v>
      </c>
      <c r="C206">
        <v>4</v>
      </c>
      <c r="F206" s="7">
        <v>7.7114878159000796E-3</v>
      </c>
    </row>
    <row r="207" spans="1:9" x14ac:dyDescent="0.2">
      <c r="A207" t="s">
        <v>7</v>
      </c>
      <c r="B207">
        <v>2</v>
      </c>
      <c r="C207">
        <v>4</v>
      </c>
      <c r="F207" s="7">
        <v>6.5546735184078709E-3</v>
      </c>
    </row>
    <row r="208" spans="1:9" x14ac:dyDescent="0.2">
      <c r="A208" t="s">
        <v>7</v>
      </c>
      <c r="B208">
        <v>3</v>
      </c>
      <c r="C208">
        <v>4</v>
      </c>
      <c r="F208" s="7">
        <v>9.5285821431347235E-3</v>
      </c>
    </row>
    <row r="209" spans="1:6" x14ac:dyDescent="0.2">
      <c r="A209" t="s">
        <v>7</v>
      </c>
      <c r="B209">
        <v>4</v>
      </c>
      <c r="C209">
        <v>4</v>
      </c>
      <c r="F209" s="7">
        <v>1.4603989900845351E-2</v>
      </c>
    </row>
    <row r="210" spans="1:6" x14ac:dyDescent="0.2">
      <c r="A210" t="s">
        <v>7</v>
      </c>
      <c r="B210">
        <v>5</v>
      </c>
      <c r="C210">
        <v>4</v>
      </c>
      <c r="F210" s="7">
        <v>1.6805927505983101E-2</v>
      </c>
    </row>
    <row r="211" spans="1:6" x14ac:dyDescent="0.2">
      <c r="F211" s="7"/>
    </row>
    <row r="212" spans="1:6" x14ac:dyDescent="0.2">
      <c r="A212" t="s">
        <v>7</v>
      </c>
      <c r="B212">
        <v>1</v>
      </c>
      <c r="C212">
        <v>5</v>
      </c>
      <c r="D212" s="1">
        <v>0.118730316032354</v>
      </c>
    </row>
    <row r="213" spans="1:6" x14ac:dyDescent="0.2">
      <c r="A213" t="s">
        <v>7</v>
      </c>
      <c r="B213">
        <v>2</v>
      </c>
      <c r="C213">
        <v>5</v>
      </c>
      <c r="D213" s="1">
        <v>0.132247929700159</v>
      </c>
    </row>
    <row r="214" spans="1:6" x14ac:dyDescent="0.2">
      <c r="A214" t="s">
        <v>7</v>
      </c>
      <c r="B214">
        <v>3</v>
      </c>
      <c r="C214">
        <v>5</v>
      </c>
      <c r="D214" s="1">
        <v>0.173937472654495</v>
      </c>
    </row>
    <row r="215" spans="1:6" x14ac:dyDescent="0.2">
      <c r="A215" t="s">
        <v>7</v>
      </c>
      <c r="B215">
        <v>4</v>
      </c>
      <c r="C215">
        <v>5</v>
      </c>
      <c r="D215" s="1">
        <v>7.1311203299692996E-2</v>
      </c>
    </row>
    <row r="216" spans="1:6" x14ac:dyDescent="0.2">
      <c r="A216" t="s">
        <v>7</v>
      </c>
      <c r="B216">
        <v>5</v>
      </c>
      <c r="C216">
        <v>5</v>
      </c>
      <c r="D216" s="1">
        <v>0.12253523408684799</v>
      </c>
    </row>
    <row r="217" spans="1:6" x14ac:dyDescent="0.2">
      <c r="A217" t="s">
        <v>7</v>
      </c>
      <c r="B217">
        <v>1</v>
      </c>
      <c r="C217">
        <v>5</v>
      </c>
      <c r="E217" s="1">
        <v>0.255594362584873</v>
      </c>
    </row>
    <row r="218" spans="1:6" x14ac:dyDescent="0.2">
      <c r="A218" t="s">
        <v>7</v>
      </c>
      <c r="B218">
        <v>2</v>
      </c>
      <c r="C218">
        <v>5</v>
      </c>
      <c r="E218" s="1">
        <v>0.48104534663285298</v>
      </c>
    </row>
    <row r="219" spans="1:6" x14ac:dyDescent="0.2">
      <c r="A219" t="s">
        <v>7</v>
      </c>
      <c r="B219">
        <v>3</v>
      </c>
      <c r="C219">
        <v>5</v>
      </c>
      <c r="E219" s="1">
        <v>0.41977682679968298</v>
      </c>
    </row>
    <row r="220" spans="1:6" x14ac:dyDescent="0.2">
      <c r="A220" t="s">
        <v>7</v>
      </c>
      <c r="B220">
        <v>4</v>
      </c>
      <c r="C220">
        <v>5</v>
      </c>
      <c r="E220" s="1">
        <v>0.21015965348993401</v>
      </c>
    </row>
    <row r="221" spans="1:6" x14ac:dyDescent="0.2">
      <c r="A221" t="s">
        <v>7</v>
      </c>
      <c r="B221">
        <v>5</v>
      </c>
      <c r="C221">
        <v>5</v>
      </c>
      <c r="E221" s="1">
        <v>0.226669621906534</v>
      </c>
    </row>
    <row r="222" spans="1:6" x14ac:dyDescent="0.2">
      <c r="A222" t="s">
        <v>7</v>
      </c>
      <c r="B222">
        <v>1</v>
      </c>
      <c r="C222">
        <v>5</v>
      </c>
      <c r="F222" s="7">
        <v>0.14775450140729407</v>
      </c>
    </row>
    <row r="223" spans="1:6" x14ac:dyDescent="0.2">
      <c r="A223" t="s">
        <v>7</v>
      </c>
      <c r="B223">
        <v>2</v>
      </c>
      <c r="C223">
        <v>5</v>
      </c>
      <c r="F223" s="7">
        <v>0.18306931933097409</v>
      </c>
    </row>
    <row r="224" spans="1:6" x14ac:dyDescent="0.2">
      <c r="A224" t="s">
        <v>7</v>
      </c>
      <c r="B224">
        <v>3</v>
      </c>
      <c r="C224">
        <v>5</v>
      </c>
      <c r="F224" s="7">
        <v>0.21416872846363375</v>
      </c>
    </row>
    <row r="225" spans="1:9" x14ac:dyDescent="0.2">
      <c r="A225" t="s">
        <v>7</v>
      </c>
      <c r="B225">
        <v>4</v>
      </c>
      <c r="C225">
        <v>5</v>
      </c>
      <c r="F225" s="7">
        <v>9.5031849832800996E-2</v>
      </c>
    </row>
    <row r="226" spans="1:9" x14ac:dyDescent="0.2">
      <c r="A226" t="s">
        <v>7</v>
      </c>
      <c r="B226">
        <v>5</v>
      </c>
      <c r="C226">
        <v>5</v>
      </c>
      <c r="F226" s="7">
        <v>0.1366790817188748</v>
      </c>
    </row>
    <row r="227" spans="1:9" x14ac:dyDescent="0.2">
      <c r="F227" s="7"/>
    </row>
    <row r="228" spans="1:9" x14ac:dyDescent="0.2">
      <c r="A228" t="s">
        <v>7</v>
      </c>
      <c r="B228">
        <v>1</v>
      </c>
      <c r="C228">
        <v>6</v>
      </c>
      <c r="D228" s="1">
        <v>4.9694858590364203E-2</v>
      </c>
      <c r="I228" s="1"/>
    </row>
    <row r="229" spans="1:9" x14ac:dyDescent="0.2">
      <c r="A229" t="s">
        <v>7</v>
      </c>
      <c r="B229">
        <v>2</v>
      </c>
      <c r="C229">
        <v>6</v>
      </c>
      <c r="D229" s="1">
        <v>3.6647154968853797E-2</v>
      </c>
    </row>
    <row r="230" spans="1:9" x14ac:dyDescent="0.2">
      <c r="A230" t="s">
        <v>7</v>
      </c>
      <c r="B230">
        <v>3</v>
      </c>
      <c r="C230">
        <v>6</v>
      </c>
      <c r="D230" s="1">
        <v>9.0026857537814503E-2</v>
      </c>
    </row>
    <row r="231" spans="1:9" x14ac:dyDescent="0.2">
      <c r="A231" t="s">
        <v>7</v>
      </c>
      <c r="B231">
        <v>4</v>
      </c>
      <c r="C231">
        <v>6</v>
      </c>
      <c r="D231" s="1">
        <v>7.5293771038205198E-2</v>
      </c>
    </row>
    <row r="232" spans="1:9" x14ac:dyDescent="0.2">
      <c r="A232" t="s">
        <v>7</v>
      </c>
      <c r="B232">
        <v>5</v>
      </c>
      <c r="C232">
        <v>6</v>
      </c>
      <c r="D232" s="1">
        <v>4.5092031861044699E-2</v>
      </c>
    </row>
    <row r="233" spans="1:9" x14ac:dyDescent="0.2">
      <c r="A233" t="s">
        <v>7</v>
      </c>
      <c r="B233">
        <v>1</v>
      </c>
      <c r="C233">
        <v>6</v>
      </c>
      <c r="E233" s="1">
        <v>4.1719544086076997E-2</v>
      </c>
    </row>
    <row r="234" spans="1:9" x14ac:dyDescent="0.2">
      <c r="A234" t="s">
        <v>7</v>
      </c>
      <c r="B234">
        <v>2</v>
      </c>
      <c r="C234">
        <v>6</v>
      </c>
      <c r="E234" s="1">
        <v>2.1459204568175901E-2</v>
      </c>
    </row>
    <row r="235" spans="1:9" x14ac:dyDescent="0.2">
      <c r="A235" t="s">
        <v>7</v>
      </c>
      <c r="B235">
        <v>3</v>
      </c>
      <c r="C235">
        <v>6</v>
      </c>
      <c r="E235" s="1">
        <v>0.102262357178051</v>
      </c>
    </row>
    <row r="236" spans="1:9" x14ac:dyDescent="0.2">
      <c r="A236" t="s">
        <v>7</v>
      </c>
      <c r="B236">
        <v>4</v>
      </c>
      <c r="C236">
        <v>6</v>
      </c>
      <c r="E236" s="1">
        <v>0.10809726289164601</v>
      </c>
    </row>
    <row r="237" spans="1:9" x14ac:dyDescent="0.2">
      <c r="A237" t="s">
        <v>7</v>
      </c>
      <c r="B237">
        <v>5</v>
      </c>
      <c r="C237">
        <v>6</v>
      </c>
      <c r="E237" s="1">
        <v>0.15624567363865599</v>
      </c>
    </row>
    <row r="238" spans="1:9" x14ac:dyDescent="0.2">
      <c r="A238" t="s">
        <v>7</v>
      </c>
      <c r="B238">
        <v>1</v>
      </c>
      <c r="C238">
        <v>6</v>
      </c>
      <c r="F238" s="7">
        <v>4.80035670318682E-2</v>
      </c>
    </row>
    <row r="239" spans="1:9" x14ac:dyDescent="0.2">
      <c r="A239" t="s">
        <v>7</v>
      </c>
      <c r="B239">
        <v>2</v>
      </c>
      <c r="C239">
        <v>6</v>
      </c>
      <c r="F239" s="7">
        <v>3.4434200664908106E-2</v>
      </c>
    </row>
    <row r="240" spans="1:9" x14ac:dyDescent="0.2">
      <c r="A240" t="s">
        <v>7</v>
      </c>
      <c r="B240">
        <v>3</v>
      </c>
      <c r="C240">
        <v>6</v>
      </c>
      <c r="F240" s="7">
        <v>9.2029179410529266E-2</v>
      </c>
    </row>
    <row r="241" spans="1:6" x14ac:dyDescent="0.2">
      <c r="A241" t="s">
        <v>7</v>
      </c>
      <c r="B241">
        <v>4</v>
      </c>
      <c r="C241">
        <v>6</v>
      </c>
      <c r="F241" s="7">
        <v>8.0897866973313068E-2</v>
      </c>
    </row>
    <row r="242" spans="1:6" x14ac:dyDescent="0.2">
      <c r="A242" t="s">
        <v>7</v>
      </c>
      <c r="B242">
        <v>5</v>
      </c>
      <c r="C242">
        <v>6</v>
      </c>
      <c r="D242" s="1"/>
      <c r="F242" s="7">
        <v>6.0189255803722141E-2</v>
      </c>
    </row>
    <row r="248" spans="1:6" x14ac:dyDescent="0.2">
      <c r="D248" s="1"/>
    </row>
    <row r="255" spans="1:6" x14ac:dyDescent="0.2">
      <c r="D255" s="1"/>
    </row>
    <row r="256" spans="1:6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F8F4-3EF7-C54D-A0BE-B9CC7A99A3D3}">
  <dimension ref="A1:N120"/>
  <sheetViews>
    <sheetView topLeftCell="A46" zoomScaleNormal="100" workbookViewId="0">
      <selection activeCell="F62" sqref="F62:F90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6.83203125" bestFit="1" customWidth="1"/>
    <col min="4" max="4" width="14.6640625" bestFit="1" customWidth="1"/>
    <col min="5" max="5" width="13.83203125" bestFit="1" customWidth="1"/>
    <col min="6" max="6" width="10.83203125" style="7"/>
  </cols>
  <sheetData>
    <row r="1" spans="1:14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s="7" t="s">
        <v>21</v>
      </c>
    </row>
    <row r="2" spans="1:14" x14ac:dyDescent="0.2">
      <c r="A2" t="s">
        <v>5</v>
      </c>
      <c r="B2">
        <v>1</v>
      </c>
      <c r="C2">
        <v>2</v>
      </c>
      <c r="D2" s="1">
        <v>1.08335675994999E-4</v>
      </c>
      <c r="E2" s="1">
        <v>6.0322741514233597E-5</v>
      </c>
      <c r="F2" s="7">
        <v>1.0503727048853258E-4</v>
      </c>
    </row>
    <row r="3" spans="1:14" x14ac:dyDescent="0.2">
      <c r="A3" t="s">
        <v>5</v>
      </c>
      <c r="B3">
        <v>2</v>
      </c>
      <c r="C3">
        <v>2</v>
      </c>
      <c r="D3" s="1">
        <v>6.0335492313596998E-5</v>
      </c>
      <c r="E3" s="1">
        <v>9.8620392707843906E-5</v>
      </c>
      <c r="F3" s="7">
        <v>6.1996507306204024E-5</v>
      </c>
      <c r="G3" s="4"/>
      <c r="H3" s="4"/>
      <c r="I3" s="4"/>
      <c r="J3" s="4"/>
      <c r="K3" s="4"/>
      <c r="L3" s="4"/>
      <c r="M3" s="4"/>
      <c r="N3" s="4"/>
    </row>
    <row r="4" spans="1:14" x14ac:dyDescent="0.2">
      <c r="A4" t="s">
        <v>5</v>
      </c>
      <c r="B4">
        <v>3</v>
      </c>
      <c r="C4">
        <v>2</v>
      </c>
      <c r="D4" s="1">
        <v>3.3067719132655701E-4</v>
      </c>
      <c r="E4" s="1">
        <v>2.81555830252337E-4</v>
      </c>
      <c r="F4" s="7">
        <v>3.2831717923011551E-4</v>
      </c>
      <c r="G4" s="4"/>
      <c r="H4" s="4"/>
      <c r="I4" s="4"/>
      <c r="J4" s="4"/>
      <c r="K4" s="4"/>
      <c r="L4" s="4"/>
      <c r="M4" s="4"/>
      <c r="N4" s="4"/>
    </row>
    <row r="5" spans="1:14" x14ac:dyDescent="0.2">
      <c r="A5" t="s">
        <v>5</v>
      </c>
      <c r="B5">
        <v>4</v>
      </c>
      <c r="C5">
        <v>2</v>
      </c>
      <c r="D5" s="1">
        <v>3.2782474865749098E-5</v>
      </c>
      <c r="E5" s="1">
        <v>6.23821315543648E-5</v>
      </c>
      <c r="F5" s="7">
        <v>3.4239092166683663E-5</v>
      </c>
      <c r="G5" s="4"/>
      <c r="H5" s="4"/>
      <c r="I5" s="4"/>
      <c r="J5" s="4"/>
      <c r="K5" s="4"/>
      <c r="L5" s="4"/>
      <c r="M5" s="4"/>
      <c r="N5" s="4"/>
    </row>
    <row r="6" spans="1:14" x14ac:dyDescent="0.2">
      <c r="A6" t="s">
        <v>5</v>
      </c>
      <c r="B6">
        <v>5</v>
      </c>
      <c r="C6">
        <v>2</v>
      </c>
      <c r="D6" s="1">
        <v>9.4355021426390298E-4</v>
      </c>
      <c r="E6" s="1">
        <v>4.1178168141079298E-4</v>
      </c>
      <c r="F6" s="7">
        <v>9.233375402009392E-4</v>
      </c>
      <c r="G6" s="4"/>
      <c r="H6" s="4"/>
      <c r="I6" s="4"/>
      <c r="J6" s="4"/>
      <c r="K6" s="4"/>
      <c r="L6" s="4"/>
      <c r="M6" s="4"/>
      <c r="N6" s="4"/>
    </row>
    <row r="7" spans="1:14" x14ac:dyDescent="0.2">
      <c r="D7" s="1"/>
      <c r="E7" s="1"/>
      <c r="G7" s="4"/>
      <c r="H7" s="4"/>
      <c r="I7" s="4"/>
      <c r="J7" s="4"/>
      <c r="K7" s="4"/>
      <c r="L7" s="4"/>
      <c r="M7" s="4"/>
      <c r="N7" s="4"/>
    </row>
    <row r="8" spans="1:14" x14ac:dyDescent="0.2">
      <c r="A8" t="s">
        <v>5</v>
      </c>
      <c r="B8">
        <v>1</v>
      </c>
      <c r="C8">
        <v>3</v>
      </c>
      <c r="D8" s="1">
        <v>2.3045197106535699E-3</v>
      </c>
      <c r="E8" s="1">
        <v>1.1999815650615E-2</v>
      </c>
      <c r="F8" s="7">
        <v>2.970569762811944E-3</v>
      </c>
      <c r="G8" s="4"/>
      <c r="H8" s="4"/>
      <c r="I8" s="4"/>
      <c r="J8" s="4"/>
      <c r="K8" s="4"/>
      <c r="L8" s="4"/>
      <c r="M8" s="4"/>
      <c r="N8" s="4"/>
    </row>
    <row r="9" spans="1:14" x14ac:dyDescent="0.2">
      <c r="A9" t="s">
        <v>5</v>
      </c>
      <c r="B9">
        <v>2</v>
      </c>
      <c r="C9">
        <v>3</v>
      </c>
      <c r="D9" s="1">
        <v>5.3138665864956398E-3</v>
      </c>
      <c r="E9" s="1">
        <v>3.3960905081359898E-2</v>
      </c>
      <c r="F9" s="7">
        <v>6.5567367505488996E-3</v>
      </c>
      <c r="G9" s="4"/>
      <c r="H9" s="4"/>
      <c r="I9" s="4"/>
      <c r="J9" s="4"/>
      <c r="K9" s="4"/>
      <c r="L9" s="4"/>
      <c r="M9" s="4"/>
      <c r="N9" s="4"/>
    </row>
    <row r="10" spans="1:14" x14ac:dyDescent="0.2">
      <c r="A10" t="s">
        <v>5</v>
      </c>
      <c r="B10">
        <v>3</v>
      </c>
      <c r="C10">
        <v>3</v>
      </c>
      <c r="D10" s="1">
        <v>1.8033349252488201E-2</v>
      </c>
      <c r="E10" s="1">
        <v>0.102974718997163</v>
      </c>
      <c r="F10" s="7">
        <v>2.2114316385765546E-2</v>
      </c>
      <c r="G10" s="4"/>
      <c r="H10" s="4"/>
      <c r="I10" s="4"/>
      <c r="J10" s="4"/>
      <c r="K10" s="4"/>
      <c r="L10" s="4"/>
      <c r="M10" s="4"/>
      <c r="N10" s="4"/>
    </row>
    <row r="11" spans="1:14" x14ac:dyDescent="0.2">
      <c r="A11" t="s">
        <v>5</v>
      </c>
      <c r="B11">
        <v>4</v>
      </c>
      <c r="C11">
        <v>3</v>
      </c>
      <c r="D11" s="1">
        <v>1.85001848715548E-2</v>
      </c>
      <c r="E11" s="1">
        <v>0.101293180754209</v>
      </c>
      <c r="F11" s="7">
        <v>2.2574479092854378E-2</v>
      </c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t="s">
        <v>5</v>
      </c>
      <c r="B12">
        <v>5</v>
      </c>
      <c r="C12">
        <v>3</v>
      </c>
      <c r="D12" s="1">
        <v>1.6903125299166599E-2</v>
      </c>
      <c r="E12" s="1">
        <v>0.112584299923874</v>
      </c>
      <c r="F12" s="7">
        <v>2.0539994119279634E-2</v>
      </c>
      <c r="G12" s="4"/>
      <c r="H12" s="4"/>
      <c r="I12" s="4"/>
      <c r="J12" s="4"/>
      <c r="K12" s="4"/>
      <c r="L12" s="4"/>
      <c r="M12" s="4"/>
      <c r="N12" s="4"/>
    </row>
    <row r="13" spans="1:14" x14ac:dyDescent="0.2">
      <c r="D13" s="1"/>
      <c r="E13" s="1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5</v>
      </c>
      <c r="B14">
        <v>1</v>
      </c>
      <c r="C14">
        <v>4</v>
      </c>
      <c r="D14" s="1">
        <v>4.2002972152023902E-3</v>
      </c>
      <c r="E14" s="1">
        <v>1.8655257975192598E-2</v>
      </c>
      <c r="F14" s="7">
        <v>5.1933280033040503E-3</v>
      </c>
      <c r="G14" s="4"/>
      <c r="H14" s="4"/>
      <c r="I14" s="4"/>
      <c r="J14" s="4"/>
      <c r="K14" s="4"/>
      <c r="L14" s="4"/>
      <c r="M14" s="4"/>
      <c r="N14" s="4"/>
    </row>
    <row r="15" spans="1:14" x14ac:dyDescent="0.2">
      <c r="A15" t="s">
        <v>5</v>
      </c>
      <c r="B15">
        <v>2</v>
      </c>
      <c r="C15">
        <v>4</v>
      </c>
      <c r="D15" s="1">
        <v>3.6262902963629302E-3</v>
      </c>
      <c r="E15" s="1">
        <v>2.5345967763847701E-2</v>
      </c>
      <c r="F15" s="7">
        <v>4.5686124530506522E-3</v>
      </c>
      <c r="G15" s="4"/>
      <c r="H15" s="4"/>
      <c r="I15" s="4"/>
      <c r="J15" s="4"/>
      <c r="K15" s="4"/>
      <c r="L15" s="4"/>
      <c r="M15" s="4"/>
      <c r="N15" s="4"/>
    </row>
    <row r="16" spans="1:14" x14ac:dyDescent="0.2">
      <c r="A16" t="s">
        <v>5</v>
      </c>
      <c r="B16">
        <v>3</v>
      </c>
      <c r="C16">
        <v>4</v>
      </c>
      <c r="D16" s="1">
        <v>4.7047253822501299E-3</v>
      </c>
      <c r="E16" s="1">
        <v>2.9430157013897999E-2</v>
      </c>
      <c r="F16" s="7">
        <v>5.8926468173312613E-3</v>
      </c>
      <c r="G16" s="4"/>
      <c r="H16" s="4"/>
      <c r="I16" s="4"/>
      <c r="J16" s="4"/>
      <c r="K16" s="4"/>
      <c r="L16" s="4"/>
      <c r="M16" s="4"/>
      <c r="N16" s="4"/>
    </row>
    <row r="17" spans="1:14" s="2" customFormat="1" x14ac:dyDescent="0.2">
      <c r="A17" t="s">
        <v>5</v>
      </c>
      <c r="B17">
        <v>4</v>
      </c>
      <c r="C17">
        <v>4</v>
      </c>
      <c r="D17" s="1">
        <v>7.9821273575582993E-3</v>
      </c>
      <c r="E17" s="1">
        <v>3.9612706687698798E-2</v>
      </c>
      <c r="F17" s="7">
        <v>9.5386876101164406E-3</v>
      </c>
      <c r="G17" s="5"/>
      <c r="H17" s="5"/>
      <c r="I17" s="5"/>
      <c r="J17" s="5"/>
      <c r="K17" s="5"/>
      <c r="L17" s="5"/>
      <c r="M17" s="5"/>
      <c r="N17" s="5"/>
    </row>
    <row r="18" spans="1:14" x14ac:dyDescent="0.2">
      <c r="A18" t="s">
        <v>5</v>
      </c>
      <c r="B18">
        <v>5</v>
      </c>
      <c r="C18">
        <v>4</v>
      </c>
      <c r="D18" s="1">
        <v>7.3381454853382903E-3</v>
      </c>
      <c r="E18" s="1">
        <v>4.7797871236165503E-2</v>
      </c>
      <c r="F18" s="7">
        <v>8.8760312359121626E-3</v>
      </c>
      <c r="G18" s="4"/>
      <c r="H18" s="4"/>
      <c r="I18" s="4"/>
      <c r="J18" s="4"/>
      <c r="K18" s="4"/>
      <c r="L18" s="4"/>
      <c r="M18" s="4"/>
      <c r="N18" s="4"/>
    </row>
    <row r="19" spans="1:14" x14ac:dyDescent="0.2">
      <c r="D19" s="1"/>
      <c r="E19" s="1"/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t="s">
        <v>5</v>
      </c>
      <c r="B20">
        <v>1</v>
      </c>
      <c r="C20">
        <v>5</v>
      </c>
      <c r="D20" s="1">
        <v>9.7991537790290795E-2</v>
      </c>
      <c r="E20" s="1">
        <v>0.307951078975228</v>
      </c>
      <c r="F20" s="7">
        <v>0.11241539490856375</v>
      </c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t="s">
        <v>5</v>
      </c>
      <c r="B21">
        <v>2</v>
      </c>
      <c r="C21">
        <v>5</v>
      </c>
      <c r="D21" s="1">
        <v>7.9821882185764595E-2</v>
      </c>
      <c r="E21" s="1">
        <v>0.53464817272256504</v>
      </c>
      <c r="F21" s="7">
        <v>9.9554812919129987E-2</v>
      </c>
      <c r="G21" s="4"/>
      <c r="H21" s="4"/>
      <c r="I21" s="4"/>
      <c r="J21" s="4"/>
      <c r="K21" s="4"/>
      <c r="L21" s="4"/>
      <c r="M21" s="4"/>
      <c r="N21" s="4"/>
    </row>
    <row r="22" spans="1:14" x14ac:dyDescent="0.2">
      <c r="A22" s="2" t="s">
        <v>5</v>
      </c>
      <c r="B22" s="2">
        <v>3</v>
      </c>
      <c r="C22" s="2">
        <v>5</v>
      </c>
      <c r="D22" s="3">
        <v>0.109447146995491</v>
      </c>
      <c r="E22" s="3">
        <v>0.48028171995076602</v>
      </c>
      <c r="F22" s="7">
        <v>0.12726371516083185</v>
      </c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t="s">
        <v>5</v>
      </c>
      <c r="B23">
        <v>4</v>
      </c>
      <c r="C23">
        <v>5</v>
      </c>
      <c r="D23" s="1">
        <v>4.6210370498687703E-2</v>
      </c>
      <c r="E23" s="1">
        <v>0.24775577408646501</v>
      </c>
      <c r="F23" s="7">
        <v>5.6128543701781219E-2</v>
      </c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t="s">
        <v>5</v>
      </c>
      <c r="B24">
        <v>5</v>
      </c>
      <c r="C24">
        <v>5</v>
      </c>
      <c r="D24" s="1">
        <v>5.7744960076481701E-2</v>
      </c>
      <c r="E24" s="1">
        <v>0.25861373874497301</v>
      </c>
      <c r="F24" s="7">
        <v>6.5380039818541832E-2</v>
      </c>
      <c r="G24" s="4"/>
      <c r="H24" s="4"/>
      <c r="I24" s="4"/>
      <c r="J24" s="4"/>
      <c r="K24" s="4"/>
      <c r="L24" s="4"/>
      <c r="M24" s="4"/>
      <c r="N24" s="4"/>
    </row>
    <row r="25" spans="1:14" x14ac:dyDescent="0.2">
      <c r="D25" s="1"/>
      <c r="E25" s="1"/>
      <c r="G25" s="4"/>
      <c r="H25" s="4"/>
      <c r="I25" s="4"/>
      <c r="J25" s="4"/>
      <c r="K25" s="4"/>
      <c r="L25" s="4"/>
      <c r="M25" s="4"/>
      <c r="N25" s="4"/>
    </row>
    <row r="26" spans="1:14" x14ac:dyDescent="0.2">
      <c r="A26" t="s">
        <v>5</v>
      </c>
      <c r="B26">
        <v>1</v>
      </c>
      <c r="C26">
        <v>6</v>
      </c>
      <c r="D26" s="1">
        <v>3.9449442008997401E-2</v>
      </c>
      <c r="E26" s="1">
        <v>5.3185276203252897E-2</v>
      </c>
      <c r="F26" s="7">
        <v>4.039307004657116E-2</v>
      </c>
      <c r="G26" s="4"/>
      <c r="H26" s="4"/>
      <c r="I26" s="4"/>
      <c r="J26" s="4"/>
      <c r="K26" s="4"/>
      <c r="L26" s="4"/>
      <c r="M26" s="4"/>
      <c r="N26" s="4"/>
    </row>
    <row r="27" spans="1:14" x14ac:dyDescent="0.2">
      <c r="A27" t="s">
        <v>5</v>
      </c>
      <c r="B27">
        <v>2</v>
      </c>
      <c r="C27">
        <v>6</v>
      </c>
      <c r="D27" s="1">
        <v>3.0033326114920999E-2</v>
      </c>
      <c r="E27" s="1">
        <v>2.9051612661644799E-2</v>
      </c>
      <c r="F27" s="7">
        <v>2.999073384623167E-2</v>
      </c>
      <c r="G27" s="4"/>
      <c r="H27" s="4"/>
      <c r="I27" s="4"/>
      <c r="J27" s="4"/>
      <c r="K27" s="4"/>
      <c r="L27" s="4"/>
      <c r="M27" s="4"/>
      <c r="N27" s="4"/>
    </row>
    <row r="28" spans="1:14" x14ac:dyDescent="0.2">
      <c r="A28" t="s">
        <v>5</v>
      </c>
      <c r="B28">
        <v>3</v>
      </c>
      <c r="C28">
        <v>6</v>
      </c>
      <c r="D28" s="1">
        <v>6.2172628154813898E-2</v>
      </c>
      <c r="E28" s="1">
        <v>0.113802430904694</v>
      </c>
      <c r="F28" s="7">
        <v>6.4653157121478719E-2</v>
      </c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t="s">
        <v>5</v>
      </c>
      <c r="B29">
        <v>4</v>
      </c>
      <c r="C29">
        <v>6</v>
      </c>
      <c r="D29" s="1">
        <v>5.0535961319058097E-2</v>
      </c>
      <c r="E29" s="1">
        <v>0.12993756499204101</v>
      </c>
      <c r="F29" s="7">
        <v>5.4443363044987557E-2</v>
      </c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t="s">
        <v>5</v>
      </c>
      <c r="B30">
        <v>5</v>
      </c>
      <c r="C30">
        <v>6</v>
      </c>
      <c r="D30" s="1">
        <v>3.1825878202910399E-2</v>
      </c>
      <c r="E30" s="1">
        <v>0.18653030812211999</v>
      </c>
      <c r="F30" s="7">
        <v>3.7706237842237478E-2</v>
      </c>
      <c r="G30" s="4"/>
      <c r="H30" s="4"/>
      <c r="I30" s="4"/>
      <c r="J30" s="4"/>
      <c r="K30" s="4"/>
      <c r="L30" s="4"/>
      <c r="M30" s="4"/>
      <c r="N30" s="4"/>
    </row>
    <row r="31" spans="1:14" x14ac:dyDescent="0.2">
      <c r="D31" s="1"/>
      <c r="E31" s="1"/>
      <c r="G31" s="4"/>
      <c r="H31" s="4"/>
      <c r="I31" s="4"/>
      <c r="J31" s="4"/>
      <c r="K31" s="4"/>
      <c r="L31" s="4"/>
      <c r="M31" s="4"/>
      <c r="N31" s="4"/>
    </row>
    <row r="32" spans="1:14" x14ac:dyDescent="0.2">
      <c r="A32" t="s">
        <v>6</v>
      </c>
      <c r="B32">
        <v>1</v>
      </c>
      <c r="C32">
        <v>2</v>
      </c>
      <c r="D32" s="1">
        <v>9.6970001347226396E-5</v>
      </c>
      <c r="E32" s="1">
        <v>2.7126612121721499E-5</v>
      </c>
      <c r="F32" s="7">
        <v>4.4131959063583556E-5</v>
      </c>
      <c r="G32" s="4"/>
      <c r="H32" s="4"/>
      <c r="I32" s="4"/>
      <c r="J32" s="4"/>
      <c r="K32" s="4"/>
      <c r="L32" s="4"/>
      <c r="M32" s="4"/>
      <c r="N32" s="4"/>
    </row>
    <row r="33" spans="1:14" x14ac:dyDescent="0.2">
      <c r="A33" t="s">
        <v>6</v>
      </c>
      <c r="B33">
        <v>2</v>
      </c>
      <c r="C33">
        <v>2</v>
      </c>
      <c r="D33" s="1">
        <v>9.9142850071687894E-5</v>
      </c>
      <c r="E33" s="1">
        <v>3.1388300845998401E-5</v>
      </c>
      <c r="F33" s="7">
        <v>5.226634819394368E-5</v>
      </c>
      <c r="G33" s="4"/>
      <c r="H33" s="4"/>
      <c r="I33" s="4"/>
      <c r="J33" s="4"/>
      <c r="K33" s="4"/>
      <c r="L33" s="4"/>
      <c r="M33" s="4"/>
      <c r="N33" s="4"/>
    </row>
    <row r="34" spans="1:14" x14ac:dyDescent="0.2">
      <c r="A34" t="s">
        <v>6</v>
      </c>
      <c r="B34">
        <v>3</v>
      </c>
      <c r="C34">
        <v>2</v>
      </c>
      <c r="D34" s="1">
        <v>2.5029415264076502E-4</v>
      </c>
      <c r="E34" s="1">
        <v>2.8870744998823499E-5</v>
      </c>
      <c r="F34" s="7">
        <v>9.1306996572277917E-5</v>
      </c>
      <c r="G34" s="4"/>
      <c r="H34" s="4"/>
      <c r="I34" s="4"/>
      <c r="J34" s="4"/>
      <c r="K34" s="4"/>
      <c r="L34" s="4"/>
      <c r="M34" s="4"/>
      <c r="N34" s="4"/>
    </row>
    <row r="35" spans="1:14" x14ac:dyDescent="0.2">
      <c r="A35" t="s">
        <v>6</v>
      </c>
      <c r="B35">
        <v>4</v>
      </c>
      <c r="C35">
        <v>2</v>
      </c>
      <c r="D35" s="1">
        <v>1.05547536161438E-4</v>
      </c>
      <c r="E35" s="1">
        <v>2.57375744301125E-5</v>
      </c>
      <c r="F35" s="7">
        <v>4.7153323115266355E-5</v>
      </c>
      <c r="G35" s="4"/>
      <c r="H35" s="4"/>
      <c r="I35" s="4"/>
      <c r="J35" s="4"/>
      <c r="K35" s="4"/>
      <c r="L35" s="4"/>
      <c r="M35" s="4"/>
      <c r="N35" s="4"/>
    </row>
    <row r="36" spans="1:14" x14ac:dyDescent="0.2">
      <c r="A36" t="s">
        <v>6</v>
      </c>
      <c r="B36">
        <v>5</v>
      </c>
      <c r="C36">
        <v>2</v>
      </c>
      <c r="D36" s="1">
        <v>4.2433161188806696E-3</v>
      </c>
      <c r="E36" s="1">
        <v>6.5545873049615904E-4</v>
      </c>
      <c r="F36" s="7">
        <v>1.7841982265364906E-3</v>
      </c>
      <c r="G36" s="4"/>
      <c r="H36" s="4"/>
      <c r="I36" s="4"/>
      <c r="J36" s="4"/>
      <c r="K36" s="4"/>
      <c r="L36" s="4"/>
      <c r="M36" s="4"/>
      <c r="N36" s="4"/>
    </row>
    <row r="37" spans="1:14" x14ac:dyDescent="0.2">
      <c r="D37" s="1"/>
      <c r="E37" s="1"/>
      <c r="G37" s="4"/>
      <c r="H37" s="4"/>
      <c r="I37" s="4"/>
      <c r="J37" s="4"/>
      <c r="K37" s="4"/>
      <c r="L37" s="4"/>
      <c r="M37" s="4"/>
      <c r="N37" s="4"/>
    </row>
    <row r="38" spans="1:14" x14ac:dyDescent="0.2">
      <c r="A38" t="s">
        <v>6</v>
      </c>
      <c r="B38">
        <v>1</v>
      </c>
      <c r="C38">
        <v>3</v>
      </c>
      <c r="D38" s="1">
        <v>6.2429036457627698E-3</v>
      </c>
      <c r="E38" s="1">
        <v>7.6531397675659698E-3</v>
      </c>
      <c r="F38" s="7">
        <v>7.3097779292138863E-3</v>
      </c>
      <c r="G38" s="4"/>
      <c r="H38" s="4"/>
      <c r="I38" s="4"/>
      <c r="J38" s="4"/>
      <c r="K38" s="4"/>
      <c r="L38" s="4"/>
      <c r="M38" s="4"/>
      <c r="N38" s="4"/>
    </row>
    <row r="39" spans="1:14" x14ac:dyDescent="0.2">
      <c r="A39" t="s">
        <v>6</v>
      </c>
      <c r="B39">
        <v>2</v>
      </c>
      <c r="C39">
        <v>3</v>
      </c>
      <c r="D39" s="1">
        <v>1.3846511020478999E-2</v>
      </c>
      <c r="E39" s="1">
        <v>1.4032010080942601E-2</v>
      </c>
      <c r="F39" s="7">
        <v>1.397484996089726E-2</v>
      </c>
      <c r="G39" s="4"/>
      <c r="H39" s="4"/>
      <c r="I39" s="4"/>
      <c r="J39" s="4"/>
      <c r="K39" s="4"/>
      <c r="L39" s="4"/>
      <c r="M39" s="4"/>
      <c r="N39" s="4"/>
    </row>
    <row r="40" spans="1:14" x14ac:dyDescent="0.2">
      <c r="A40" t="s">
        <v>6</v>
      </c>
      <c r="B40">
        <v>3</v>
      </c>
      <c r="C40">
        <v>3</v>
      </c>
      <c r="D40" s="1">
        <v>5.4283101697966997E-2</v>
      </c>
      <c r="E40" s="1">
        <v>4.33412351841709E-2</v>
      </c>
      <c r="F40" s="7">
        <v>4.6426587079049446E-2</v>
      </c>
      <c r="G40" s="4"/>
      <c r="H40" s="4"/>
      <c r="I40" s="4"/>
      <c r="J40" s="4"/>
      <c r="K40" s="4"/>
      <c r="L40" s="4"/>
      <c r="M40" s="4"/>
      <c r="N40" s="4"/>
    </row>
    <row r="41" spans="1:14" x14ac:dyDescent="0.2">
      <c r="A41" t="s">
        <v>6</v>
      </c>
      <c r="B41">
        <v>4</v>
      </c>
      <c r="C41">
        <v>3</v>
      </c>
      <c r="D41" s="1">
        <v>6.1855143082302097E-2</v>
      </c>
      <c r="E41" s="1">
        <v>4.3438308982751E-2</v>
      </c>
      <c r="F41" s="7">
        <v>4.8380176916229173E-2</v>
      </c>
      <c r="G41" s="4"/>
      <c r="H41" s="4"/>
      <c r="I41" s="4"/>
      <c r="J41" s="4"/>
      <c r="K41" s="4"/>
      <c r="L41" s="4"/>
      <c r="M41" s="4"/>
      <c r="N41" s="4"/>
    </row>
    <row r="42" spans="1:14" x14ac:dyDescent="0.2">
      <c r="A42" t="s">
        <v>6</v>
      </c>
      <c r="B42">
        <v>5</v>
      </c>
      <c r="C42">
        <v>3</v>
      </c>
      <c r="D42" s="1">
        <v>7.78850486975321E-2</v>
      </c>
      <c r="E42" s="1">
        <v>4.3868253824397997E-2</v>
      </c>
      <c r="F42" s="7">
        <v>5.4569933335493939E-2</v>
      </c>
      <c r="G42" s="4"/>
      <c r="H42" s="4"/>
      <c r="I42" s="4"/>
      <c r="J42" s="4"/>
      <c r="K42" s="4"/>
      <c r="L42" s="4"/>
      <c r="M42" s="4"/>
      <c r="N42" s="4"/>
    </row>
    <row r="43" spans="1:14" x14ac:dyDescent="0.2">
      <c r="D43" s="1"/>
      <c r="E43" s="1"/>
      <c r="G43" s="4"/>
      <c r="H43" s="4"/>
      <c r="I43" s="4"/>
      <c r="J43" s="4"/>
      <c r="K43" s="4"/>
      <c r="L43" s="4"/>
      <c r="M43" s="4"/>
      <c r="N43" s="4"/>
    </row>
    <row r="44" spans="1:14" x14ac:dyDescent="0.2">
      <c r="A44" t="s">
        <v>6</v>
      </c>
      <c r="B44">
        <v>1</v>
      </c>
      <c r="C44">
        <v>4</v>
      </c>
      <c r="D44" s="1">
        <v>8.6871126457281397E-3</v>
      </c>
      <c r="E44" s="1">
        <v>9.6232179908431002E-3</v>
      </c>
      <c r="F44" s="7">
        <v>9.3952966894238054E-3</v>
      </c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t="s">
        <v>6</v>
      </c>
      <c r="B45">
        <v>2</v>
      </c>
      <c r="C45">
        <v>4</v>
      </c>
      <c r="D45" s="1">
        <v>9.0197662230545091E-3</v>
      </c>
      <c r="E45" s="1">
        <v>1.03505064556428E-2</v>
      </c>
      <c r="F45" s="7">
        <v>9.9404490070831714E-3</v>
      </c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t="s">
        <v>6</v>
      </c>
      <c r="B46">
        <v>3</v>
      </c>
      <c r="C46">
        <v>4</v>
      </c>
      <c r="D46" s="1">
        <v>1.8080888613813101E-2</v>
      </c>
      <c r="E46" s="1">
        <v>1.3188591582233599E-2</v>
      </c>
      <c r="F46" s="7">
        <v>1.4568105570789445E-2</v>
      </c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t="s">
        <v>6</v>
      </c>
      <c r="B47">
        <v>4</v>
      </c>
      <c r="C47">
        <v>4</v>
      </c>
      <c r="D47" s="1">
        <v>2.3705595674434699E-2</v>
      </c>
      <c r="E47" s="1">
        <v>1.6584995138192601E-2</v>
      </c>
      <c r="F47" s="7">
        <v>1.8495696362243918E-2</v>
      </c>
    </row>
    <row r="48" spans="1:14" x14ac:dyDescent="0.2">
      <c r="A48" t="s">
        <v>6</v>
      </c>
      <c r="B48">
        <v>5</v>
      </c>
      <c r="C48">
        <v>4</v>
      </c>
      <c r="D48" s="1">
        <v>5.1216512895857699E-2</v>
      </c>
      <c r="E48" s="1">
        <v>1.69484873504635E-2</v>
      </c>
      <c r="F48" s="7">
        <v>2.7729204000358436E-2</v>
      </c>
    </row>
    <row r="49" spans="1:6" x14ac:dyDescent="0.2">
      <c r="D49" s="1"/>
      <c r="E49" s="1"/>
    </row>
    <row r="50" spans="1:6" x14ac:dyDescent="0.2">
      <c r="A50" t="s">
        <v>6</v>
      </c>
      <c r="B50">
        <v>1</v>
      </c>
      <c r="C50">
        <v>5</v>
      </c>
      <c r="D50" s="1">
        <v>0.19530474138283499</v>
      </c>
      <c r="E50" s="1">
        <v>0.13743352888784599</v>
      </c>
      <c r="F50" s="7">
        <v>0.15152391106053897</v>
      </c>
    </row>
    <row r="51" spans="1:6" x14ac:dyDescent="0.2">
      <c r="A51" t="s">
        <v>6</v>
      </c>
      <c r="B51">
        <v>2</v>
      </c>
      <c r="C51">
        <v>5</v>
      </c>
      <c r="D51" s="1">
        <v>0.361732772898199</v>
      </c>
      <c r="E51" s="1">
        <v>0.24203997348377801</v>
      </c>
      <c r="F51" s="7">
        <v>0.27892239631650062</v>
      </c>
    </row>
    <row r="52" spans="1:6" x14ac:dyDescent="0.2">
      <c r="A52" t="s">
        <v>6</v>
      </c>
      <c r="B52">
        <v>3</v>
      </c>
      <c r="C52">
        <v>5</v>
      </c>
      <c r="D52" s="1">
        <v>0.40013682642250198</v>
      </c>
      <c r="E52" s="1">
        <v>0.198074024469271</v>
      </c>
      <c r="F52" s="7">
        <v>0.25505103548515295</v>
      </c>
    </row>
    <row r="53" spans="1:6" x14ac:dyDescent="0.2">
      <c r="A53" t="s">
        <v>6</v>
      </c>
      <c r="B53">
        <v>4</v>
      </c>
      <c r="C53">
        <v>5</v>
      </c>
      <c r="D53" s="1">
        <v>0.169281120716543</v>
      </c>
      <c r="E53" s="1">
        <v>0.108964696875317</v>
      </c>
      <c r="F53" s="7">
        <v>0.12514966108967668</v>
      </c>
    </row>
    <row r="54" spans="1:6" x14ac:dyDescent="0.2">
      <c r="A54" t="s">
        <v>6</v>
      </c>
      <c r="B54">
        <v>5</v>
      </c>
      <c r="C54">
        <v>5</v>
      </c>
      <c r="D54" s="1">
        <v>0.29237083238095402</v>
      </c>
      <c r="E54" s="1">
        <v>9.0557358549354802E-2</v>
      </c>
      <c r="F54" s="7">
        <v>0.1540478527602733</v>
      </c>
    </row>
    <row r="55" spans="1:6" x14ac:dyDescent="0.2">
      <c r="D55" s="1"/>
      <c r="E55" s="1"/>
    </row>
    <row r="56" spans="1:6" x14ac:dyDescent="0.2">
      <c r="A56" t="s">
        <v>6</v>
      </c>
      <c r="B56">
        <v>1</v>
      </c>
      <c r="C56">
        <v>6</v>
      </c>
      <c r="D56" s="1">
        <v>9.5866626053354095E-2</v>
      </c>
      <c r="E56" s="1">
        <v>2.2540887059398201E-2</v>
      </c>
      <c r="F56" s="7">
        <v>4.0394110466622238E-2</v>
      </c>
    </row>
    <row r="57" spans="1:6" x14ac:dyDescent="0.2">
      <c r="A57" t="s">
        <v>6</v>
      </c>
      <c r="B57">
        <v>2</v>
      </c>
      <c r="C57">
        <v>6</v>
      </c>
      <c r="D57" s="1">
        <v>8.6491972911352993E-2</v>
      </c>
      <c r="E57" s="1">
        <v>1.4605451850101901E-2</v>
      </c>
      <c r="F57" s="7">
        <v>3.6756734790477669E-2</v>
      </c>
    </row>
    <row r="58" spans="1:6" x14ac:dyDescent="0.2">
      <c r="A58" t="s">
        <v>6</v>
      </c>
      <c r="B58">
        <v>3</v>
      </c>
      <c r="C58">
        <v>6</v>
      </c>
      <c r="D58" s="1">
        <v>0.195978353253455</v>
      </c>
      <c r="E58" s="1">
        <v>7.0799432677446095E-2</v>
      </c>
      <c r="F58" s="7">
        <v>0.10609697714219277</v>
      </c>
    </row>
    <row r="59" spans="1:6" x14ac:dyDescent="0.2">
      <c r="A59" t="s">
        <v>6</v>
      </c>
      <c r="B59">
        <v>4</v>
      </c>
      <c r="C59">
        <v>6</v>
      </c>
      <c r="D59" s="1">
        <v>0.17203234386215799</v>
      </c>
      <c r="E59" s="1">
        <v>6.8128203945688096E-2</v>
      </c>
      <c r="F59" s="7">
        <v>9.6009246606616916E-2</v>
      </c>
    </row>
    <row r="60" spans="1:6" x14ac:dyDescent="0.2">
      <c r="A60" t="s">
        <v>6</v>
      </c>
      <c r="B60">
        <v>5</v>
      </c>
      <c r="C60">
        <v>6</v>
      </c>
      <c r="D60" s="1">
        <v>0.13282599254003399</v>
      </c>
      <c r="E60" s="1">
        <v>9.0514292791787201E-2</v>
      </c>
      <c r="F60" s="7">
        <v>0.10382554836316599</v>
      </c>
    </row>
    <row r="61" spans="1:6" x14ac:dyDescent="0.2">
      <c r="D61" s="1"/>
      <c r="E61" s="1"/>
    </row>
    <row r="62" spans="1:6" x14ac:dyDescent="0.2">
      <c r="A62" t="s">
        <v>7</v>
      </c>
      <c r="B62">
        <v>1</v>
      </c>
      <c r="C62">
        <v>2</v>
      </c>
      <c r="D62" s="1">
        <v>4.9238927786500897E-5</v>
      </c>
      <c r="E62" s="1">
        <v>7.6592648989673404E-5</v>
      </c>
      <c r="F62" s="7">
        <v>5.5039716926478984E-5</v>
      </c>
    </row>
    <row r="63" spans="1:6" x14ac:dyDescent="0.2">
      <c r="A63" t="s">
        <v>7</v>
      </c>
      <c r="B63">
        <v>2</v>
      </c>
      <c r="C63">
        <v>2</v>
      </c>
      <c r="D63" s="1">
        <v>5.0718995875596999E-5</v>
      </c>
      <c r="E63" s="1">
        <v>9.4638118341370094E-5</v>
      </c>
      <c r="F63" s="7">
        <v>5.7118214237661998E-5</v>
      </c>
    </row>
    <row r="64" spans="1:6" x14ac:dyDescent="0.2">
      <c r="A64" t="s">
        <v>7</v>
      </c>
      <c r="B64">
        <v>3</v>
      </c>
      <c r="C64">
        <v>2</v>
      </c>
      <c r="D64" s="1">
        <v>1.25367543660535E-4</v>
      </c>
      <c r="E64" s="1">
        <v>7.2251166366409306E-5</v>
      </c>
      <c r="F64" s="7">
        <v>1.1667512510938364E-4</v>
      </c>
    </row>
    <row r="65" spans="1:6" x14ac:dyDescent="0.2">
      <c r="A65" t="s">
        <v>7</v>
      </c>
      <c r="B65">
        <v>4</v>
      </c>
      <c r="C65">
        <v>2</v>
      </c>
      <c r="D65" s="1">
        <v>4.80301453427458E-5</v>
      </c>
      <c r="E65" s="1">
        <v>7.3517403783182597E-5</v>
      </c>
      <c r="F65" s="7">
        <v>5.2384347695996606E-5</v>
      </c>
    </row>
    <row r="66" spans="1:6" x14ac:dyDescent="0.2">
      <c r="A66" t="s">
        <v>7</v>
      </c>
      <c r="B66">
        <v>5</v>
      </c>
      <c r="C66">
        <v>2</v>
      </c>
      <c r="D66" s="1">
        <v>1.1886760461522899E-3</v>
      </c>
      <c r="E66" s="1">
        <v>1.7013517657050799E-4</v>
      </c>
      <c r="F66" s="7">
        <v>1.0503347434569527E-3</v>
      </c>
    </row>
    <row r="67" spans="1:6" x14ac:dyDescent="0.2">
      <c r="D67" s="1"/>
      <c r="E67" s="1"/>
    </row>
    <row r="68" spans="1:6" x14ac:dyDescent="0.2">
      <c r="A68" t="s">
        <v>7</v>
      </c>
      <c r="B68">
        <v>1</v>
      </c>
      <c r="C68">
        <v>3</v>
      </c>
      <c r="D68" s="1">
        <v>3.7181247858625701E-3</v>
      </c>
      <c r="E68" s="1">
        <v>1.1625193235743399E-2</v>
      </c>
      <c r="F68" s="7">
        <v>5.39494368931079E-3</v>
      </c>
    </row>
    <row r="69" spans="1:6" x14ac:dyDescent="0.2">
      <c r="A69" t="s">
        <v>7</v>
      </c>
      <c r="B69">
        <v>2</v>
      </c>
      <c r="C69">
        <v>3</v>
      </c>
      <c r="D69" s="1">
        <v>6.7441120002638003E-3</v>
      </c>
      <c r="E69" s="1">
        <v>2.66960648144021E-2</v>
      </c>
      <c r="F69" s="7">
        <v>9.6512033909624435E-3</v>
      </c>
    </row>
    <row r="70" spans="1:6" x14ac:dyDescent="0.2">
      <c r="A70" t="s">
        <v>7</v>
      </c>
      <c r="B70">
        <v>3</v>
      </c>
      <c r="C70">
        <v>3</v>
      </c>
      <c r="D70" s="1">
        <v>2.3930637513795702E-2</v>
      </c>
      <c r="E70" s="1">
        <v>8.2476784898521394E-2</v>
      </c>
      <c r="F70" s="7">
        <v>3.3511630110625398E-2</v>
      </c>
    </row>
    <row r="71" spans="1:6" x14ac:dyDescent="0.2">
      <c r="A71" t="s">
        <v>7</v>
      </c>
      <c r="B71">
        <v>4</v>
      </c>
      <c r="C71">
        <v>3</v>
      </c>
      <c r="D71" s="1">
        <v>2.5015399809548099E-2</v>
      </c>
      <c r="E71" s="1">
        <v>8.2290284450073803E-2</v>
      </c>
      <c r="F71" s="7">
        <v>3.4800149239023082E-2</v>
      </c>
    </row>
    <row r="72" spans="1:6" x14ac:dyDescent="0.2">
      <c r="A72" t="s">
        <v>7</v>
      </c>
      <c r="B72">
        <v>5</v>
      </c>
      <c r="C72">
        <v>3</v>
      </c>
      <c r="D72" s="1">
        <v>2.5872714534136101E-2</v>
      </c>
      <c r="E72" s="1">
        <v>8.80299412414558E-2</v>
      </c>
      <c r="F72" s="7">
        <v>3.4315097134012304E-2</v>
      </c>
    </row>
    <row r="73" spans="1:6" x14ac:dyDescent="0.2">
      <c r="D73" s="1"/>
      <c r="E73" s="1"/>
    </row>
    <row r="74" spans="1:6" x14ac:dyDescent="0.2">
      <c r="A74" t="s">
        <v>7</v>
      </c>
      <c r="B74">
        <v>1</v>
      </c>
      <c r="C74">
        <v>4</v>
      </c>
      <c r="D74" s="1">
        <v>5.4420114613426699E-3</v>
      </c>
      <c r="E74" s="1">
        <v>1.6143766340160799E-2</v>
      </c>
      <c r="F74" s="7">
        <v>7.7114878159000796E-3</v>
      </c>
    </row>
    <row r="75" spans="1:6" x14ac:dyDescent="0.2">
      <c r="A75" t="s">
        <v>7</v>
      </c>
      <c r="B75">
        <v>2</v>
      </c>
      <c r="C75">
        <v>4</v>
      </c>
      <c r="D75" s="1">
        <v>4.4265524771250403E-3</v>
      </c>
      <c r="E75" s="1">
        <v>1.9032275136654401E-2</v>
      </c>
      <c r="F75" s="7">
        <v>6.5546735184078709E-3</v>
      </c>
    </row>
    <row r="76" spans="1:6" x14ac:dyDescent="0.2">
      <c r="A76" t="s">
        <v>7</v>
      </c>
      <c r="B76">
        <v>3</v>
      </c>
      <c r="C76">
        <v>4</v>
      </c>
      <c r="D76" s="1">
        <v>6.6229605313435696E-3</v>
      </c>
      <c r="E76" s="1">
        <v>2.4378213905034599E-2</v>
      </c>
      <c r="F76" s="7">
        <v>9.5285821431347235E-3</v>
      </c>
    </row>
    <row r="77" spans="1:6" x14ac:dyDescent="0.2">
      <c r="A77" t="s">
        <v>7</v>
      </c>
      <c r="B77">
        <v>4</v>
      </c>
      <c r="C77">
        <v>4</v>
      </c>
      <c r="D77" s="1">
        <v>1.13582762072097E-2</v>
      </c>
      <c r="E77" s="1">
        <v>3.0357012834963198E-2</v>
      </c>
      <c r="F77" s="7">
        <v>1.4603989900845351E-2</v>
      </c>
    </row>
    <row r="78" spans="1:6" x14ac:dyDescent="0.2">
      <c r="A78" t="s">
        <v>7</v>
      </c>
      <c r="B78">
        <v>5</v>
      </c>
      <c r="C78">
        <v>4</v>
      </c>
      <c r="D78" s="1">
        <v>1.3274028028193901E-2</v>
      </c>
      <c r="E78" s="1">
        <v>3.9277715251706702E-2</v>
      </c>
      <c r="F78" s="7">
        <v>1.6805927505983101E-2</v>
      </c>
    </row>
    <row r="79" spans="1:6" x14ac:dyDescent="0.2">
      <c r="D79" s="1"/>
      <c r="E79" s="1"/>
    </row>
    <row r="80" spans="1:6" x14ac:dyDescent="0.2">
      <c r="A80" t="s">
        <v>7</v>
      </c>
      <c r="B80">
        <v>1</v>
      </c>
      <c r="C80">
        <v>5</v>
      </c>
      <c r="D80" s="1">
        <v>0.118730316032354</v>
      </c>
      <c r="E80" s="1">
        <v>0.255594362584873</v>
      </c>
      <c r="F80" s="7">
        <v>0.14775450140729407</v>
      </c>
    </row>
    <row r="81" spans="1:6" x14ac:dyDescent="0.2">
      <c r="A81" t="s">
        <v>7</v>
      </c>
      <c r="B81">
        <v>2</v>
      </c>
      <c r="C81">
        <v>5</v>
      </c>
      <c r="D81" s="1">
        <v>0.132247929700159</v>
      </c>
      <c r="E81" s="1">
        <v>0.48104534663285298</v>
      </c>
      <c r="F81" s="7">
        <v>0.18306931933097409</v>
      </c>
    </row>
    <row r="82" spans="1:6" x14ac:dyDescent="0.2">
      <c r="A82" t="s">
        <v>7</v>
      </c>
      <c r="B82">
        <v>3</v>
      </c>
      <c r="C82">
        <v>5</v>
      </c>
      <c r="D82" s="1">
        <v>0.173937472654495</v>
      </c>
      <c r="E82" s="1">
        <v>0.41977682679968298</v>
      </c>
      <c r="F82" s="7">
        <v>0.21416872846363375</v>
      </c>
    </row>
    <row r="83" spans="1:6" x14ac:dyDescent="0.2">
      <c r="A83" t="s">
        <v>7</v>
      </c>
      <c r="B83">
        <v>4</v>
      </c>
      <c r="C83">
        <v>5</v>
      </c>
      <c r="D83" s="1">
        <v>7.1311203299692996E-2</v>
      </c>
      <c r="E83" s="1">
        <v>0.21015965348993401</v>
      </c>
      <c r="F83" s="7">
        <v>9.5031849832800996E-2</v>
      </c>
    </row>
    <row r="84" spans="1:6" x14ac:dyDescent="0.2">
      <c r="A84" t="s">
        <v>7</v>
      </c>
      <c r="B84">
        <v>5</v>
      </c>
      <c r="C84">
        <v>5</v>
      </c>
      <c r="D84" s="1">
        <v>0.12253523408684799</v>
      </c>
      <c r="E84" s="1">
        <v>0.226669621906534</v>
      </c>
      <c r="F84" s="7">
        <v>0.1366790817188748</v>
      </c>
    </row>
    <row r="85" spans="1:6" x14ac:dyDescent="0.2">
      <c r="D85" s="1"/>
      <c r="E85" s="1"/>
    </row>
    <row r="86" spans="1:6" x14ac:dyDescent="0.2">
      <c r="A86" t="s">
        <v>7</v>
      </c>
      <c r="B86">
        <v>1</v>
      </c>
      <c r="C86">
        <v>6</v>
      </c>
      <c r="D86" s="1">
        <v>4.9694858590364203E-2</v>
      </c>
      <c r="E86" s="1">
        <v>4.1719544086076997E-2</v>
      </c>
      <c r="F86" s="7">
        <v>4.80035670318682E-2</v>
      </c>
    </row>
    <row r="87" spans="1:6" x14ac:dyDescent="0.2">
      <c r="A87" t="s">
        <v>7</v>
      </c>
      <c r="B87">
        <v>2</v>
      </c>
      <c r="C87">
        <v>6</v>
      </c>
      <c r="D87" s="1">
        <v>3.6647154968853797E-2</v>
      </c>
      <c r="E87" s="1">
        <v>2.1459204568175901E-2</v>
      </c>
      <c r="F87" s="7">
        <v>3.4434200664908106E-2</v>
      </c>
    </row>
    <row r="88" spans="1:6" x14ac:dyDescent="0.2">
      <c r="A88" t="s">
        <v>7</v>
      </c>
      <c r="B88">
        <v>3</v>
      </c>
      <c r="C88">
        <v>6</v>
      </c>
      <c r="D88" s="1">
        <v>9.0026857537814503E-2</v>
      </c>
      <c r="E88" s="1">
        <v>0.102262357178051</v>
      </c>
      <c r="F88" s="7">
        <v>9.2029179410529266E-2</v>
      </c>
    </row>
    <row r="89" spans="1:6" x14ac:dyDescent="0.2">
      <c r="A89" t="s">
        <v>7</v>
      </c>
      <c r="B89">
        <v>4</v>
      </c>
      <c r="C89">
        <v>6</v>
      </c>
      <c r="D89" s="1">
        <v>7.5293771038205198E-2</v>
      </c>
      <c r="E89" s="1">
        <v>0.10809726289164601</v>
      </c>
      <c r="F89" s="7">
        <v>8.0897866973313068E-2</v>
      </c>
    </row>
    <row r="90" spans="1:6" x14ac:dyDescent="0.2">
      <c r="A90" t="s">
        <v>7</v>
      </c>
      <c r="B90">
        <v>5</v>
      </c>
      <c r="C90">
        <v>6</v>
      </c>
      <c r="D90" s="1">
        <v>4.5092031861044699E-2</v>
      </c>
      <c r="E90" s="1">
        <v>0.15624567363865599</v>
      </c>
      <c r="F90" s="7">
        <v>6.0189255803722141E-2</v>
      </c>
    </row>
    <row r="91" spans="1:6" x14ac:dyDescent="0.2">
      <c r="D91" s="1"/>
      <c r="E91" s="1"/>
    </row>
    <row r="92" spans="1:6" x14ac:dyDescent="0.2">
      <c r="A92" t="s">
        <v>8</v>
      </c>
      <c r="B92">
        <v>1</v>
      </c>
      <c r="C92">
        <v>2</v>
      </c>
      <c r="D92" s="1">
        <v>3.7301090628526799E-5</v>
      </c>
      <c r="E92" s="1">
        <v>7.0832482364456702E-5</v>
      </c>
      <c r="F92" s="7">
        <v>4.4337787799388E-5</v>
      </c>
    </row>
    <row r="93" spans="1:6" x14ac:dyDescent="0.2">
      <c r="A93" t="s">
        <v>8</v>
      </c>
      <c r="B93">
        <v>2</v>
      </c>
      <c r="C93">
        <v>2</v>
      </c>
      <c r="D93" s="1">
        <v>3.9180295496780901E-5</v>
      </c>
      <c r="E93" s="1">
        <v>8.8217724550898797E-5</v>
      </c>
      <c r="F93" s="7">
        <v>4.5921886969582399E-5</v>
      </c>
    </row>
    <row r="94" spans="1:6" x14ac:dyDescent="0.2">
      <c r="A94" t="s">
        <v>8</v>
      </c>
      <c r="B94">
        <v>3</v>
      </c>
      <c r="C94">
        <v>2</v>
      </c>
      <c r="D94" s="1">
        <v>1.2404485740890499E-4</v>
      </c>
      <c r="E94" s="1">
        <v>9.1411425845144706E-5</v>
      </c>
      <c r="F94" s="7">
        <v>1.1894439642312525E-4</v>
      </c>
    </row>
    <row r="95" spans="1:6" x14ac:dyDescent="0.2">
      <c r="A95" t="s">
        <v>8</v>
      </c>
      <c r="B95">
        <v>4</v>
      </c>
      <c r="C95">
        <v>2</v>
      </c>
      <c r="D95" s="1">
        <v>3.9033226490867203E-5</v>
      </c>
      <c r="E95" s="1">
        <v>7.4268402259212106E-5</v>
      </c>
      <c r="F95" s="7">
        <v>4.4805066151152666E-5</v>
      </c>
    </row>
    <row r="96" spans="1:6" x14ac:dyDescent="0.2">
      <c r="A96" t="s">
        <v>8</v>
      </c>
      <c r="B96">
        <v>5</v>
      </c>
      <c r="C96">
        <v>2</v>
      </c>
      <c r="D96" s="1">
        <v>1.2340573446243E-3</v>
      </c>
      <c r="E96" s="1">
        <v>2.1865511718995601E-4</v>
      </c>
      <c r="F96" s="7">
        <v>1.1047214822795354E-3</v>
      </c>
    </row>
    <row r="97" spans="1:6" x14ac:dyDescent="0.2">
      <c r="D97" s="1"/>
      <c r="E97" s="1"/>
    </row>
    <row r="98" spans="1:6" x14ac:dyDescent="0.2">
      <c r="A98" t="s">
        <v>8</v>
      </c>
      <c r="B98">
        <v>1</v>
      </c>
      <c r="C98">
        <v>3</v>
      </c>
      <c r="D98" s="1">
        <v>4.5077812920176303E-3</v>
      </c>
      <c r="E98" s="1">
        <v>1.09009595099018E-2</v>
      </c>
      <c r="F98" s="7">
        <v>5.8494154070845633E-3</v>
      </c>
    </row>
    <row r="99" spans="1:6" x14ac:dyDescent="0.2">
      <c r="A99" t="s">
        <v>8</v>
      </c>
      <c r="B99">
        <v>2</v>
      </c>
      <c r="C99">
        <v>3</v>
      </c>
      <c r="D99" s="1">
        <v>7.4565370128555899E-3</v>
      </c>
      <c r="E99" s="1">
        <v>2.4830072965927E-2</v>
      </c>
      <c r="F99" s="7">
        <v>9.8450244212059841E-3</v>
      </c>
    </row>
    <row r="100" spans="1:6" x14ac:dyDescent="0.2">
      <c r="A100" t="s">
        <v>8</v>
      </c>
      <c r="B100">
        <v>3</v>
      </c>
      <c r="C100">
        <v>3</v>
      </c>
      <c r="D100" s="1">
        <v>2.63450274746986E-2</v>
      </c>
      <c r="E100" s="1">
        <v>7.66081596058453E-2</v>
      </c>
      <c r="F100" s="7">
        <v>3.4200932666805385E-2</v>
      </c>
    </row>
    <row r="101" spans="1:6" x14ac:dyDescent="0.2">
      <c r="A101" t="s">
        <v>8</v>
      </c>
      <c r="B101">
        <v>4</v>
      </c>
      <c r="C101">
        <v>3</v>
      </c>
      <c r="D101" s="1">
        <v>2.7321680092391401E-2</v>
      </c>
      <c r="E101" s="1">
        <v>7.4589835879617997E-2</v>
      </c>
      <c r="F101" s="7">
        <v>3.5064630433691249E-2</v>
      </c>
    </row>
    <row r="102" spans="1:6" x14ac:dyDescent="0.2">
      <c r="A102" t="s">
        <v>8</v>
      </c>
      <c r="B102">
        <v>5</v>
      </c>
      <c r="C102">
        <v>3</v>
      </c>
      <c r="D102" s="1">
        <v>2.71026464827114E-2</v>
      </c>
      <c r="E102" s="1">
        <v>8.1107975707523094E-2</v>
      </c>
      <c r="F102" s="7">
        <v>3.3981522299394176E-2</v>
      </c>
    </row>
    <row r="103" spans="1:6" x14ac:dyDescent="0.2">
      <c r="D103" s="1"/>
      <c r="E103" s="1"/>
    </row>
    <row r="104" spans="1:6" x14ac:dyDescent="0.2">
      <c r="A104" t="s">
        <v>8</v>
      </c>
      <c r="B104">
        <v>1</v>
      </c>
      <c r="C104">
        <v>4</v>
      </c>
      <c r="D104" s="1">
        <v>6.7211706592507697E-3</v>
      </c>
      <c r="E104" s="1">
        <v>1.4862102034766801E-2</v>
      </c>
      <c r="F104" s="7">
        <v>8.429577790974023E-3</v>
      </c>
    </row>
    <row r="105" spans="1:6" x14ac:dyDescent="0.2">
      <c r="A105" t="s">
        <v>8</v>
      </c>
      <c r="B105">
        <v>2</v>
      </c>
      <c r="C105">
        <v>4</v>
      </c>
      <c r="D105" s="1">
        <v>4.9222742554745702E-3</v>
      </c>
      <c r="E105" s="1">
        <v>1.7723409092461999E-2</v>
      </c>
      <c r="F105" s="7">
        <v>6.6821548838814047E-3</v>
      </c>
    </row>
    <row r="106" spans="1:6" x14ac:dyDescent="0.2">
      <c r="A106" t="s">
        <v>8</v>
      </c>
      <c r="B106">
        <v>3</v>
      </c>
      <c r="C106">
        <v>4</v>
      </c>
      <c r="D106" s="1">
        <v>7.8867661905151192E-3</v>
      </c>
      <c r="E106" s="1">
        <v>2.5172764746315801E-2</v>
      </c>
      <c r="F106" s="7">
        <v>1.0588491292940944E-2</v>
      </c>
    </row>
    <row r="107" spans="1:6" x14ac:dyDescent="0.2">
      <c r="A107" t="s">
        <v>8</v>
      </c>
      <c r="B107">
        <v>4</v>
      </c>
      <c r="C107">
        <v>4</v>
      </c>
      <c r="D107" s="1">
        <v>1.24813536978561E-2</v>
      </c>
      <c r="E107" s="1">
        <v>2.7678978707647999E-2</v>
      </c>
      <c r="F107" s="7">
        <v>1.4970861777803548E-2</v>
      </c>
    </row>
    <row r="108" spans="1:6" x14ac:dyDescent="0.2">
      <c r="A108" t="s">
        <v>8</v>
      </c>
      <c r="B108">
        <v>5</v>
      </c>
      <c r="C108">
        <v>4</v>
      </c>
      <c r="D108" s="1">
        <v>1.7221774134175801E-2</v>
      </c>
      <c r="E108" s="1">
        <v>4.8666606599044399E-2</v>
      </c>
      <c r="F108" s="7">
        <v>2.1227028813798211E-2</v>
      </c>
    </row>
    <row r="109" spans="1:6" x14ac:dyDescent="0.2">
      <c r="D109" s="1"/>
      <c r="E109" s="1"/>
    </row>
    <row r="110" spans="1:6" x14ac:dyDescent="0.2">
      <c r="A110" t="s">
        <v>8</v>
      </c>
      <c r="B110">
        <v>1</v>
      </c>
      <c r="C110">
        <v>5</v>
      </c>
      <c r="D110" s="1">
        <v>0.14459259758918999</v>
      </c>
      <c r="E110" s="1">
        <v>0.24830395421239301</v>
      </c>
      <c r="F110" s="7">
        <v>0.16635684213603003</v>
      </c>
    </row>
    <row r="111" spans="1:6" x14ac:dyDescent="0.2">
      <c r="A111" t="s">
        <v>8</v>
      </c>
      <c r="B111">
        <v>2</v>
      </c>
      <c r="C111">
        <v>5</v>
      </c>
      <c r="D111" s="1">
        <v>0.14627633690678399</v>
      </c>
      <c r="E111" s="1">
        <v>0.47894015977168602</v>
      </c>
      <c r="F111" s="7">
        <v>0.19201045541166187</v>
      </c>
    </row>
    <row r="112" spans="1:6" x14ac:dyDescent="0.2">
      <c r="A112" t="s">
        <v>8</v>
      </c>
      <c r="B112">
        <v>3</v>
      </c>
      <c r="C112">
        <v>5</v>
      </c>
      <c r="D112" s="1">
        <v>0.199038510098974</v>
      </c>
      <c r="E112" s="1">
        <v>0.39927668530782501</v>
      </c>
      <c r="F112" s="7">
        <v>0.23033485104678419</v>
      </c>
    </row>
    <row r="113" spans="1:6" x14ac:dyDescent="0.2">
      <c r="A113" t="s">
        <v>8</v>
      </c>
      <c r="B113">
        <v>4</v>
      </c>
      <c r="C113">
        <v>5</v>
      </c>
      <c r="D113" s="1">
        <v>7.7681233278687506E-2</v>
      </c>
      <c r="E113" s="1">
        <v>0.19292787632741901</v>
      </c>
      <c r="F113" s="7">
        <v>9.6559673092262349E-2</v>
      </c>
    </row>
    <row r="114" spans="1:6" x14ac:dyDescent="0.2">
      <c r="A114" t="s">
        <v>8</v>
      </c>
      <c r="B114">
        <v>5</v>
      </c>
      <c r="C114">
        <v>5</v>
      </c>
      <c r="D114" s="1">
        <v>0.13485407473069899</v>
      </c>
      <c r="E114" s="1">
        <v>0.224246467654239</v>
      </c>
      <c r="F114" s="7">
        <v>0.14624034306205896</v>
      </c>
    </row>
    <row r="115" spans="1:6" x14ac:dyDescent="0.2">
      <c r="D115" s="1"/>
      <c r="E115" s="1"/>
    </row>
    <row r="116" spans="1:6" x14ac:dyDescent="0.2">
      <c r="A116" t="s">
        <v>8</v>
      </c>
      <c r="B116">
        <v>1</v>
      </c>
      <c r="C116">
        <v>6</v>
      </c>
      <c r="D116" s="1">
        <v>5.8709431962846698E-2</v>
      </c>
      <c r="E116" s="1">
        <v>4.0434841363195001E-2</v>
      </c>
      <c r="F116" s="7">
        <v>5.4874435760365048E-2</v>
      </c>
    </row>
    <row r="117" spans="1:6" x14ac:dyDescent="0.2">
      <c r="A117" t="s">
        <v>8</v>
      </c>
      <c r="B117">
        <v>2</v>
      </c>
      <c r="C117">
        <v>6</v>
      </c>
      <c r="D117" s="1">
        <v>3.8617866066626802E-2</v>
      </c>
      <c r="E117" s="1">
        <v>3.5067468421755899E-2</v>
      </c>
      <c r="F117" s="7">
        <v>3.8129762775948553E-2</v>
      </c>
    </row>
    <row r="118" spans="1:6" x14ac:dyDescent="0.2">
      <c r="A118" t="s">
        <v>8</v>
      </c>
      <c r="B118">
        <v>3</v>
      </c>
      <c r="C118">
        <v>6</v>
      </c>
      <c r="D118" s="1">
        <v>9.1488438300637104E-2</v>
      </c>
      <c r="E118" s="1">
        <v>0.102466620664469</v>
      </c>
      <c r="F118" s="7">
        <v>9.3204279637521856E-2</v>
      </c>
    </row>
    <row r="119" spans="1:6" x14ac:dyDescent="0.2">
      <c r="A119" t="s">
        <v>8</v>
      </c>
      <c r="B119">
        <v>4</v>
      </c>
      <c r="C119">
        <v>6</v>
      </c>
      <c r="D119" s="1">
        <v>7.2922900310216102E-2</v>
      </c>
      <c r="E119" s="1">
        <v>0.10181905316508599</v>
      </c>
      <c r="F119" s="7">
        <v>7.7656350830626081E-2</v>
      </c>
    </row>
    <row r="120" spans="1:6" x14ac:dyDescent="0.2">
      <c r="A120" t="s">
        <v>8</v>
      </c>
      <c r="B120">
        <v>5</v>
      </c>
      <c r="C120">
        <v>6</v>
      </c>
      <c r="D120" s="1">
        <v>3.65292022450667E-2</v>
      </c>
      <c r="E120" s="1">
        <v>0.14500884539970199</v>
      </c>
      <c r="F120" s="7">
        <v>5.03466903450367E-2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cvrmse</vt:lpstr>
      <vt:lpstr>cvrmse-weighted</vt:lpstr>
      <vt:lpstr>cvrmse (2)</vt:lpstr>
      <vt:lpstr>cvrmse (4)</vt:lpstr>
      <vt:lpstr>cvrmse (3)</vt:lpstr>
      <vt:lpstr>cvrmse (6)</vt:lpstr>
      <vt:lpstr>cvrmse (7)</vt:lpstr>
      <vt:lpstr>cvrmse (8)</vt:lpstr>
      <vt:lpstr>cvrmse-weighted (1)</vt:lpstr>
      <vt:lpstr>cvrmse (5)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Grant Hart</cp:lastModifiedBy>
  <dcterms:created xsi:type="dcterms:W3CDTF">2019-04-29T05:21:10Z</dcterms:created>
  <dcterms:modified xsi:type="dcterms:W3CDTF">2019-04-30T20:21:38Z</dcterms:modified>
</cp:coreProperties>
</file>