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匯總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B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B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B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  <comment ref="B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<sst xmlns="http://schemas.openxmlformats.org/spreadsheetml/2006/main" count="244" uniqueCount="213">
  <si>
    <r>
      <rPr>
        <b/>
        <sz val="28"/>
        <color rgb="FF000000"/>
        <rFont val="新細明體"/>
        <charset val="134"/>
      </rPr>
      <t>地區表現標準月報表</t>
    </r>
    <r>
      <rPr>
        <b/>
        <sz val="28"/>
        <color indexed="8"/>
        <rFont val="宋体"/>
        <charset val="134"/>
      </rPr>
      <t>匯總</t>
    </r>
  </si>
  <si>
    <t>管理專案</t>
  </si>
  <si>
    <t>定義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</si>
  <si>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</si>
  <si>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</si>
  <si>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</si>
  <si>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</si>
  <si>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</si>
  <si>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</si>
  <si>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</si>
  <si>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</si>
  <si>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</si>
  <si>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</si>
  <si>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</si>
  <si>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</si>
  <si>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</si>
  <si>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</si>
  <si>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</si>
  <si>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</si>
  <si>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</si>
  <si>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</si>
  <si>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</si>
  <si>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</si>
  <si>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</si>
  <si>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</si>
  <si>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</si>
  <si>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</si>
  <si>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</si>
  <si>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</si>
  <si>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</si>
  <si>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</si>
  <si>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</si>
  <si>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</si>
  <si>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</si>
  <si>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</si>
  <si>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</si>
  <si>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</si>
  <si>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</si>
  <si>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 xml:space="preserve"> 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</si>
  <si>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</si>
  <si>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</si>
  <si>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</si>
  <si>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</si>
  <si>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</si>
  <si>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</si>
  <si>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</si>
  <si>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</si>
  <si>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</si>
  <si>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</si>
  <si>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</si>
  <si>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</si>
  <si>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</si>
  <si>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</si>
  <si>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</si>
  <si>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</si>
  <si>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</si>
  <si>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</si>
  <si>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</si>
  <si>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</si>
  <si>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</si>
  <si>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</si>
  <si>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</si>
  <si>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</si>
  <si>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</si>
  <si>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</si>
  <si>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</si>
  <si>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</si>
  <si>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</si>
  <si>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</si>
  <si>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</si>
  <si>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</si>
  <si>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</si>
  <si>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</si>
  <si>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</si>
  <si>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</si>
  <si>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</si>
  <si>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</si>
  <si>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</si>
  <si>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</si>
  <si>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</si>
  <si>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</si>
  <si>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</si>
  <si>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</t>
  </si>
  <si>
    <t>銷售部</t>
  </si>
  <si>
    <t>新生意情況</t>
  </si>
  <si>
    <t>新(IA,IB)新服務年生意額增長 （(當月-上月)/上月)</t>
  </si>
  <si>
    <t>2(5)</t>
  </si>
  <si>
    <t>-15% ~ -30% : 1
&lt;0% ~ -14% : 2
&gt;=0% ~ 8%  : 3
9% ~ 14%  : 4
&gt; =15%  : 5</t>
  </si>
  <si>
    <t>新(IA,IB)服務年生意額同比增長 （(當月-去年當月）/去年當月)</t>
  </si>
  <si>
    <t>20%(3)</t>
  </si>
  <si>
    <t>-15% ~ -30% : 1
&lt;0% ~ -14% : 2
&gt;=0% ~ 8% : 3
9% ~ 14% : 4
&gt; =15% : 5</t>
  </si>
  <si>
    <t>新增(IA,IB)生意合同數目增長（(當月-上月)/上月)</t>
  </si>
  <si>
    <t>-10% ~ -20% : 1
4% ~ -9% : 2
5% ~ 19% : 3
20% ~ 29% : 4
&gt; =30% : 5</t>
  </si>
  <si>
    <t>新(IA,IB)生意合同數目同比增長（(當月-去年當月)/去年當月)</t>
  </si>
  <si>
    <t>-10% ~ -20% : 1
0% ~ -9% : 2
10% ~ 19% : 3
20% ~ 29% : 4
&gt; =30% : 5</t>
  </si>
  <si>
    <t xml:space="preserve">新業務(飄盈香，甲醛，廚房或其他)新年生意金額增長（(當月-上月)/上月)
</t>
  </si>
  <si>
    <t>-100% ~ -200% : 1
&lt;0% ~ -99% : 2
&gt;=0% ~ 99% : 3
100% ~ 149% : 4
&gt;= 150% : 5</t>
  </si>
  <si>
    <t xml:space="preserve">新興業務(飄盈香，甲醛，廚房或其他)新年生意金額同比增長 （(當月-去年當月)/去年當月)
</t>
  </si>
  <si>
    <t>公司年生意額淨增長比例（（當月-上月）/上月）</t>
  </si>
  <si>
    <t>-10% ~ -20% : 1
&lt;0% ~ -9% : 2
&gt;=0% ~ 8% : 3
9% ~ 14% : 4
&gt;= 15% : 5</t>
  </si>
  <si>
    <t>公司年生意額淨增長同比比例（（當月-去年當月）/去年當月）</t>
  </si>
  <si>
    <t>-16% ~ -30% : 1
&lt;0% ~ -15% : 2
&gt;=0% ~ 8% : 3
9% ~ 14% : 4
&gt;= 15% : 5</t>
  </si>
  <si>
    <t>生意結構比例</t>
  </si>
  <si>
    <t>餐飲非餐飲新生意年生意額比例
20% - 40%           （2：8和3：7之間）
40% - 70%         （3：7和4：6之間）
70% - 100%       （4：6和 5：5之間）
100% - 150%    （5：5 和 6：4之間）
150% - 230%    （6 ： 4 和 7：3之間）
&gt;230%                 （7：3以上）</t>
  </si>
  <si>
    <t>20% ~ 39% : 1
40% ~ 69% : 2
70% ~ 99% : 4
100% ~ 149% : 5
150% ~ 229% : 3
&gt;= 230% : 1</t>
  </si>
  <si>
    <t>當月IA, IB年生意額比例
20% - 40%           （2：8和3：7之間）
40% - 70%         （3：7和4：6之間）
70% - 100%       （4：6和 5：5之間）
100% - 150%    （5：5 和 6：4之間）
150% - 230%    （6 ： 4 和 7：3之間）
&gt;230%                 （7：3以上）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</si>
  <si>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</si>
  <si>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</si>
  <si>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</si>
  <si>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</si>
  <si>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</si>
  <si>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</si>
  <si>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</si>
  <si>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</si>
  <si>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</si>
  <si>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</si>
  <si>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</si>
  <si>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上月技術員最高生意額技術員金額</t>
  </si>
  <si>
    <t>僅供參考，不計算分數</t>
  </si>
  <si>
    <t>技術員成本</t>
  </si>
  <si>
    <t>技術員用料比例 清潔（技術員IA領貨金額/當月IA生意額）</t>
  </si>
  <si>
    <t>23%(2)</t>
  </si>
  <si>
    <t>&lt;=10% : 5
11% ~ 15% : 4
16% ~ 20% : 3
21% ~ 25% : 2
26% ~ 30% : 1
&gt;31% : 0</t>
  </si>
  <si>
    <t>技術員用料比例 滅蟲（技術員IB領貨金額/當月IB生意額）</t>
  </si>
  <si>
    <t>15%(2)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</si>
  <si>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</si>
  <si>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</si>
  <si>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</si>
  <si>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</si>
  <si>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</si>
  <si>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</si>
  <si>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</si>
  <si>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</si>
  <si>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IA,IB毛利率 （當月IA,IB生意額 - 材料訂購 - 技術員工資）/當月IA,IB生意額</t>
  </si>
  <si>
    <t>35%(1)</t>
  </si>
  <si>
    <t>&gt;=55% : 5
50% ~ 54% : 4
45% ~ 49% : 3
40% ~ 44% : 2
36% ~ 39% : 1
&lt;=35% : 0</t>
  </si>
  <si>
    <t>工資占生意額比例</t>
  </si>
  <si>
    <t>28%(3)</t>
  </si>
  <si>
    <t xml:space="preserve">20% ~ 24% : 5
25% ~ 34% : 4
35% ~ 39% : 3
40% ~ 49% : 2
&gt;50% : 1
</t>
  </si>
  <si>
    <t>利潤狀況</t>
  </si>
  <si>
    <t>純利率</t>
  </si>
  <si>
    <t>&lt;4% : 1
5% ~ 9% : 2
10%~14% : 3
15%~19% : 4
&gt;=20% : 5</t>
  </si>
  <si>
    <r>
      <rPr>
        <sz val="12"/>
        <color rgb="FF000000"/>
        <rFont val="新細明體"/>
        <charset val="134"/>
      </rPr>
      <t>純利</t>
    </r>
    <r>
      <rPr>
        <sz val="12"/>
        <color rgb="FF000000"/>
        <rFont val="宋体"/>
        <charset val="134"/>
      </rPr>
      <t>跟上月橫比增長</t>
    </r>
  </si>
  <si>
    <t>&gt;=1% : 1
&gt;=1.5% : 2
&gt;=2% : 3
&gt;=2.5% : 4
&gt;=3% : 5</t>
  </si>
  <si>
    <r>
      <rPr>
        <sz val="12"/>
        <color rgb="FF000000"/>
        <rFont val="新細明體"/>
        <charset val="134"/>
      </rPr>
      <t>純利跟</t>
    </r>
    <r>
      <rPr>
        <sz val="12"/>
        <color rgb="FF000000"/>
        <rFont val="宋体"/>
        <charset val="134"/>
      </rPr>
      <t>去年同比增長</t>
    </r>
  </si>
  <si>
    <t>0~7% : 1
8%~16% : 2
17%~25% : 3
26%~34% : 4
&gt;35% : 5</t>
  </si>
  <si>
    <t>收款情況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</si>
  <si>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</si>
  <si>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</si>
  <si>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</si>
  <si>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</si>
  <si>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</si>
  <si>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</si>
  <si>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50%(3)</t>
  </si>
  <si>
    <t>&lt;= 30% : 5
31% ~ 40% : 4
41% ~ 50% :3
51% ~ 60% : 2
61% ~ 70% : 1</t>
  </si>
  <si>
    <t>營運部</t>
  </si>
  <si>
    <t>整體情況</t>
  </si>
  <si>
    <t>新合同7天內安排首次比例 （成功7天首次客戶數目/整體當月新IA,IB合同數目）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</si>
  <si>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</si>
  <si>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</si>
  <si>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</si>
  <si>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</si>
  <si>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</si>
  <si>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</si>
  <si>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</si>
  <si>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</si>
  <si>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倉庫情況</t>
  </si>
  <si>
    <t xml:space="preserve">每月盤點準確度
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</si>
  <si>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</si>
  <si>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</si>
  <si>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內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裝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戶數</t>
    </r>
    <r>
      <rPr>
        <sz val="12"/>
        <color indexed="8"/>
        <rFont val="新細明體"/>
        <charset val="134"/>
      </rPr>
      <t>目/今月新IA需安裝服務合同數目）</t>
    </r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</si>
  <si>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</si>
  <si>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</si>
  <si>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</si>
  <si>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（估計客戶每個約￥1500/月，當地服務客戶金額/客戶金額估值=客戶約數量，客戶約數量除6（希望每12個月拜訪客戶一次），等於標準每月客戶拜訪數目）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</si>
  <si>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</si>
  <si>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</si>
  <si>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</si>
  <si>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</si>
  <si>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</si>
  <si>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</si>
  <si>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劉秀航</t>
  </si>
  <si>
    <t>客訴處理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</si>
  <si>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</si>
  <si>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</si>
  <si>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</si>
  <si>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</si>
  <si>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</si>
  <si>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</si>
  <si>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隊長跟投訴技術員面談比例 
（隊長/組長面談客訴技術員數目/客訴數目）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</si>
  <si>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</si>
  <si>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訪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訪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訴</t>
    </r>
    <r>
      <rPr>
        <sz val="12"/>
        <color indexed="8"/>
        <rFont val="新細明體"/>
        <charset val="134"/>
      </rPr>
      <t>後7天</t>
    </r>
    <r>
      <rPr>
        <sz val="12"/>
        <color indexed="8"/>
        <rFont val="宋体"/>
        <charset val="134"/>
      </rPr>
      <t>內電話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戶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訪數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訪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訪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今月客訴數目</t>
    </r>
    <r>
      <rPr>
        <sz val="12"/>
        <color indexed="8"/>
        <rFont val="新細明體"/>
        <charset val="134"/>
      </rPr>
      <t>）</t>
    </r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</si>
  <si>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</si>
  <si>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</si>
  <si>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</si>
  <si>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</si>
  <si>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</si>
  <si>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</si>
  <si>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</si>
  <si>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</si>
  <si>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</si>
  <si>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</si>
  <si>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</si>
  <si>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</si>
  <si>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8%（3）</t>
  </si>
  <si>
    <t>0% ~ 5% : 5
6% ~ 10% : 3
11% ~ 15% : 1
&gt;16% : 0</t>
  </si>
  <si>
    <t>隊長數目跟標準比例 （最多每5個技術員，就要有一個隊長的設置) 
(技術員數目/6=標準隊長數目， 比例 = 隊長數目/標準隊長數目）</t>
  </si>
  <si>
    <t>&gt;=100% : 5
81% ~ 99% : 3
&lt;= 80% : 1</t>
  </si>
  <si>
    <t>組長數目跟標準比例 （最多每30個技術員，就要有一個組長的設置) 
(技術員數目/30=標準組長數目，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</si>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</sst>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-* #,##0.00_-;\-* #,##0.00_-;_-* &quot;-&quot;??_-;_-@_-"/>
    <numFmt numFmtId="180" formatCode="0.0000_ "/>
  </numFmts>
  <fonts count="45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Arial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b/>
      <sz val="14"/>
      <color indexed="8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8" fontId="22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7" fillId="35" borderId="9" applyNumberFormat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7" borderId="12" applyNumberFormat="0" applyFon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80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80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/>
    </xf>
    <xf numFmtId="179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9" fontId="6" fillId="0" borderId="1" xfId="10" applyFont="1" applyFill="1" applyBorder="1" applyAlignment="1">
      <alignment horizontal="left" vertical="center" readingOrder="1"/>
    </xf>
    <xf numFmtId="180" fontId="7" fillId="2" borderId="2" xfId="10" applyNumberFormat="1" applyFont="1" applyFill="1" applyBorder="1" applyAlignment="1">
      <alignment horizontal="center" vertical="center"/>
    </xf>
    <xf numFmtId="180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80" fontId="7" fillId="0" borderId="2" xfId="10" applyNumberFormat="1" applyFont="1" applyFill="1" applyBorder="1" applyAlignment="1">
      <alignment horizontal="center" vertical="center"/>
    </xf>
    <xf numFmtId="180" fontId="8" fillId="0" borderId="2" xfId="10" applyNumberFormat="1" applyFont="1" applyFill="1" applyBorder="1" applyAlignment="1">
      <alignment horizontal="left" vertical="center"/>
    </xf>
    <xf numFmtId="180" fontId="8" fillId="0" borderId="2" xfId="10" applyNumberFormat="1" applyFont="1" applyFill="1" applyBorder="1" applyAlignment="1">
      <alignment horizontal="center" vertical="center"/>
    </xf>
    <xf numFmtId="179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80" fontId="0" fillId="2" borderId="3" xfId="10" applyNumberFormat="1" applyFont="1" applyFill="1" applyBorder="1" applyAlignment="1">
      <alignment horizontal="center" vertical="center"/>
    </xf>
    <xf numFmtId="179" fontId="10" fillId="2" borderId="3" xfId="1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179" fontId="10" fillId="2" borderId="4" xfId="1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/>
    </xf>
    <xf numFmtId="0" fontId="13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80" fontId="0" fillId="0" borderId="4" xfId="10" applyNumberFormat="1" applyFont="1" applyFill="1" applyBorder="1" applyAlignment="1">
      <alignment horizontal="center" vertical="center" readingOrder="1"/>
    </xf>
    <xf numFmtId="179" fontId="0" fillId="0" borderId="4" xfId="10" applyFont="1" applyFill="1" applyBorder="1" applyAlignment="1">
      <alignment horizontal="left" vertical="center" readingOrder="1"/>
    </xf>
    <xf numFmtId="0" fontId="14" fillId="0" borderId="0" xfId="68" applyFont="1" applyFill="1" applyBorder="1" applyAlignment="1">
      <alignment vertical="center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80" fontId="0" fillId="3" borderId="4" xfId="10" applyNumberFormat="1" applyFont="1" applyFill="1" applyBorder="1" applyAlignment="1">
      <alignment horizontal="center" vertical="center"/>
    </xf>
    <xf numFmtId="179" fontId="10" fillId="3" borderId="4" xfId="10" applyFont="1" applyFill="1" applyBorder="1" applyAlignment="1">
      <alignment horizontal="left" vertical="center" wrapText="1"/>
    </xf>
    <xf numFmtId="180" fontId="0" fillId="3" borderId="4" xfId="68" applyNumberFormat="1" applyFont="1" applyFill="1" applyBorder="1" applyAlignment="1">
      <alignment horizontal="center" vertical="center" wrapText="1"/>
    </xf>
    <xf numFmtId="179" fontId="14" fillId="3" borderId="4" xfId="10" applyFont="1" applyFill="1" applyBorder="1" applyAlignment="1">
      <alignment horizontal="left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80" fontId="0" fillId="3" borderId="4" xfId="10" applyNumberFormat="1" applyFont="1" applyFill="1" applyBorder="1" applyAlignment="1">
      <alignment horizontal="center" vertical="center" wrapText="1" readingOrder="1"/>
    </xf>
    <xf numFmtId="179" fontId="1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80" fontId="0" fillId="0" borderId="4" xfId="10" applyNumberFormat="1" applyFont="1" applyFill="1" applyBorder="1" applyAlignment="1">
      <alignment horizontal="center" vertical="center"/>
    </xf>
    <xf numFmtId="179" fontId="0" fillId="0" borderId="4" xfId="10" applyFont="1" applyFill="1" applyBorder="1" applyAlignment="1">
      <alignment horizontal="left"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80" fontId="0" fillId="4" borderId="4" xfId="10" applyNumberFormat="1" applyFont="1" applyFill="1" applyBorder="1" applyAlignment="1">
      <alignment horizontal="center" vertical="center" wrapText="1" readingOrder="1"/>
    </xf>
    <xf numFmtId="179" fontId="10" fillId="4" borderId="4" xfId="10" applyFont="1" applyFill="1" applyBorder="1" applyAlignment="1">
      <alignment horizontal="left" vertical="center" wrapText="1" readingOrder="1"/>
    </xf>
    <xf numFmtId="0" fontId="15" fillId="4" borderId="5" xfId="68" applyNumberFormat="1" applyFont="1" applyFill="1" applyBorder="1" applyAlignment="1">
      <alignment horizontal="center" vertical="center" wrapText="1" readingOrder="1"/>
    </xf>
    <xf numFmtId="0" fontId="15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6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80" fontId="0" fillId="4" borderId="4" xfId="10" applyNumberFormat="1" applyFont="1" applyFill="1" applyBorder="1" applyAlignment="1">
      <alignment horizontal="center" vertical="center"/>
    </xf>
    <xf numFmtId="179" fontId="10" fillId="4" borderId="4" xfId="10" applyFont="1" applyFill="1" applyBorder="1" applyAlignment="1">
      <alignment horizontal="left" vertical="center" wrapText="1"/>
    </xf>
    <xf numFmtId="0" fontId="0" fillId="4" borderId="4" xfId="68" applyNumberFormat="1" applyFont="1" applyFill="1" applyBorder="1" applyAlignment="1">
      <alignment vertical="center" wrapText="1"/>
    </xf>
    <xf numFmtId="179" fontId="14" fillId="4" borderId="4" xfId="10" applyFont="1" applyFill="1" applyBorder="1" applyAlignment="1">
      <alignment horizontal="left" vertical="center" wrapText="1"/>
    </xf>
    <xf numFmtId="180" fontId="0" fillId="0" borderId="4" xfId="10" applyNumberFormat="1" applyFont="1" applyFill="1" applyBorder="1" applyAlignment="1">
      <alignment horizontal="center" vertical="center" wrapText="1" readingOrder="1"/>
    </xf>
    <xf numFmtId="179" fontId="14" fillId="0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80" fontId="0" fillId="5" borderId="4" xfId="10" applyNumberFormat="1" applyFont="1" applyFill="1" applyBorder="1" applyAlignment="1">
      <alignment horizontal="center" vertical="center" wrapText="1" readingOrder="1"/>
    </xf>
    <xf numFmtId="179" fontId="1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80" fontId="0" fillId="5" borderId="4" xfId="10" applyNumberFormat="1" applyFont="1" applyFill="1" applyBorder="1" applyAlignment="1">
      <alignment horizontal="center" vertical="center"/>
    </xf>
    <xf numFmtId="179" fontId="14" fillId="5" borderId="4" xfId="10" applyFont="1" applyFill="1" applyBorder="1" applyAlignment="1">
      <alignment horizontal="left" vertical="center" wrapText="1"/>
    </xf>
    <xf numFmtId="180" fontId="0" fillId="5" borderId="4" xfId="10" applyNumberFormat="1" applyFont="1" applyFill="1" applyBorder="1" applyAlignment="1">
      <alignment horizontal="center" vertical="center" wrapText="1"/>
    </xf>
    <xf numFmtId="179" fontId="10" fillId="5" borderId="4" xfId="10" applyFont="1" applyFill="1" applyBorder="1" applyAlignment="1">
      <alignment horizontal="left" vertical="center" wrapText="1"/>
    </xf>
    <xf numFmtId="179" fontId="14" fillId="5" borderId="4" xfId="10" applyFont="1" applyFill="1" applyBorder="1" applyAlignment="1">
      <alignment horizontal="left" vertical="center" wrapText="1" readingOrder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80" fontId="0" fillId="6" borderId="4" xfId="10" applyNumberFormat="1" applyFont="1" applyFill="1" applyBorder="1" applyAlignment="1">
      <alignment horizontal="center" vertical="center" wrapText="1" readingOrder="1"/>
    </xf>
    <xf numFmtId="179" fontId="10" fillId="6" borderId="4" xfId="10" applyFont="1" applyFill="1" applyBorder="1" applyAlignment="1">
      <alignment horizontal="left" vertical="center" wrapText="1" readingOrder="1"/>
    </xf>
    <xf numFmtId="180" fontId="0" fillId="6" borderId="4" xfId="10" applyNumberFormat="1" applyFont="1" applyFill="1" applyBorder="1" applyAlignment="1">
      <alignment horizontal="center" vertical="center" readingOrder="1"/>
    </xf>
    <xf numFmtId="179" fontId="10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80" fontId="0" fillId="6" borderId="4" xfId="10" applyNumberFormat="1" applyFont="1" applyFill="1" applyBorder="1" applyAlignment="1">
      <alignment horizontal="center" vertical="center"/>
    </xf>
    <xf numFmtId="179" fontId="14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80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80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80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179" fontId="10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62" workbookViewId="0">
      <selection activeCell="I74" sqref="I74"/>
    </sheetView>
  </sheetViews>
  <sheetFormatPr defaultColWidth="9" defaultRowHeight="16.5" outlineLevelCol="6"/>
  <cols>
    <col min="1" max="1" width="15.8833333333333" style="4" customWidth="1"/>
    <col min="2" max="2" width="41.6333333333333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/>
      <c r="C76" s="26"/>
      <c r="D76" s="22"/>
    </row>
    <row r="77" ht="21.75" spans="1:4">
      <c r="A77" s="13"/>
      <c r="B77" s="27"/>
      <c r="C77" s="28"/>
      <c r="D77" s="29"/>
    </row>
    <row r="78" ht="21.75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75" spans="1:5">
      <c r="A80" s="35" t="s">
        <v>84</v>
      </c>
      <c r="B80" s="36" t="s">
        <v>85</v>
      </c>
      <c r="C80" s="37" t="s">
        <v>86</v>
      </c>
      <c r="D80" s="108" t="s">
        <v>87</v>
      </c>
      <c r="E80" s="39"/>
    </row>
    <row r="81" s="2" customFormat="1" ht="75" spans="1:5">
      <c r="A81" s="35"/>
      <c r="B81" s="36" t="s">
        <v>88</v>
      </c>
      <c r="C81" s="37" t="s">
        <v>89</v>
      </c>
      <c r="D81" s="108" t="s">
        <v>90</v>
      </c>
      <c r="E81" s="39"/>
    </row>
    <row r="82" s="2" customFormat="1" ht="75" spans="1:5">
      <c r="A82" s="35"/>
      <c r="B82" s="40" t="s">
        <v>91</v>
      </c>
      <c r="C82" s="37" t="s">
        <v>89</v>
      </c>
      <c r="D82" s="108" t="s">
        <v>92</v>
      </c>
      <c r="E82" s="39"/>
    </row>
    <row r="83" s="2" customFormat="1" ht="75" spans="1:5">
      <c r="A83" s="35"/>
      <c r="B83" s="40" t="s">
        <v>93</v>
      </c>
      <c r="C83" s="37" t="s">
        <v>89</v>
      </c>
      <c r="D83" s="108" t="s">
        <v>94</v>
      </c>
      <c r="E83" s="39"/>
    </row>
    <row r="84" s="2" customFormat="1" ht="75" spans="1:5">
      <c r="A84" s="35"/>
      <c r="B84" s="40" t="s">
        <v>95</v>
      </c>
      <c r="C84" s="37" t="s">
        <v>89</v>
      </c>
      <c r="D84" s="108" t="s">
        <v>96</v>
      </c>
      <c r="E84" s="39"/>
    </row>
    <row r="85" s="2" customFormat="1" ht="75" spans="1:5">
      <c r="A85" s="35"/>
      <c r="B85" s="40" t="s">
        <v>97</v>
      </c>
      <c r="C85" s="37" t="s">
        <v>89</v>
      </c>
      <c r="D85" s="108" t="s">
        <v>96</v>
      </c>
      <c r="E85" s="39"/>
    </row>
    <row r="86" s="2" customFormat="1" ht="75" spans="1:5">
      <c r="A86" s="35"/>
      <c r="B86" s="40" t="s">
        <v>98</v>
      </c>
      <c r="C86" s="37" t="s">
        <v>89</v>
      </c>
      <c r="D86" s="108" t="s">
        <v>99</v>
      </c>
      <c r="E86" s="39"/>
    </row>
    <row r="87" s="2" customFormat="1" ht="75" spans="1:5">
      <c r="A87" s="35"/>
      <c r="B87" s="40" t="s">
        <v>100</v>
      </c>
      <c r="C87" s="37" t="s">
        <v>89</v>
      </c>
      <c r="D87" s="108" t="s">
        <v>101</v>
      </c>
      <c r="E87" s="39"/>
    </row>
    <row r="88" s="2" customFormat="1" ht="115.5" spans="1:5">
      <c r="A88" s="41" t="s">
        <v>102</v>
      </c>
      <c r="B88" s="42" t="s">
        <v>103</v>
      </c>
      <c r="C88" s="37" t="s">
        <v>89</v>
      </c>
      <c r="D88" s="43" t="s">
        <v>104</v>
      </c>
      <c r="E88" s="44"/>
    </row>
    <row r="89" s="2" customFormat="1" ht="115.5" spans="1:5">
      <c r="A89" s="41"/>
      <c r="B89" s="42" t="s">
        <v>105</v>
      </c>
      <c r="C89" s="37" t="s">
        <v>89</v>
      </c>
      <c r="D89" s="43" t="s">
        <v>106</v>
      </c>
      <c r="E89" s="39"/>
    </row>
    <row r="90" s="2" customFormat="1" ht="75" spans="1:5">
      <c r="A90" s="45" t="s">
        <v>107</v>
      </c>
      <c r="B90" s="40" t="s">
        <v>108</v>
      </c>
      <c r="C90" s="37" t="s">
        <v>89</v>
      </c>
      <c r="D90" s="43" t="s">
        <v>109</v>
      </c>
      <c r="E90" s="39"/>
    </row>
    <row r="91" s="2" customFormat="1" ht="24.95" customHeight="1" spans="1:5">
      <c r="A91" s="46" t="s">
        <v>110</v>
      </c>
      <c r="B91" s="47"/>
      <c r="C91" s="48">
        <v>12</v>
      </c>
      <c r="D91" s="49"/>
      <c r="E91" s="50"/>
    </row>
    <row r="92" s="2" customFormat="1" ht="90" spans="1:5">
      <c r="A92" s="51" t="s">
        <v>111</v>
      </c>
      <c r="B92" s="52" t="s">
        <v>112</v>
      </c>
      <c r="C92" s="53" t="s">
        <v>89</v>
      </c>
      <c r="D92" s="54" t="s">
        <v>113</v>
      </c>
      <c r="E92" s="39"/>
    </row>
    <row r="93" s="2" customFormat="1" ht="46.5" spans="1:5">
      <c r="A93" s="51"/>
      <c r="B93" s="52" t="s">
        <v>114</v>
      </c>
      <c r="C93" s="53" t="s">
        <v>115</v>
      </c>
      <c r="D93" s="54" t="s">
        <v>116</v>
      </c>
      <c r="E93" s="44"/>
    </row>
    <row r="94" s="2" customFormat="1" ht="33" spans="1:5">
      <c r="A94" s="51"/>
      <c r="B94" s="52" t="s">
        <v>117</v>
      </c>
      <c r="C94" s="55" t="str">
        <f>B21</f>
        <v>當月最高技術員生意金額</v>
      </c>
      <c r="D94" s="56" t="s">
        <v>118</v>
      </c>
      <c r="E94" s="44"/>
    </row>
    <row r="95" s="2" customFormat="1" ht="90" spans="1:5">
      <c r="A95" s="51" t="s">
        <v>119</v>
      </c>
      <c r="B95" s="52" t="s">
        <v>120</v>
      </c>
      <c r="C95" s="53" t="s">
        <v>121</v>
      </c>
      <c r="D95" s="54" t="s">
        <v>122</v>
      </c>
      <c r="E95" s="39"/>
    </row>
    <row r="96" s="2" customFormat="1" ht="90" spans="1:5">
      <c r="A96" s="51"/>
      <c r="B96" s="52" t="s">
        <v>123</v>
      </c>
      <c r="C96" s="53" t="s">
        <v>124</v>
      </c>
      <c r="D96" s="54" t="s">
        <v>125</v>
      </c>
      <c r="E96" s="39"/>
    </row>
    <row r="97" s="2" customFormat="1" ht="60" spans="1:5">
      <c r="A97" s="51" t="s">
        <v>126</v>
      </c>
      <c r="B97" s="57" t="s">
        <v>127</v>
      </c>
      <c r="C97" s="58" t="s">
        <v>128</v>
      </c>
      <c r="D97" s="59" t="s">
        <v>129</v>
      </c>
      <c r="E97" s="44"/>
    </row>
    <row r="98" s="2" customFormat="1" ht="33" spans="1:5">
      <c r="A98" s="51"/>
      <c r="B98" s="57" t="s">
        <v>130</v>
      </c>
      <c r="C98" s="60">
        <v>0.216666666666667</v>
      </c>
      <c r="D98" s="56" t="s">
        <v>118</v>
      </c>
      <c r="E98" s="44"/>
    </row>
    <row r="99" s="2" customFormat="1" ht="24.95" customHeight="1" spans="1:5">
      <c r="A99" s="46" t="s">
        <v>131</v>
      </c>
      <c r="B99" s="61"/>
      <c r="C99" s="62"/>
      <c r="D99" s="63"/>
      <c r="E99" s="50"/>
    </row>
    <row r="100" s="2" customFormat="1" ht="90" spans="1:5">
      <c r="A100" s="64" t="s">
        <v>132</v>
      </c>
      <c r="B100" s="65" t="s">
        <v>133</v>
      </c>
      <c r="C100" s="66" t="s">
        <v>134</v>
      </c>
      <c r="D100" s="67" t="s">
        <v>135</v>
      </c>
      <c r="E100" s="39"/>
    </row>
    <row r="101" s="2" customFormat="1" ht="90" spans="1:5">
      <c r="A101" s="64"/>
      <c r="B101" s="65" t="s">
        <v>136</v>
      </c>
      <c r="C101" s="66" t="s">
        <v>137</v>
      </c>
      <c r="D101" s="67" t="s">
        <v>138</v>
      </c>
      <c r="E101" s="39"/>
    </row>
    <row r="102" s="2" customFormat="1" ht="101" customHeight="1" spans="1:5">
      <c r="A102" s="68" t="s">
        <v>139</v>
      </c>
      <c r="B102" s="69" t="s">
        <v>140</v>
      </c>
      <c r="C102" s="66"/>
      <c r="D102" s="67" t="s">
        <v>141</v>
      </c>
      <c r="E102" s="39"/>
    </row>
    <row r="103" s="2" customFormat="1" ht="75" spans="1:5">
      <c r="A103" s="70"/>
      <c r="B103" s="71" t="s">
        <v>142</v>
      </c>
      <c r="C103" s="66"/>
      <c r="D103" s="67" t="s">
        <v>143</v>
      </c>
      <c r="E103" s="44"/>
    </row>
    <row r="104" s="2" customFormat="1" ht="75" spans="1:5">
      <c r="A104" s="72"/>
      <c r="B104" s="71" t="s">
        <v>144</v>
      </c>
      <c r="C104" s="66"/>
      <c r="D104" s="67" t="s">
        <v>145</v>
      </c>
      <c r="E104" s="39"/>
    </row>
    <row r="105" s="2" customFormat="1" ht="75" spans="1:5">
      <c r="A105" s="64" t="s">
        <v>146</v>
      </c>
      <c r="B105" s="65" t="s">
        <v>147</v>
      </c>
      <c r="C105" s="73" t="s">
        <v>148</v>
      </c>
      <c r="D105" s="74" t="s">
        <v>149</v>
      </c>
      <c r="E105" s="44"/>
    </row>
    <row r="106" s="2" customFormat="1" spans="1:5">
      <c r="A106" s="64"/>
      <c r="B106" s="75" t="s">
        <v>150</v>
      </c>
      <c r="C106" s="73" t="str">
        <f>B29</f>
        <v>上月底公司累計結餘</v>
      </c>
      <c r="D106" s="76" t="s">
        <v>118</v>
      </c>
      <c r="E106" s="44"/>
    </row>
    <row r="107" s="2" customFormat="1" ht="75" spans="1:5">
      <c r="A107" s="64" t="s">
        <v>151</v>
      </c>
      <c r="B107" s="75" t="s">
        <v>152</v>
      </c>
      <c r="C107" s="66" t="s">
        <v>153</v>
      </c>
      <c r="D107" s="67" t="s">
        <v>154</v>
      </c>
      <c r="E107" s="39"/>
    </row>
    <row r="108" s="2" customFormat="1" ht="24.95" customHeight="1" spans="1:5">
      <c r="A108" s="46" t="s">
        <v>155</v>
      </c>
      <c r="B108" s="47"/>
      <c r="C108" s="77">
        <v>11.73</v>
      </c>
      <c r="D108" s="78"/>
      <c r="E108" s="50"/>
    </row>
    <row r="109" s="3" customFormat="1" ht="97.5" spans="1:5">
      <c r="A109" s="79" t="s">
        <v>156</v>
      </c>
      <c r="B109" s="80" t="s">
        <v>157</v>
      </c>
      <c r="C109" s="81" t="s">
        <v>158</v>
      </c>
      <c r="D109" s="82" t="s">
        <v>159</v>
      </c>
      <c r="E109" s="44"/>
    </row>
    <row r="110" s="3" customFormat="1" ht="97.5" spans="1:5">
      <c r="A110" s="79" t="s">
        <v>160</v>
      </c>
      <c r="B110" s="80" t="s">
        <v>161</v>
      </c>
      <c r="C110" s="81" t="s">
        <v>162</v>
      </c>
      <c r="D110" s="82" t="s">
        <v>159</v>
      </c>
      <c r="E110" s="44"/>
    </row>
    <row r="111" s="3" customFormat="1" ht="97.5" spans="1:5">
      <c r="A111" s="79"/>
      <c r="B111" s="80" t="s">
        <v>163</v>
      </c>
      <c r="C111" s="81" t="s">
        <v>164</v>
      </c>
      <c r="D111" s="82" t="s">
        <v>159</v>
      </c>
      <c r="E111" s="44"/>
    </row>
    <row r="112" s="3" customFormat="1" ht="33" spans="1:5">
      <c r="A112" s="79"/>
      <c r="B112" s="83" t="s">
        <v>165</v>
      </c>
      <c r="C112" s="84">
        <v>1.43055555555556</v>
      </c>
      <c r="D112" s="85" t="s">
        <v>118</v>
      </c>
      <c r="E112" s="44"/>
    </row>
    <row r="113" s="3" customFormat="1" ht="97.5" spans="1:5">
      <c r="A113" s="79" t="s">
        <v>166</v>
      </c>
      <c r="B113" s="80" t="s">
        <v>167</v>
      </c>
      <c r="C113" s="86" t="s">
        <v>168</v>
      </c>
      <c r="D113" s="87" t="s">
        <v>169</v>
      </c>
      <c r="E113" s="44"/>
    </row>
    <row r="114" s="3" customFormat="1" ht="97.5" spans="1:5">
      <c r="A114" s="79"/>
      <c r="B114" s="80" t="s">
        <v>170</v>
      </c>
      <c r="C114" s="86" t="s">
        <v>171</v>
      </c>
      <c r="D114" s="82" t="s">
        <v>172</v>
      </c>
      <c r="E114" s="39"/>
    </row>
    <row r="115" s="2" customFormat="1" ht="99" spans="1:5">
      <c r="A115" s="79" t="s">
        <v>173</v>
      </c>
      <c r="B115" s="80" t="s">
        <v>174</v>
      </c>
      <c r="C115" s="81" t="s">
        <v>175</v>
      </c>
      <c r="D115" s="82" t="s">
        <v>176</v>
      </c>
      <c r="E115" s="39"/>
    </row>
    <row r="116" s="2" customFormat="1" ht="66" spans="1:5">
      <c r="A116" s="79"/>
      <c r="B116" s="80" t="s">
        <v>177</v>
      </c>
      <c r="C116" s="81" t="s">
        <v>178</v>
      </c>
      <c r="D116" s="82" t="s">
        <v>179</v>
      </c>
      <c r="E116" s="44"/>
    </row>
    <row r="117" s="2" customFormat="1" ht="33" spans="1:5">
      <c r="A117" s="79"/>
      <c r="B117" s="80" t="s">
        <v>180</v>
      </c>
      <c r="C117" s="81" t="s">
        <v>181</v>
      </c>
      <c r="D117" s="88" t="s">
        <v>118</v>
      </c>
      <c r="E117" s="44"/>
    </row>
    <row r="118" s="2" customFormat="1" ht="90" spans="1:5">
      <c r="A118" s="79" t="s">
        <v>182</v>
      </c>
      <c r="B118" s="80" t="s">
        <v>183</v>
      </c>
      <c r="C118" s="81" t="s">
        <v>184</v>
      </c>
      <c r="D118" s="82" t="s">
        <v>185</v>
      </c>
      <c r="E118" s="39"/>
    </row>
    <row r="119" s="2" customFormat="1" ht="97.5" spans="1:5">
      <c r="A119" s="79"/>
      <c r="B119" s="80" t="s">
        <v>186</v>
      </c>
      <c r="C119" s="81" t="s">
        <v>187</v>
      </c>
      <c r="D119" s="82" t="s">
        <v>188</v>
      </c>
      <c r="E119" s="44"/>
    </row>
    <row r="120" s="2" customFormat="1" ht="64.5" spans="1:5">
      <c r="A120" s="79"/>
      <c r="B120" s="83" t="s">
        <v>189</v>
      </c>
      <c r="C120" s="84" t="s">
        <v>128</v>
      </c>
      <c r="D120" s="82" t="s">
        <v>190</v>
      </c>
      <c r="E120" s="39"/>
    </row>
    <row r="121" s="2" customFormat="1" ht="97.5" spans="1:5">
      <c r="A121" s="79"/>
      <c r="B121" s="80" t="s">
        <v>191</v>
      </c>
      <c r="C121" s="81" t="s">
        <v>158</v>
      </c>
      <c r="D121" s="82" t="s">
        <v>188</v>
      </c>
      <c r="E121" s="44"/>
    </row>
    <row r="122" s="2" customFormat="1" spans="1:5">
      <c r="A122" s="79"/>
      <c r="B122" s="83" t="s">
        <v>55</v>
      </c>
      <c r="C122" s="84">
        <v>5</v>
      </c>
      <c r="D122" s="85" t="s">
        <v>118</v>
      </c>
      <c r="E122" s="44"/>
    </row>
    <row r="123" s="2" customFormat="1" ht="24.95" customHeight="1" spans="1:5">
      <c r="A123" s="46" t="s">
        <v>192</v>
      </c>
      <c r="B123" s="47"/>
      <c r="C123" s="77">
        <v>34</v>
      </c>
      <c r="D123" s="78"/>
      <c r="E123" s="50"/>
    </row>
    <row r="124" s="2" customFormat="1" ht="60" spans="1:5">
      <c r="A124" s="89" t="s">
        <v>156</v>
      </c>
      <c r="B124" s="90" t="s">
        <v>193</v>
      </c>
      <c r="C124" s="91" t="s">
        <v>194</v>
      </c>
      <c r="D124" s="92" t="s">
        <v>195</v>
      </c>
      <c r="E124" s="39"/>
    </row>
    <row r="125" s="2" customFormat="1" ht="60" spans="1:5">
      <c r="A125" s="89" t="s">
        <v>196</v>
      </c>
      <c r="B125" s="90" t="s">
        <v>197</v>
      </c>
      <c r="C125" s="93" t="s">
        <v>128</v>
      </c>
      <c r="D125" s="94" t="s">
        <v>198</v>
      </c>
      <c r="E125" s="39"/>
    </row>
    <row r="126" s="2" customFormat="1" ht="45" spans="1:5">
      <c r="A126" s="89"/>
      <c r="B126" s="90" t="s">
        <v>199</v>
      </c>
      <c r="C126" s="93" t="s">
        <v>200</v>
      </c>
      <c r="D126" s="92" t="s">
        <v>201</v>
      </c>
      <c r="E126" s="44"/>
    </row>
    <row r="127" s="2" customFormat="1" ht="60" spans="1:5">
      <c r="A127" s="95" t="s">
        <v>202</v>
      </c>
      <c r="B127" s="96" t="s">
        <v>203</v>
      </c>
      <c r="C127" s="97" t="s">
        <v>204</v>
      </c>
      <c r="D127" s="94" t="s">
        <v>205</v>
      </c>
      <c r="E127" s="39"/>
    </row>
    <row r="128" s="2" customFormat="1" ht="66" spans="1:5">
      <c r="A128" s="95"/>
      <c r="B128" s="96" t="s">
        <v>206</v>
      </c>
      <c r="C128" s="97" t="s">
        <v>158</v>
      </c>
      <c r="D128" s="94" t="s">
        <v>207</v>
      </c>
      <c r="E128" s="44"/>
    </row>
    <row r="129" s="2" customFormat="1" ht="66" spans="1:5">
      <c r="A129" s="95"/>
      <c r="B129" s="96" t="s">
        <v>208</v>
      </c>
      <c r="C129" s="91" t="s">
        <v>158</v>
      </c>
      <c r="D129" s="94" t="s">
        <v>209</v>
      </c>
      <c r="E129" s="44"/>
    </row>
    <row r="130" s="2" customFormat="1" ht="20" customHeight="1" spans="1:5">
      <c r="A130" s="95"/>
      <c r="B130" s="96" t="s">
        <v>210</v>
      </c>
      <c r="C130" s="91"/>
      <c r="D130" s="98" t="s">
        <v>118</v>
      </c>
      <c r="E130" s="44"/>
    </row>
    <row r="131" s="2" customFormat="1" ht="60" spans="1:5">
      <c r="A131" s="99" t="s">
        <v>211</v>
      </c>
      <c r="B131" s="100" t="s">
        <v>212</v>
      </c>
      <c r="C131" s="101" t="s">
        <v>128</v>
      </c>
      <c r="D131" s="94" t="s">
        <v>198</v>
      </c>
      <c r="E131" s="39"/>
    </row>
    <row r="132" s="2" customFormat="1" spans="1:4">
      <c r="A132" s="4"/>
      <c r="B132" s="102"/>
      <c r="C132" s="103"/>
      <c r="D132" s="104"/>
    </row>
    <row r="133" s="2" customFormat="1" spans="1:4">
      <c r="A133" s="4"/>
      <c r="B133" s="102"/>
      <c r="C133" s="103"/>
      <c r="D133" s="104"/>
    </row>
    <row r="134" s="2" customFormat="1" spans="1:4">
      <c r="A134" s="4"/>
      <c r="B134" s="102"/>
      <c r="C134" s="103"/>
      <c r="D134" s="104"/>
    </row>
    <row r="135" s="2" customFormat="1" spans="1:4">
      <c r="A135" s="4"/>
      <c r="B135" s="102"/>
      <c r="C135" s="103"/>
      <c r="D135" s="104"/>
    </row>
    <row r="136" s="2" customFormat="1" spans="1:4">
      <c r="A136" s="4"/>
      <c r="B136" s="102"/>
      <c r="C136" s="103"/>
      <c r="D136" s="104"/>
    </row>
    <row r="137" s="2" customFormat="1" spans="1:4">
      <c r="A137" s="4"/>
      <c r="B137" s="102"/>
      <c r="C137" s="103"/>
      <c r="D137" s="104"/>
    </row>
    <row r="138" s="2" customFormat="1" spans="1:4">
      <c r="A138" s="4"/>
      <c r="B138" s="102"/>
      <c r="C138" s="103"/>
      <c r="D138" s="104"/>
    </row>
    <row r="139" s="2" customFormat="1" spans="1:4">
      <c r="A139" s="4"/>
      <c r="B139" s="102"/>
      <c r="C139" s="103"/>
      <c r="D139" s="104"/>
    </row>
    <row r="140" s="2" customFormat="1" spans="1:4">
      <c r="A140" s="4"/>
      <c r="B140" s="102"/>
      <c r="C140" s="103"/>
      <c r="D140" s="104"/>
    </row>
    <row r="141" s="2" customFormat="1" spans="1:4">
      <c r="A141" s="4"/>
      <c r="B141" s="102"/>
      <c r="C141" s="103"/>
      <c r="D141" s="104"/>
    </row>
    <row r="142" s="2" customFormat="1" spans="1:4">
      <c r="A142" s="4"/>
      <c r="B142" s="102"/>
      <c r="C142" s="103"/>
      <c r="D142" s="104"/>
    </row>
    <row r="143" s="2" customFormat="1" spans="1:4">
      <c r="A143" s="4"/>
      <c r="B143" s="102"/>
      <c r="C143" s="103"/>
      <c r="D143" s="104"/>
    </row>
    <row r="144" s="2" customFormat="1" spans="1:4">
      <c r="A144" s="4"/>
      <c r="B144" s="102"/>
      <c r="C144" s="103"/>
      <c r="D144" s="104"/>
    </row>
    <row r="145" s="2" customFormat="1" spans="1:4">
      <c r="A145" s="4"/>
      <c r="B145" s="102"/>
      <c r="C145" s="103"/>
      <c r="D145" s="104"/>
    </row>
    <row r="146" s="2" customFormat="1" spans="1:4">
      <c r="A146" s="4"/>
      <c r="B146" s="102"/>
      <c r="C146" s="103"/>
      <c r="D146" s="104"/>
    </row>
    <row r="147" s="2" customFormat="1" spans="1:4">
      <c r="A147" s="4"/>
      <c r="B147" s="102"/>
      <c r="C147" s="103"/>
      <c r="D147" s="104"/>
    </row>
    <row r="148" s="2" customFormat="1" spans="1:4">
      <c r="A148" s="4"/>
      <c r="B148" s="102"/>
      <c r="C148" s="103"/>
      <c r="D148" s="104"/>
    </row>
    <row r="149" s="2" customFormat="1" spans="1:4">
      <c r="A149" s="4"/>
      <c r="B149" s="102"/>
      <c r="C149" s="103"/>
      <c r="D149" s="104"/>
    </row>
    <row r="150" s="2" customFormat="1" spans="1:4">
      <c r="A150" s="4"/>
      <c r="B150" s="102"/>
      <c r="C150" s="103"/>
      <c r="D150" s="104"/>
    </row>
    <row r="151" s="2" customFormat="1" spans="1:4">
      <c r="A151" s="4"/>
      <c r="B151" s="102"/>
      <c r="C151" s="103"/>
      <c r="D151" s="104"/>
    </row>
    <row r="152" s="2" customFormat="1" spans="1:4">
      <c r="A152" s="4"/>
      <c r="B152" s="102"/>
      <c r="C152" s="103"/>
      <c r="D152" s="104"/>
    </row>
    <row r="153" s="2" customFormat="1" spans="1:4">
      <c r="A153" s="4"/>
      <c r="B153" s="102"/>
      <c r="C153" s="103"/>
      <c r="D153" s="104"/>
    </row>
    <row r="154" s="2" customFormat="1" spans="1:4">
      <c r="A154" s="4"/>
      <c r="B154" s="102"/>
      <c r="C154" s="103"/>
      <c r="D154" s="104"/>
    </row>
    <row r="155" s="2" customFormat="1" spans="1:4">
      <c r="A155" s="4"/>
      <c r="B155" s="102"/>
      <c r="C155" s="103"/>
      <c r="D155" s="104"/>
    </row>
    <row r="156" s="2" customFormat="1" spans="1:4">
      <c r="A156" s="4"/>
      <c r="B156" s="102"/>
      <c r="C156" s="103"/>
      <c r="D156" s="104"/>
    </row>
    <row r="157" s="2" customFormat="1" spans="1:4">
      <c r="A157" s="4"/>
      <c r="B157" s="102"/>
      <c r="C157" s="103"/>
      <c r="D157" s="104"/>
    </row>
    <row r="158" s="2" customFormat="1" spans="1:4">
      <c r="A158" s="4"/>
      <c r="B158" s="102"/>
      <c r="C158" s="103"/>
      <c r="D158" s="104"/>
    </row>
    <row r="159" s="2" customFormat="1" spans="1:4">
      <c r="A159" s="4"/>
      <c r="B159" s="102"/>
      <c r="C159" s="103"/>
      <c r="D159" s="104"/>
    </row>
    <row r="160" s="2" customFormat="1" spans="1:4">
      <c r="A160" s="4"/>
      <c r="B160" s="102"/>
      <c r="C160" s="103"/>
      <c r="D160" s="104"/>
    </row>
    <row r="161" s="2" customFormat="1" spans="1:4">
      <c r="A161" s="4"/>
      <c r="B161" s="102"/>
      <c r="C161" s="103"/>
      <c r="D161" s="104"/>
    </row>
    <row r="162" s="2" customFormat="1" spans="1:4">
      <c r="A162" s="4"/>
      <c r="B162" s="102"/>
      <c r="C162" s="103"/>
      <c r="D162" s="104"/>
    </row>
    <row r="163" s="2" customFormat="1" spans="1:4">
      <c r="A163" s="4"/>
      <c r="B163" s="102"/>
      <c r="C163" s="103"/>
      <c r="D163" s="104"/>
    </row>
    <row r="164" s="2" customFormat="1" spans="1:4">
      <c r="A164" s="4"/>
      <c r="B164" s="102"/>
      <c r="C164" s="103"/>
      <c r="D164" s="104"/>
    </row>
    <row r="165" spans="2:4">
      <c r="B165" s="105"/>
      <c r="C165" s="106"/>
      <c r="D165" s="107"/>
    </row>
    <row r="166" spans="2:4">
      <c r="B166" s="105"/>
      <c r="C166" s="106"/>
      <c r="D166" s="107"/>
    </row>
    <row r="167" spans="2:4">
      <c r="B167" s="105"/>
      <c r="C167" s="106"/>
      <c r="D167" s="107"/>
    </row>
    <row r="168" spans="2:4">
      <c r="B168" s="105"/>
      <c r="C168" s="106"/>
      <c r="D168" s="107"/>
    </row>
    <row r="169" spans="2:4">
      <c r="B169" s="105"/>
      <c r="C169" s="106"/>
      <c r="D169" s="107"/>
    </row>
    <row r="170" spans="2:4">
      <c r="B170" s="105"/>
      <c r="C170" s="106"/>
      <c r="D170" s="107"/>
    </row>
    <row r="171" spans="2:4">
      <c r="B171" s="105"/>
      <c r="C171" s="106"/>
      <c r="D171" s="107"/>
    </row>
    <row r="172" spans="2:4">
      <c r="B172" s="105"/>
      <c r="C172" s="106"/>
      <c r="D172" s="107"/>
    </row>
    <row r="173" spans="2:4">
      <c r="B173" s="105"/>
      <c r="C173" s="106"/>
      <c r="D173" s="107"/>
    </row>
    <row r="174" spans="2:4">
      <c r="B174" s="105"/>
      <c r="C174" s="106"/>
      <c r="D174" s="107"/>
    </row>
    <row r="175" spans="2:4">
      <c r="B175" s="105"/>
      <c r="C175" s="106"/>
      <c r="D175" s="107"/>
    </row>
    <row r="176" spans="2:4">
      <c r="B176" s="105"/>
      <c r="C176" s="106"/>
      <c r="D176" s="107"/>
    </row>
    <row r="177" spans="2:4">
      <c r="B177" s="105"/>
      <c r="C177" s="106"/>
      <c r="D177" s="107"/>
    </row>
    <row r="178" spans="2:4">
      <c r="B178" s="105"/>
      <c r="C178" s="106"/>
      <c r="D178" s="107"/>
    </row>
    <row r="179" spans="2:4">
      <c r="B179" s="105"/>
      <c r="C179" s="106"/>
      <c r="D179" s="107"/>
    </row>
    <row r="180" spans="2:4">
      <c r="B180" s="105"/>
      <c r="C180" s="106"/>
      <c r="D180" s="107"/>
    </row>
    <row r="181" spans="2:4">
      <c r="B181" s="105"/>
      <c r="C181" s="106"/>
      <c r="D181" s="107"/>
    </row>
    <row r="182" spans="2:4">
      <c r="B182" s="105"/>
      <c r="C182" s="106"/>
      <c r="D182" s="107"/>
    </row>
    <row r="183" spans="2:4">
      <c r="B183" s="105"/>
      <c r="C183" s="106"/>
      <c r="D183" s="107"/>
    </row>
    <row r="184" spans="2:4">
      <c r="B184" s="105"/>
      <c r="C184" s="106"/>
      <c r="D184" s="107"/>
    </row>
    <row r="185" spans="2:4">
      <c r="B185" s="105"/>
      <c r="C185" s="106"/>
      <c r="D185" s="107"/>
    </row>
    <row r="186" spans="2:4">
      <c r="B186" s="105"/>
      <c r="C186" s="106"/>
      <c r="D186" s="107"/>
    </row>
    <row r="187" spans="2:4">
      <c r="B187" s="105"/>
      <c r="C187" s="106"/>
      <c r="D187" s="107"/>
    </row>
    <row r="188" spans="2:4">
      <c r="B188" s="105"/>
      <c r="C188" s="106"/>
      <c r="D188" s="107"/>
    </row>
    <row r="189" spans="2:4">
      <c r="B189" s="105"/>
      <c r="C189" s="106"/>
      <c r="D189" s="107"/>
    </row>
    <row r="190" spans="2:4">
      <c r="B190" s="105"/>
      <c r="C190" s="106"/>
      <c r="D190" s="107"/>
    </row>
    <row r="191" spans="2:4">
      <c r="B191" s="105"/>
      <c r="C191" s="106"/>
      <c r="D191" s="107"/>
    </row>
    <row r="192" spans="2:4">
      <c r="B192" s="105"/>
      <c r="C192" s="106"/>
      <c r="D192" s="107"/>
    </row>
    <row r="193" spans="2:4">
      <c r="B193" s="105"/>
      <c r="C193" s="106"/>
      <c r="D193" s="107"/>
    </row>
    <row r="194" spans="2:4">
      <c r="B194" s="105"/>
      <c r="C194" s="106"/>
      <c r="D194" s="107"/>
    </row>
    <row r="195" spans="2:4">
      <c r="B195" s="105"/>
      <c r="C195" s="106"/>
      <c r="D195" s="107"/>
    </row>
    <row r="196" spans="2:4">
      <c r="B196" s="105"/>
      <c r="C196" s="106"/>
      <c r="D196" s="107"/>
    </row>
    <row r="197" spans="2:4">
      <c r="B197" s="105"/>
      <c r="C197" s="106"/>
      <c r="D197" s="107"/>
    </row>
    <row r="198" spans="2:4">
      <c r="B198" s="105"/>
      <c r="C198" s="106"/>
      <c r="D198" s="107"/>
    </row>
    <row r="199" spans="2:4">
      <c r="B199" s="105"/>
      <c r="C199" s="106"/>
      <c r="D199" s="107"/>
    </row>
    <row r="200" spans="2:4">
      <c r="B200" s="105"/>
      <c r="C200" s="106"/>
      <c r="D200" s="107"/>
    </row>
    <row r="201" spans="2:4">
      <c r="B201" s="105"/>
      <c r="C201" s="106"/>
      <c r="D201" s="107"/>
    </row>
    <row r="202" spans="2:4">
      <c r="B202" s="105"/>
      <c r="C202" s="106"/>
      <c r="D202" s="107"/>
    </row>
    <row r="203" spans="2:4">
      <c r="B203" s="105"/>
      <c r="C203" s="106"/>
      <c r="D203" s="107"/>
    </row>
    <row r="204" spans="2:4">
      <c r="B204" s="105"/>
      <c r="C204" s="106"/>
      <c r="D204" s="107"/>
    </row>
    <row r="205" spans="2:4">
      <c r="B205" s="105"/>
      <c r="C205" s="106"/>
      <c r="D205" s="107"/>
    </row>
    <row r="206" spans="2:4">
      <c r="B206" s="105"/>
      <c r="C206" s="106"/>
      <c r="D206" s="107"/>
    </row>
    <row r="207" spans="2:4">
      <c r="B207" s="105"/>
      <c r="C207" s="106"/>
      <c r="D207" s="107"/>
    </row>
    <row r="208" spans="2:4">
      <c r="B208" s="105"/>
      <c r="C208" s="106"/>
      <c r="D208" s="107"/>
    </row>
    <row r="209" spans="2:4">
      <c r="B209" s="105"/>
      <c r="C209" s="106"/>
      <c r="D209" s="107"/>
    </row>
    <row r="210" spans="2:4">
      <c r="B210" s="105"/>
      <c r="C210" s="106"/>
      <c r="D210" s="107"/>
    </row>
    <row r="211" spans="2:4">
      <c r="B211" s="105"/>
      <c r="C211" s="106"/>
      <c r="D211" s="107"/>
    </row>
    <row r="212" spans="2:4">
      <c r="B212" s="105"/>
      <c r="C212" s="106"/>
      <c r="D212" s="107"/>
    </row>
    <row r="213" spans="2:4">
      <c r="B213" s="105"/>
      <c r="C213" s="106"/>
      <c r="D213" s="107"/>
    </row>
    <row r="214" spans="2:4">
      <c r="B214" s="105"/>
      <c r="C214" s="106"/>
      <c r="D214" s="107"/>
    </row>
    <row r="215" spans="2:4">
      <c r="B215" s="105"/>
      <c r="C215" s="106"/>
      <c r="D215" s="107"/>
    </row>
    <row r="216" spans="2:4">
      <c r="B216" s="105"/>
      <c r="C216" s="106"/>
      <c r="D216" s="107"/>
    </row>
    <row r="217" spans="2:4">
      <c r="B217" s="105"/>
      <c r="C217" s="106"/>
      <c r="D217" s="107"/>
    </row>
    <row r="218" spans="2:4">
      <c r="B218" s="105"/>
      <c r="C218" s="106"/>
      <c r="D218" s="107"/>
    </row>
    <row r="219" spans="2:4">
      <c r="B219" s="105"/>
      <c r="C219" s="106"/>
      <c r="D219" s="107"/>
    </row>
    <row r="220" spans="2:4">
      <c r="B220" s="105"/>
      <c r="C220" s="106"/>
      <c r="D220" s="107"/>
    </row>
    <row r="221" spans="2:4">
      <c r="B221" s="105"/>
      <c r="C221" s="106"/>
      <c r="D221" s="107"/>
    </row>
    <row r="222" spans="2:4">
      <c r="B222" s="105"/>
      <c r="C222" s="106"/>
      <c r="D222" s="107"/>
    </row>
    <row r="223" spans="2:4">
      <c r="B223" s="105"/>
      <c r="C223" s="106"/>
      <c r="D223" s="107"/>
    </row>
    <row r="224" spans="2:4">
      <c r="B224" s="105"/>
      <c r="C224" s="106"/>
      <c r="D224" s="107"/>
    </row>
    <row r="225" spans="2:4">
      <c r="B225" s="105"/>
      <c r="C225" s="106"/>
      <c r="D225" s="107"/>
    </row>
    <row r="226" spans="2:4">
      <c r="B226" s="105"/>
      <c r="C226" s="106"/>
      <c r="D226" s="107"/>
    </row>
    <row r="227" spans="2:4">
      <c r="B227" s="105"/>
      <c r="C227" s="106"/>
      <c r="D227" s="107"/>
    </row>
    <row r="228" spans="2:4">
      <c r="B228" s="105"/>
      <c r="C228" s="106"/>
      <c r="D228" s="107"/>
    </row>
    <row r="229" spans="2:4">
      <c r="B229" s="105"/>
      <c r="C229" s="106"/>
      <c r="D229" s="107"/>
    </row>
    <row r="230" spans="2:4">
      <c r="B230" s="105"/>
      <c r="C230" s="106"/>
      <c r="D230" s="107"/>
    </row>
    <row r="231" spans="2:4">
      <c r="B231" s="105"/>
      <c r="C231" s="106"/>
      <c r="D231" s="107"/>
    </row>
    <row r="232" spans="2:4">
      <c r="B232" s="105"/>
      <c r="C232" s="106"/>
      <c r="D232" s="107"/>
    </row>
    <row r="233" spans="2:4">
      <c r="B233" s="105"/>
      <c r="C233" s="106"/>
      <c r="D233" s="107"/>
    </row>
    <row r="234" spans="2:4">
      <c r="B234" s="105"/>
      <c r="C234" s="106"/>
      <c r="D234" s="107"/>
    </row>
    <row r="235" spans="2:4">
      <c r="B235" s="105"/>
      <c r="C235" s="106"/>
      <c r="D235" s="107"/>
    </row>
    <row r="236" spans="2:4">
      <c r="B236" s="105"/>
      <c r="C236" s="106"/>
      <c r="D236" s="107"/>
    </row>
    <row r="237" spans="2:4">
      <c r="B237" s="105"/>
      <c r="C237" s="106"/>
      <c r="D237" s="107"/>
    </row>
    <row r="238" spans="2:4">
      <c r="B238" s="105"/>
      <c r="C238" s="106"/>
      <c r="D238" s="107"/>
    </row>
    <row r="239" spans="2:4">
      <c r="B239" s="105"/>
      <c r="C239" s="106"/>
      <c r="D239" s="107"/>
    </row>
    <row r="240" spans="2:4">
      <c r="B240" s="105"/>
      <c r="C240" s="106"/>
      <c r="D240" s="107"/>
    </row>
    <row r="241" spans="2:4">
      <c r="B241" s="105"/>
      <c r="C241" s="106"/>
      <c r="D241" s="107"/>
    </row>
    <row r="242" spans="2:4">
      <c r="B242" s="105"/>
      <c r="C242" s="106"/>
      <c r="D242" s="107"/>
    </row>
    <row r="243" spans="2:4">
      <c r="B243" s="105"/>
      <c r="C243" s="106"/>
      <c r="D243" s="107"/>
    </row>
    <row r="244" spans="2:4">
      <c r="B244" s="105"/>
      <c r="C244" s="106"/>
      <c r="D244" s="107"/>
    </row>
    <row r="245" spans="2:4">
      <c r="B245" s="105"/>
      <c r="C245" s="106"/>
      <c r="D245" s="107"/>
    </row>
    <row r="246" spans="2:4">
      <c r="B246" s="105"/>
      <c r="C246" s="106"/>
      <c r="D246" s="107"/>
    </row>
    <row r="247" spans="2:4">
      <c r="B247" s="105"/>
      <c r="C247" s="106"/>
      <c r="D247" s="107"/>
    </row>
    <row r="248" spans="2:4">
      <c r="B248" s="105"/>
      <c r="C248" s="106"/>
      <c r="D248" s="107"/>
    </row>
    <row r="249" spans="2:4">
      <c r="B249" s="105"/>
      <c r="C249" s="106"/>
      <c r="D249" s="107"/>
    </row>
    <row r="250" spans="2:4">
      <c r="B250" s="105"/>
      <c r="C250" s="106"/>
      <c r="D250" s="107"/>
    </row>
    <row r="251" spans="2:4">
      <c r="B251" s="105"/>
      <c r="C251" s="106"/>
      <c r="D251" s="107"/>
    </row>
    <row r="252" spans="2:4">
      <c r="B252" s="105"/>
      <c r="C252" s="106"/>
      <c r="D252" s="107"/>
    </row>
    <row r="253" spans="2:4">
      <c r="B253" s="105"/>
      <c r="C253" s="106"/>
      <c r="D253" s="107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2021-02-08T06:54:35Z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