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<sst xmlns="http://schemas.openxmlformats.org/spreadsheetml/2006/main" count="185" uniqueCount="138">
  <si>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</si>
  <si>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</si>
  <si>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</si>
  <si>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</si>
  <si>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</si>
  <si>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</si>
  <si>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</si>
  <si>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</si>
  <si>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</si>
  <si>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</si>
  <si>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</si>
  <si>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</si>
  <si>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</si>
  <si>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</si>
  <si>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</si>
  <si>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</si>
  <si>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0.025 * (1+0.01*（(A)-1）) = 得分
如果年金额在60000以下，
- 年金额 * 0.05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</si>
  <si>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</si>
  <si>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</si>
  <si>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</si>
  <si>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</si>
  <si>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</si>
  <si>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</si>
  <si>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</si>
  <si>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</si>
  <si>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</si>
  <si>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</si>
  <si>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</si>
  <si>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</si>
  <si>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</si>
  <si>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</si>
  <si>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</si>
  <si>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</si>
  <si>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</si>
  <si>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</si>
  <si>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</si>
  <si>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</si>
  <si>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</si>
  <si>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</si>
  <si>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</si>
  <si>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</si>
  <si>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</si>
  <si>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</si>
  <si>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</si>
  <si>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</si>
  <si>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</si>
  <si>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</si>
  <si>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</si>
  <si>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</si>
  <si>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</si>
  <si>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</si>
  <si>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</si>
  <si>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</si>
  <si>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</si>
  <si>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</si>
  <si>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</si>
  <si>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</si>
  <si>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</si>
  <si>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</si>
  <si>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</si>
  <si>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</si>
  <si>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</si>
  <si>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</si>
  <si>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</si>
  <si>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</si>
  <si>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</si>
  <si>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</si>
  <si>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</si>
  <si>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</si>
  <si>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</si>
  <si>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</si>
  <si>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</si>
  <si>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</si>
  <si>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</si>
  <si>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级别4,地方年生意额≤24,400,000</t>
  </si>
  <si>
    <t>级别5,地方年生意额≤36,400,000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</si>
  <si>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</si>
  <si>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</si>
  <si>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</si>
  <si>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</si>
  <si>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</si>
  <si>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</si>
  <si>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当月所有得分乘以倍数后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</si>
  <si>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</si>
  <si>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</si>
  <si>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</si>
  <si>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</si>
  <si>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</si>
  <si>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</si>
  <si>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</si>
  <si>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</si>
  <si>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</si>
  <si>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</si>
  <si>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</si>
  <si>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</si>
  <si>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</si>
  <si>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</si>
  <si>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</si>
  <si>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</si>
  <si>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</si>
  <si>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</si>
  <si>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</si>
  <si>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</si>
  <si>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</si>
  <si>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</si>
  <si>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</si>
  <si>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</si>
  <si>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</si>
  <si>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</si>
  <si>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</si>
  <si>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</si>
  <si>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</si>
  <si>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</si>
  <si>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</si>
  <si>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</si>
  <si>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</si>
  <si>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79000-93999</t>
  </si>
  <si>
    <t>黄金2段</t>
  </si>
  <si>
    <t>64000-78999</t>
  </si>
  <si>
    <t>54000-63999</t>
  </si>
  <si>
    <t>黄金3段</t>
  </si>
  <si>
    <t>44000-53999</t>
  </si>
  <si>
    <t>黄金4段</t>
  </si>
  <si>
    <t>34000-43999</t>
  </si>
  <si>
    <t>24000-33999</t>
  </si>
  <si>
    <t>白银1段</t>
  </si>
  <si>
    <t>19000-23999</t>
  </si>
  <si>
    <t>白银2段</t>
  </si>
  <si>
    <t>14000-18999</t>
  </si>
  <si>
    <t>白银3段</t>
  </si>
  <si>
    <t>9000-13999</t>
  </si>
  <si>
    <t>青铜1段</t>
  </si>
  <si>
    <t>7000-8999</t>
  </si>
  <si>
    <t>按上赛季多少分就多少分</t>
  </si>
  <si>
    <t>青铜2段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</si>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</sst>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selection activeCell="B11" sqref="B11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9" t="s">
        <v>7</v>
      </c>
      <c r="D5" s="8"/>
    </row>
    <row r="6" s="1" customFormat="1" ht="18" customHeight="1" spans="1:4">
      <c r="A6" s="7"/>
      <c r="B6" s="7" t="s">
        <v>8</v>
      </c>
      <c r="C6" s="29" t="s">
        <v>9</v>
      </c>
      <c r="D6" s="8"/>
    </row>
    <row r="7" s="1" customFormat="1" ht="18" customHeight="1" spans="1:4">
      <c r="A7" s="7"/>
      <c r="B7" s="7" t="s">
        <v>10</v>
      </c>
      <c r="C7" s="29" t="s">
        <v>11</v>
      </c>
      <c r="D7" s="8"/>
    </row>
    <row r="8" s="1" customFormat="1" ht="18" customHeight="1" spans="1:4">
      <c r="A8" s="7"/>
      <c r="B8" s="7" t="s">
        <v>12</v>
      </c>
      <c r="C8" s="29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22" t="s">
        <v>69</v>
      </c>
    </row>
    <row r="59" ht="19" customHeight="1" spans="1:4">
      <c r="A59" s="7"/>
      <c r="B59" s="7" t="s">
        <v>70</v>
      </c>
      <c r="C59" s="7" t="s">
        <v>71</v>
      </c>
      <c r="D59" s="23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4"/>
      <c r="C68" s="17" t="s">
        <v>83</v>
      </c>
      <c r="D68" s="12"/>
    </row>
    <row r="69" ht="23" customHeight="1"/>
    <row r="70" customFormat="1" ht="40" customHeight="1" spans="1:4">
      <c r="A70" s="25" t="s">
        <v>84</v>
      </c>
      <c r="B70" s="25"/>
      <c r="C70" s="25"/>
      <c r="D70" s="25"/>
    </row>
    <row r="71" s="2" customFormat="1" spans="1:4">
      <c r="A71" s="26" t="s">
        <v>85</v>
      </c>
      <c r="B71" s="26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114</v>
      </c>
      <c r="D83" s="13" t="str">
        <f>LEFT(B86,FIND("-",B86)-1)</f>
        <v>54000</v>
      </c>
    </row>
    <row r="84" customFormat="1" spans="1:4">
      <c r="A84" s="7" t="s">
        <v>109</v>
      </c>
      <c r="B84" s="13" t="s">
        <v>116</v>
      </c>
      <c r="C84" s="7" t="s">
        <v>117</v>
      </c>
      <c r="D84" s="13" t="str">
        <f>LEFT(B87,FIND("-",B87)-1)</f>
        <v>44000</v>
      </c>
    </row>
    <row r="85" customFormat="1" spans="1:4">
      <c r="A85" s="7" t="s">
        <v>111</v>
      </c>
      <c r="B85" s="13" t="s">
        <v>118</v>
      </c>
      <c r="C85" s="7" t="s">
        <v>117</v>
      </c>
      <c r="D85" s="13" t="str">
        <f t="shared" ref="D85:D87" si="1">LEFT(B87,FIND("-",B87)-1)</f>
        <v>44000</v>
      </c>
    </row>
    <row r="86" customFormat="1" spans="1:4">
      <c r="A86" s="17" t="s">
        <v>114</v>
      </c>
      <c r="B86" s="13" t="s">
        <v>119</v>
      </c>
      <c r="C86" s="7" t="s">
        <v>120</v>
      </c>
      <c r="D86" s="13" t="str">
        <f t="shared" si="1"/>
        <v>34000</v>
      </c>
    </row>
    <row r="87" customFormat="1" spans="1:4">
      <c r="A87" s="7" t="s">
        <v>117</v>
      </c>
      <c r="B87" s="13" t="s">
        <v>121</v>
      </c>
      <c r="C87" s="7" t="s">
        <v>122</v>
      </c>
      <c r="D87" s="13" t="str">
        <f t="shared" si="1"/>
        <v>24000</v>
      </c>
    </row>
    <row r="88" customFormat="1" spans="1:4">
      <c r="A88" s="7" t="s">
        <v>120</v>
      </c>
      <c r="B88" s="13" t="s">
        <v>123</v>
      </c>
      <c r="C88" s="7" t="s">
        <v>122</v>
      </c>
      <c r="D88" s="13" t="str">
        <f t="shared" ref="D88:D92" si="2">LEFT(B89,FIND("-",B89)-1)</f>
        <v>24000</v>
      </c>
    </row>
    <row r="89" customFormat="1" spans="1:4">
      <c r="A89" s="7" t="s">
        <v>122</v>
      </c>
      <c r="B89" s="13" t="s">
        <v>124</v>
      </c>
      <c r="C89" s="7" t="s">
        <v>125</v>
      </c>
      <c r="D89" s="13" t="str">
        <f t="shared" si="2"/>
        <v>19000</v>
      </c>
    </row>
    <row r="90" customFormat="1" spans="1:4">
      <c r="A90" s="17" t="s">
        <v>125</v>
      </c>
      <c r="B90" s="13" t="s">
        <v>126</v>
      </c>
      <c r="C90" s="7" t="s">
        <v>127</v>
      </c>
      <c r="D90" s="13" t="str">
        <f t="shared" si="2"/>
        <v>14000</v>
      </c>
    </row>
    <row r="91" customFormat="1" spans="1:4">
      <c r="A91" s="7" t="s">
        <v>127</v>
      </c>
      <c r="B91" s="13" t="s">
        <v>128</v>
      </c>
      <c r="C91" s="7" t="s">
        <v>129</v>
      </c>
      <c r="D91" s="13" t="str">
        <f t="shared" si="2"/>
        <v>9000</v>
      </c>
    </row>
    <row r="92" customFormat="1" spans="1:4">
      <c r="A92" s="7" t="s">
        <v>129</v>
      </c>
      <c r="B92" s="13" t="s">
        <v>130</v>
      </c>
      <c r="C92" s="7" t="s">
        <v>131</v>
      </c>
      <c r="D92" s="13" t="str">
        <f t="shared" si="2"/>
        <v>7000</v>
      </c>
    </row>
    <row r="93" customFormat="1" spans="1:4">
      <c r="A93" s="17" t="s">
        <v>131</v>
      </c>
      <c r="B93" s="13" t="s">
        <v>132</v>
      </c>
      <c r="C93" s="7" t="s">
        <v>131</v>
      </c>
      <c r="D93" s="13" t="s">
        <v>133</v>
      </c>
    </row>
    <row r="94" customFormat="1" spans="1:4">
      <c r="A94" s="7" t="s">
        <v>134</v>
      </c>
      <c r="B94" s="13" t="s">
        <v>135</v>
      </c>
      <c r="C94" s="7" t="s">
        <v>134</v>
      </c>
      <c r="D94" s="13" t="s">
        <v>133</v>
      </c>
    </row>
    <row r="95" customFormat="1" spans="1:4">
      <c r="A95" s="7" t="s">
        <v>136</v>
      </c>
      <c r="B95" s="27" t="s">
        <v>137</v>
      </c>
      <c r="C95" s="7" t="s">
        <v>136</v>
      </c>
      <c r="D95" s="13" t="s">
        <v>133</v>
      </c>
    </row>
    <row r="96" customFormat="1" spans="2:2">
      <c r="B96" s="28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2021-03-23T02:09:29Z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