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<sst xmlns="http://schemas.openxmlformats.org/spreadsheetml/2006/main" count="185" uniqueCount="138">
  <si>
    <t>销售段位得分规则</t>
  </si>
  <si>
    <t>项目</t>
  </si>
  <si>
    <t>准则</t>
  </si>
  <si>
    <t>当月项目对应战斗值及算法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</si>
  <si>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</si>
  <si>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</si>
  <si>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</si>
  <si>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</si>
  <si>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</si>
  <si>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</si>
  <si>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</si>
  <si>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</si>
  <si>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</si>
  <si>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</si>
  <si>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</si>
  <si>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</si>
  <si>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如果年金额在30000以下，
- 年金额 * 0.05 * (1+0.01*（(A)-1）) = 得分
如果年金额在60000以下，
- 年金额 * 0.08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</si>
  <si>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</si>
  <si>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</si>
  <si>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 xml:space="preserve">年金额 </t>
  </si>
  <si>
    <t>年金额 * 0.3 * (1+0.02*（(B)-1）)= 得分</t>
  </si>
  <si>
    <t>销售每月产品（不包括洗地易）签单金额</t>
  </si>
  <si>
    <t>金额</t>
  </si>
  <si>
    <t>金额 * 0.1 = 得分</t>
  </si>
  <si>
    <t>销售每月洗地易签单单数 (C)</t>
  </si>
  <si>
    <t>销售每月洗地易签单金额</t>
  </si>
  <si>
    <t xml:space="preserve">金额 </t>
  </si>
  <si>
    <t>金额 * 1.2 * (1+0.02*（(C)-1）)= 得分</t>
  </si>
  <si>
    <t>销售每月甲醛签单单数 (D)</t>
  </si>
  <si>
    <t>销售每月甲醛签单金额</t>
  </si>
  <si>
    <t>金额 * 0.3 * (1+0.02*（(D)-1）)= 得分</t>
  </si>
  <si>
    <t>每月销售龙虎榜城市人均签单量排名</t>
  </si>
  <si>
    <t>排名19</t>
  </si>
  <si>
    <t>扣2000</t>
  </si>
  <si>
    <t>排名20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</si>
  <si>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</si>
  <si>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</si>
  <si>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</si>
  <si>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</si>
  <si>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</si>
  <si>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</si>
  <si>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</si>
  <si>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</si>
  <si>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</si>
  <si>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</si>
  <si>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</si>
  <si>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当月所有战斗值</t>
  </si>
  <si>
    <t>以上所有战斗值相加，得到当月所有战斗值</t>
  </si>
  <si>
    <t>当月项目对应战斗值倍数</t>
  </si>
  <si>
    <t>得分 * 0.8</t>
  </si>
  <si>
    <t>得分 * 0.9</t>
  </si>
  <si>
    <t>得分 * 1.0</t>
  </si>
  <si>
    <t>得分 * 1.2</t>
  </si>
  <si>
    <t>地方销售人员/地方区域个数（销售总人数/客户区域总数）</t>
  </si>
  <si>
    <t>比例  &lt; 1/4</t>
  </si>
  <si>
    <t>得分 * 0.4</t>
  </si>
  <si>
    <t>比例  &lt; 2/4</t>
  </si>
  <si>
    <t>得分 * 0.7</t>
  </si>
  <si>
    <t>比例  &lt; 3/4</t>
  </si>
  <si>
    <t>得分 * 1</t>
  </si>
  <si>
    <t>比例  &lt; 1</t>
  </si>
  <si>
    <t>得分 * 1.1</t>
  </si>
  <si>
    <t>销售组别类型（餐饮组/商业组）</t>
  </si>
  <si>
    <t>餐饮组</t>
  </si>
  <si>
    <t>商业组</t>
  </si>
  <si>
    <t>销售岗位级别</t>
  </si>
  <si>
    <t>销售副经理或以上</t>
  </si>
  <si>
    <t>销售副经理以下</t>
  </si>
  <si>
    <t>城市规模级别</t>
  </si>
  <si>
    <t>地方年生意额=去年12个月生意额的总和</t>
  </si>
  <si>
    <t>级别1,地方年生意额≤2400,000</t>
  </si>
  <si>
    <t>得分 * 1.3</t>
  </si>
  <si>
    <t>级别2,地方年生意额≤7200,000</t>
  </si>
  <si>
    <t>级别3,地方年生意额≤14,400,000</t>
  </si>
  <si>
    <t>级别4,地方年生意额≤24,400,000</t>
  </si>
  <si>
    <t>级别5,地方年生意额≤36,400,000</t>
  </si>
  <si>
    <t>级别6,地方年生意额≤64,800,000</t>
  </si>
  <si>
    <t>得分 * 0.95</t>
  </si>
  <si>
    <t>级别7,地方年生意额≤98,400,000</t>
  </si>
  <si>
    <t>得分 * 0.90</t>
  </si>
  <si>
    <t>级别8,地方年生意额＞98,400,000</t>
  </si>
  <si>
    <t>得分 * 0.85</t>
  </si>
  <si>
    <t>当月所有战斗值乘以倍数后</t>
  </si>
  <si>
    <t>当月所有战斗值*以上所有倍数，得到今月战斗值</t>
  </si>
  <si>
    <t>段位战斗值要求及新赛季继承段位和继承战斗值规则如下：
（因段位会每一个赛季清空一次段位，每两月为一个赛季。新赛季的段位和战斗值，取上赛季最终段位对应的新赛季段位和新赛季后战斗值）</t>
  </si>
  <si>
    <t>等级</t>
  </si>
  <si>
    <t>所需要战斗值</t>
  </si>
  <si>
    <t>新赛季继承段位</t>
  </si>
  <si>
    <t>新赛季继承战斗值</t>
  </si>
  <si>
    <t>珍爱1段</t>
  </si>
  <si>
    <t>364000或以上</t>
  </si>
  <si>
    <t>钻石1段</t>
  </si>
  <si>
    <t>珍爱2段</t>
  </si>
  <si>
    <t>329000-363999</t>
  </si>
  <si>
    <t>钻石2段</t>
  </si>
  <si>
    <t>珍爱3段</t>
  </si>
  <si>
    <t>294000-328999</t>
  </si>
  <si>
    <t>钻石3段</t>
  </si>
  <si>
    <t>珍爱4段</t>
  </si>
  <si>
    <t>259000-293999</t>
  </si>
  <si>
    <t>钻石4段</t>
  </si>
  <si>
    <t>珍爱5段</t>
  </si>
  <si>
    <t>224000-258999</t>
  </si>
  <si>
    <t>钻石5段</t>
  </si>
  <si>
    <t>204000-223999</t>
  </si>
  <si>
    <t>铂金1段</t>
  </si>
  <si>
    <t>184000-203999</t>
  </si>
  <si>
    <t>铂金2段</t>
  </si>
  <si>
    <t>164000-183999</t>
  </si>
  <si>
    <t>铂金3段</t>
  </si>
  <si>
    <t>144000-143999</t>
  </si>
  <si>
    <t>铂金4段</t>
  </si>
  <si>
    <t>124000-143999</t>
  </si>
  <si>
    <t>109000-123999</t>
  </si>
  <si>
    <t>黄金1段</t>
  </si>
  <si>
    <t>94000-108999</t>
  </si>
  <si>
    <t>黄金2段</t>
  </si>
  <si>
    <t>79000-93999</t>
  </si>
  <si>
    <t>黄金3段</t>
  </si>
  <si>
    <t>64000-78999</t>
  </si>
  <si>
    <t>黄金4段</t>
  </si>
  <si>
    <t>54000-63999</t>
  </si>
  <si>
    <t>白银1段</t>
  </si>
  <si>
    <t>44000-53999</t>
  </si>
  <si>
    <t>白银2段</t>
  </si>
  <si>
    <t>34000-43999</t>
  </si>
  <si>
    <t>白银3段</t>
  </si>
  <si>
    <t>24000-33999</t>
  </si>
  <si>
    <t>19000-23999</t>
  </si>
  <si>
    <t>青铜1段</t>
  </si>
  <si>
    <t>14000-18999</t>
  </si>
  <si>
    <t>青铜2段</t>
  </si>
  <si>
    <t>9000-13999</t>
  </si>
  <si>
    <t>7000-8999</t>
  </si>
  <si>
    <t>按上赛季多少战斗值就继承多少战斗值</t>
  </si>
  <si>
    <t>5000-6999</t>
  </si>
  <si>
    <t>青铜3段</t>
  </si>
  <si>
    <t>5000以下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</si>
</sst>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* #,##0.00_-;\-* #,##0.00_-;_-* &quot;-&quot;??_-;_-@_-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26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Border="1">
      <alignment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workbookViewId="0">
      <selection activeCell="B4" sqref="B4"/>
    </sheetView>
  </sheetViews>
  <sheetFormatPr defaultColWidth="8.89166666666667" defaultRowHeight="13.5" outlineLevelCol="3"/>
  <cols>
    <col min="1" max="1" width="50" customWidth="1"/>
    <col min="2" max="2" width="35.375" customWidth="1"/>
    <col min="3" max="3" width="47" customWidth="1"/>
    <col min="4" max="4" width="37.1083333333333" customWidth="1"/>
  </cols>
  <sheetData>
    <row r="1" ht="20.25" spans="1:1">
      <c r="A1" s="3" t="s">
        <v>0</v>
      </c>
    </row>
    <row r="2" ht="20.25" spans="1:1">
      <c r="A2" s="4"/>
    </row>
    <row r="3" ht="18" customHeight="1" spans="1:4">
      <c r="A3" s="5" t="s">
        <v>1</v>
      </c>
      <c r="B3" s="6" t="s">
        <v>2</v>
      </c>
      <c r="C3" s="6" t="s">
        <v>3</v>
      </c>
      <c r="D3" s="5" t="s">
        <v>4</v>
      </c>
    </row>
    <row r="4" s="1" customFormat="1" ht="18" customHeight="1" spans="1:4">
      <c r="A4" s="7" t="s">
        <v>5</v>
      </c>
      <c r="B4" s="7"/>
      <c r="C4" s="7"/>
      <c r="D4" s="8"/>
    </row>
    <row r="5" s="1" customFormat="1" ht="18" customHeight="1" spans="1:4">
      <c r="A5" s="9"/>
      <c r="B5" s="7" t="s">
        <v>6</v>
      </c>
      <c r="C5" s="27" t="s">
        <v>7</v>
      </c>
      <c r="D5" s="8"/>
    </row>
    <row r="6" s="1" customFormat="1" ht="18" customHeight="1" spans="1:4">
      <c r="A6" s="7"/>
      <c r="B6" s="7" t="s">
        <v>8</v>
      </c>
      <c r="C6" s="27" t="s">
        <v>9</v>
      </c>
      <c r="D6" s="8"/>
    </row>
    <row r="7" s="1" customFormat="1" ht="18" customHeight="1" spans="1:4">
      <c r="A7" s="7"/>
      <c r="B7" s="7" t="s">
        <v>10</v>
      </c>
      <c r="C7" s="27" t="s">
        <v>11</v>
      </c>
      <c r="D7" s="8"/>
    </row>
    <row r="8" s="1" customFormat="1" ht="18" customHeight="1" spans="1:4">
      <c r="A8" s="7"/>
      <c r="B8" s="7" t="s">
        <v>12</v>
      </c>
      <c r="C8" s="27" t="s">
        <v>13</v>
      </c>
      <c r="D8" s="8"/>
    </row>
    <row r="9" s="1" customFormat="1" ht="18" customHeight="1" spans="1:4">
      <c r="A9" s="8"/>
      <c r="B9" s="10"/>
      <c r="C9" s="10"/>
      <c r="D9" s="8"/>
    </row>
    <row r="10" ht="18" customHeight="1" spans="1:4">
      <c r="A10" s="11" t="s">
        <v>14</v>
      </c>
      <c r="B10" s="7"/>
      <c r="C10" s="7"/>
      <c r="D10" s="7"/>
    </row>
    <row r="11" ht="117" customHeight="1" spans="1:4">
      <c r="A11" s="11" t="s">
        <v>15</v>
      </c>
      <c r="B11" s="7"/>
      <c r="C11" s="12" t="s">
        <v>16</v>
      </c>
      <c r="D11" s="7"/>
    </row>
    <row r="12" customFormat="1" ht="19" customHeight="1" spans="1:4">
      <c r="A12" s="11" t="s">
        <v>17</v>
      </c>
      <c r="B12" s="7"/>
      <c r="C12" s="7"/>
      <c r="D12" s="7"/>
    </row>
    <row r="13" customFormat="1" ht="19" customHeight="1" spans="1:4">
      <c r="A13" s="11" t="s">
        <v>18</v>
      </c>
      <c r="B13" s="7" t="s">
        <v>19</v>
      </c>
      <c r="C13" s="7" t="s">
        <v>20</v>
      </c>
      <c r="D13" s="7"/>
    </row>
    <row r="14" ht="19" customHeight="1" spans="1:4">
      <c r="A14" s="11" t="s">
        <v>21</v>
      </c>
      <c r="B14" s="7" t="s">
        <v>22</v>
      </c>
      <c r="C14" s="13" t="s">
        <v>23</v>
      </c>
      <c r="D14" s="7"/>
    </row>
    <row r="15" ht="19" customHeight="1" spans="1:4">
      <c r="A15" s="13" t="s">
        <v>24</v>
      </c>
      <c r="B15" s="13"/>
      <c r="C15" s="13"/>
      <c r="D15" s="7"/>
    </row>
    <row r="16" ht="19" customHeight="1" spans="1:4">
      <c r="A16" s="13" t="s">
        <v>25</v>
      </c>
      <c r="B16" s="13" t="s">
        <v>26</v>
      </c>
      <c r="C16" s="13" t="s">
        <v>27</v>
      </c>
      <c r="D16" s="7"/>
    </row>
    <row r="17" ht="19" customHeight="1" spans="1:4">
      <c r="A17" s="13" t="s">
        <v>28</v>
      </c>
      <c r="B17" s="13"/>
      <c r="C17" s="13"/>
      <c r="D17" s="7"/>
    </row>
    <row r="18" ht="19" customHeight="1" spans="1:4">
      <c r="A18" s="13" t="s">
        <v>29</v>
      </c>
      <c r="B18" s="13" t="s">
        <v>26</v>
      </c>
      <c r="C18" s="13" t="s">
        <v>30</v>
      </c>
      <c r="D18" s="7"/>
    </row>
    <row r="19" ht="19" customHeight="1" spans="1:4">
      <c r="A19" s="11"/>
      <c r="B19" s="7"/>
      <c r="C19" s="7"/>
      <c r="D19" s="7"/>
    </row>
    <row r="20" ht="19" customHeight="1" spans="1:4">
      <c r="A20" s="11" t="s">
        <v>31</v>
      </c>
      <c r="B20" s="7"/>
      <c r="C20" s="7"/>
      <c r="D20" s="7"/>
    </row>
    <row r="21" ht="19" customHeight="1" spans="1:4">
      <c r="A21" s="11"/>
      <c r="B21" s="7" t="s">
        <v>32</v>
      </c>
      <c r="C21" s="7" t="s">
        <v>33</v>
      </c>
      <c r="D21" s="7"/>
    </row>
    <row r="22" ht="19" customHeight="1" spans="1:4">
      <c r="A22" s="11"/>
      <c r="B22" s="7" t="s">
        <v>34</v>
      </c>
      <c r="C22" s="7" t="s">
        <v>35</v>
      </c>
      <c r="D22" s="7"/>
    </row>
    <row r="23" ht="19" customHeight="1" spans="1:4">
      <c r="A23" s="11"/>
      <c r="B23" s="7"/>
      <c r="C23" s="7"/>
      <c r="D23" s="7"/>
    </row>
    <row r="24" ht="19" customHeight="1" spans="1:4">
      <c r="A24" s="11" t="s">
        <v>36</v>
      </c>
      <c r="B24" s="7"/>
      <c r="C24" s="7"/>
      <c r="D24" s="7"/>
    </row>
    <row r="25" ht="19" customHeight="1" spans="1:4">
      <c r="A25" s="7"/>
      <c r="B25" s="7" t="s">
        <v>32</v>
      </c>
      <c r="C25" s="7" t="s">
        <v>33</v>
      </c>
      <c r="D25" s="7"/>
    </row>
    <row r="26" ht="19" customHeight="1" spans="1:4">
      <c r="A26" s="7"/>
      <c r="B26" s="7" t="s">
        <v>34</v>
      </c>
      <c r="C26" s="7" t="s">
        <v>35</v>
      </c>
      <c r="D26" s="7"/>
    </row>
    <row r="27" ht="19" customHeight="1" spans="1:4">
      <c r="A27" s="7"/>
      <c r="B27" s="7"/>
      <c r="C27" s="7"/>
      <c r="D27" s="7"/>
    </row>
    <row r="28" ht="19" customHeight="1" spans="1:4">
      <c r="A28" s="11" t="s">
        <v>37</v>
      </c>
      <c r="B28" s="7" t="s">
        <v>38</v>
      </c>
      <c r="C28" s="14">
        <v>5000</v>
      </c>
      <c r="D28" s="7"/>
    </row>
    <row r="29" ht="19" customHeight="1" spans="1:4">
      <c r="A29" s="7"/>
      <c r="B29" s="7" t="s">
        <v>39</v>
      </c>
      <c r="C29" s="14">
        <v>3000</v>
      </c>
      <c r="D29" s="7"/>
    </row>
    <row r="30" ht="19" customHeight="1" spans="1:4">
      <c r="A30" s="7"/>
      <c r="B30" s="7" t="s">
        <v>40</v>
      </c>
      <c r="C30" s="14">
        <v>1500</v>
      </c>
      <c r="D30" s="7"/>
    </row>
    <row r="31" ht="19" customHeight="1" spans="1:4">
      <c r="A31" s="7"/>
      <c r="B31" s="7" t="s">
        <v>41</v>
      </c>
      <c r="C31" s="14">
        <v>500</v>
      </c>
      <c r="D31" s="7"/>
    </row>
    <row r="32" ht="19" customHeight="1" spans="1:4">
      <c r="A32" s="7"/>
      <c r="B32" s="7" t="s">
        <v>42</v>
      </c>
      <c r="C32" s="14">
        <v>300</v>
      </c>
      <c r="D32" s="7"/>
    </row>
    <row r="33" ht="19" customHeight="1" spans="1:4">
      <c r="A33" s="7"/>
      <c r="B33" s="7" t="s">
        <v>43</v>
      </c>
      <c r="C33" s="14">
        <v>100</v>
      </c>
      <c r="D33" s="7"/>
    </row>
    <row r="34" ht="33" customHeight="1" spans="1:4">
      <c r="A34" s="7"/>
      <c r="B34" s="7" t="s">
        <v>44</v>
      </c>
      <c r="C34" s="14">
        <v>-500</v>
      </c>
      <c r="D34" s="12" t="s">
        <v>45</v>
      </c>
    </row>
    <row r="35" ht="25" customHeight="1" spans="1:4">
      <c r="A35" s="15" t="s">
        <v>46</v>
      </c>
      <c r="B35" s="16"/>
      <c r="C35" s="17" t="s">
        <v>47</v>
      </c>
      <c r="D35" s="7"/>
    </row>
    <row r="36" ht="19" customHeight="1" spans="1:4">
      <c r="A36" s="18"/>
      <c r="B36" s="7"/>
      <c r="C36" s="19"/>
      <c r="D36" s="7"/>
    </row>
    <row r="37" ht="19" customHeight="1" spans="1:4">
      <c r="A37" s="5" t="s">
        <v>1</v>
      </c>
      <c r="B37" s="6" t="s">
        <v>2</v>
      </c>
      <c r="C37" s="6" t="s">
        <v>48</v>
      </c>
      <c r="D37" s="5" t="s">
        <v>4</v>
      </c>
    </row>
    <row r="38" ht="19" customHeight="1" spans="1:4">
      <c r="A38" s="7" t="s">
        <v>5</v>
      </c>
      <c r="B38" s="7"/>
      <c r="C38" s="7"/>
      <c r="D38" s="7"/>
    </row>
    <row r="39" ht="19" customHeight="1" spans="1:4">
      <c r="A39" s="7"/>
      <c r="B39" s="7" t="s">
        <v>6</v>
      </c>
      <c r="C39" s="7" t="s">
        <v>49</v>
      </c>
      <c r="D39" s="7"/>
    </row>
    <row r="40" ht="19" customHeight="1" spans="1:4">
      <c r="A40" s="7"/>
      <c r="B40" s="7" t="s">
        <v>8</v>
      </c>
      <c r="C40" s="7" t="s">
        <v>50</v>
      </c>
      <c r="D40" s="7"/>
    </row>
    <row r="41" ht="19" customHeight="1" spans="1:4">
      <c r="A41" s="7"/>
      <c r="B41" s="7" t="s">
        <v>10</v>
      </c>
      <c r="C41" s="7" t="s">
        <v>51</v>
      </c>
      <c r="D41" s="7"/>
    </row>
    <row r="42" ht="19" customHeight="1" spans="1:4">
      <c r="A42" s="7"/>
      <c r="B42" s="7" t="s">
        <v>12</v>
      </c>
      <c r="C42" s="7" t="s">
        <v>52</v>
      </c>
      <c r="D42" s="7"/>
    </row>
    <row r="43" ht="19" customHeight="1" spans="1:4">
      <c r="A43" s="7"/>
      <c r="B43" s="7"/>
      <c r="C43" s="7"/>
      <c r="D43" s="7"/>
    </row>
    <row r="44" s="1" customFormat="1" ht="19" customHeight="1" spans="1:4">
      <c r="A44" s="20" t="s">
        <v>53</v>
      </c>
      <c r="B44" s="21"/>
      <c r="C44" s="21"/>
      <c r="D44" s="21"/>
    </row>
    <row r="45" ht="19" customHeight="1" spans="1:4">
      <c r="A45" s="7"/>
      <c r="B45" s="7" t="s">
        <v>54</v>
      </c>
      <c r="C45" s="7" t="s">
        <v>55</v>
      </c>
      <c r="D45" s="7"/>
    </row>
    <row r="46" ht="19" customHeight="1" spans="1:4">
      <c r="A46" s="7"/>
      <c r="B46" s="7" t="s">
        <v>56</v>
      </c>
      <c r="C46" s="7" t="s">
        <v>57</v>
      </c>
      <c r="D46" s="7"/>
    </row>
    <row r="47" ht="19" customHeight="1" spans="1:4">
      <c r="A47" s="7"/>
      <c r="B47" s="7" t="s">
        <v>58</v>
      </c>
      <c r="C47" s="7" t="s">
        <v>59</v>
      </c>
      <c r="D47" s="7"/>
    </row>
    <row r="48" ht="19" customHeight="1" spans="1:4">
      <c r="A48" s="7"/>
      <c r="B48" s="7" t="s">
        <v>60</v>
      </c>
      <c r="C48" s="7" t="s">
        <v>61</v>
      </c>
      <c r="D48" s="7"/>
    </row>
    <row r="49" ht="19" customHeight="1" spans="1:4">
      <c r="A49" s="7"/>
      <c r="B49" s="7"/>
      <c r="C49" s="7"/>
      <c r="D49" s="7"/>
    </row>
    <row r="50" ht="19" customHeight="1" spans="1:4">
      <c r="A50" s="7" t="s">
        <v>62</v>
      </c>
      <c r="B50" s="7"/>
      <c r="C50" s="7"/>
      <c r="D50" s="7"/>
    </row>
    <row r="51" ht="19" customHeight="1" spans="1:4">
      <c r="A51" s="7"/>
      <c r="B51" s="7" t="s">
        <v>63</v>
      </c>
      <c r="C51" s="7" t="s">
        <v>59</v>
      </c>
      <c r="D51" s="7"/>
    </row>
    <row r="52" ht="19" customHeight="1" spans="1:4">
      <c r="A52" s="7"/>
      <c r="B52" s="7" t="s">
        <v>64</v>
      </c>
      <c r="C52" s="7" t="s">
        <v>61</v>
      </c>
      <c r="D52" s="7"/>
    </row>
    <row r="53" ht="19" customHeight="1" spans="1:4">
      <c r="A53" s="7"/>
      <c r="B53" s="7"/>
      <c r="C53" s="7"/>
      <c r="D53" s="7"/>
    </row>
    <row r="54" ht="19" customHeight="1" spans="1:4">
      <c r="A54" s="7" t="s">
        <v>65</v>
      </c>
      <c r="B54" s="7"/>
      <c r="C54" s="7"/>
      <c r="D54" s="7"/>
    </row>
    <row r="55" ht="19" customHeight="1" spans="1:4">
      <c r="A55" s="7"/>
      <c r="B55" s="7" t="s">
        <v>66</v>
      </c>
      <c r="C55" s="7" t="s">
        <v>49</v>
      </c>
      <c r="D55" s="7"/>
    </row>
    <row r="56" ht="19" customHeight="1" spans="1:4">
      <c r="A56" s="7"/>
      <c r="B56" s="7" t="s">
        <v>67</v>
      </c>
      <c r="C56" s="7" t="s">
        <v>52</v>
      </c>
      <c r="D56" s="7"/>
    </row>
    <row r="57" ht="19" customHeight="1" spans="1:4">
      <c r="A57" s="7"/>
      <c r="B57" s="7"/>
      <c r="C57" s="7"/>
      <c r="D57" s="7"/>
    </row>
    <row r="58" ht="20" customHeight="1" spans="1:4">
      <c r="A58" s="7" t="s">
        <v>68</v>
      </c>
      <c r="B58" s="7"/>
      <c r="C58" s="7"/>
      <c r="D58" s="12" t="s">
        <v>69</v>
      </c>
    </row>
    <row r="59" ht="19" customHeight="1" spans="1:4">
      <c r="A59" s="7"/>
      <c r="B59" s="7" t="s">
        <v>70</v>
      </c>
      <c r="C59" s="7" t="s">
        <v>71</v>
      </c>
      <c r="D59" s="7"/>
    </row>
    <row r="60" ht="19" customHeight="1" spans="1:4">
      <c r="A60" s="7"/>
      <c r="B60" s="7" t="s">
        <v>72</v>
      </c>
      <c r="C60" s="7" t="s">
        <v>52</v>
      </c>
      <c r="D60" s="7"/>
    </row>
    <row r="61" ht="19" customHeight="1" spans="1:4">
      <c r="A61" s="7"/>
      <c r="B61" s="7" t="s">
        <v>73</v>
      </c>
      <c r="C61" s="7" t="s">
        <v>61</v>
      </c>
      <c r="D61" s="7"/>
    </row>
    <row r="62" ht="19" customHeight="1" spans="1:4">
      <c r="A62" s="7"/>
      <c r="B62" s="7" t="s">
        <v>74</v>
      </c>
      <c r="C62" s="7" t="s">
        <v>51</v>
      </c>
      <c r="D62" s="7"/>
    </row>
    <row r="63" ht="19" customHeight="1" spans="1:4">
      <c r="A63" s="7"/>
      <c r="B63" s="7" t="s">
        <v>75</v>
      </c>
      <c r="C63" s="7" t="s">
        <v>51</v>
      </c>
      <c r="D63" s="7"/>
    </row>
    <row r="64" ht="19" customHeight="1" spans="1:4">
      <c r="A64" s="7"/>
      <c r="B64" s="7" t="s">
        <v>76</v>
      </c>
      <c r="C64" s="7" t="s">
        <v>77</v>
      </c>
      <c r="D64" s="7"/>
    </row>
    <row r="65" ht="19" customHeight="1" spans="1:4">
      <c r="A65" s="7"/>
      <c r="B65" s="7" t="s">
        <v>78</v>
      </c>
      <c r="C65" s="7" t="s">
        <v>79</v>
      </c>
      <c r="D65" s="7"/>
    </row>
    <row r="66" ht="19" customHeight="1" spans="1:4">
      <c r="A66" s="7"/>
      <c r="B66" s="7" t="s">
        <v>80</v>
      </c>
      <c r="C66" s="7" t="s">
        <v>81</v>
      </c>
      <c r="D66" s="7"/>
    </row>
    <row r="67" ht="19" customHeight="1" spans="1:4">
      <c r="A67" s="7"/>
      <c r="B67" s="7"/>
      <c r="C67" s="7"/>
      <c r="D67" s="7"/>
    </row>
    <row r="68" ht="30" customHeight="1" spans="1:4">
      <c r="A68" s="17" t="s">
        <v>82</v>
      </c>
      <c r="B68" s="22"/>
      <c r="C68" s="17" t="s">
        <v>83</v>
      </c>
      <c r="D68" s="12"/>
    </row>
    <row r="69" ht="23" customHeight="1"/>
    <row r="70" customFormat="1" ht="40" customHeight="1" spans="1:4">
      <c r="A70" s="23" t="s">
        <v>84</v>
      </c>
      <c r="B70" s="23"/>
      <c r="C70" s="23"/>
      <c r="D70" s="23"/>
    </row>
    <row r="71" s="2" customFormat="1" spans="1:4">
      <c r="A71" s="24" t="s">
        <v>85</v>
      </c>
      <c r="B71" s="24" t="s">
        <v>86</v>
      </c>
      <c r="C71" s="19" t="s">
        <v>87</v>
      </c>
      <c r="D71" s="19" t="s">
        <v>88</v>
      </c>
    </row>
    <row r="72" customFormat="1" spans="1:4">
      <c r="A72" s="17" t="s">
        <v>89</v>
      </c>
      <c r="B72" s="13" t="s">
        <v>90</v>
      </c>
      <c r="C72" s="7" t="s">
        <v>91</v>
      </c>
      <c r="D72" s="13" t="str">
        <f t="shared" ref="D72:D80" si="0">LEFT(B77,FIND("-",B77)-1)</f>
        <v>204000</v>
      </c>
    </row>
    <row r="73" customFormat="1" spans="1:4">
      <c r="A73" s="7" t="s">
        <v>92</v>
      </c>
      <c r="B73" s="13" t="s">
        <v>93</v>
      </c>
      <c r="C73" s="7" t="s">
        <v>94</v>
      </c>
      <c r="D73" s="13" t="str">
        <f t="shared" si="0"/>
        <v>184000</v>
      </c>
    </row>
    <row r="74" customFormat="1" spans="1:4">
      <c r="A74" s="7" t="s">
        <v>95</v>
      </c>
      <c r="B74" s="13" t="s">
        <v>96</v>
      </c>
      <c r="C74" s="7" t="s">
        <v>97</v>
      </c>
      <c r="D74" s="13" t="str">
        <f t="shared" si="0"/>
        <v>164000</v>
      </c>
    </row>
    <row r="75" customFormat="1" spans="1:4">
      <c r="A75" s="7" t="s">
        <v>98</v>
      </c>
      <c r="B75" s="13" t="s">
        <v>99</v>
      </c>
      <c r="C75" s="7" t="s">
        <v>100</v>
      </c>
      <c r="D75" s="13" t="str">
        <f t="shared" si="0"/>
        <v>144000</v>
      </c>
    </row>
    <row r="76" customFormat="1" spans="1:4">
      <c r="A76" s="7" t="s">
        <v>101</v>
      </c>
      <c r="B76" s="13" t="s">
        <v>102</v>
      </c>
      <c r="C76" s="7" t="s">
        <v>103</v>
      </c>
      <c r="D76" s="13" t="str">
        <f t="shared" si="0"/>
        <v>124000</v>
      </c>
    </row>
    <row r="77" customFormat="1" spans="1:4">
      <c r="A77" s="17" t="s">
        <v>91</v>
      </c>
      <c r="B77" s="13" t="s">
        <v>104</v>
      </c>
      <c r="C77" s="7" t="s">
        <v>105</v>
      </c>
      <c r="D77" s="13" t="str">
        <f t="shared" si="0"/>
        <v>109000</v>
      </c>
    </row>
    <row r="78" customFormat="1" spans="1:4">
      <c r="A78" s="7" t="s">
        <v>94</v>
      </c>
      <c r="B78" s="13" t="s">
        <v>106</v>
      </c>
      <c r="C78" s="7" t="s">
        <v>107</v>
      </c>
      <c r="D78" s="13" t="str">
        <f t="shared" si="0"/>
        <v>94000</v>
      </c>
    </row>
    <row r="79" customFormat="1" spans="1:4">
      <c r="A79" s="7" t="s">
        <v>97</v>
      </c>
      <c r="B79" s="13" t="s">
        <v>108</v>
      </c>
      <c r="C79" s="7" t="s">
        <v>109</v>
      </c>
      <c r="D79" s="13" t="str">
        <f t="shared" si="0"/>
        <v>79000</v>
      </c>
    </row>
    <row r="80" customFormat="1" spans="1:4">
      <c r="A80" s="7" t="s">
        <v>100</v>
      </c>
      <c r="B80" s="13" t="s">
        <v>110</v>
      </c>
      <c r="C80" s="7" t="s">
        <v>111</v>
      </c>
      <c r="D80" s="13" t="str">
        <f t="shared" si="0"/>
        <v>64000</v>
      </c>
    </row>
    <row r="81" customFormat="1" spans="1:4">
      <c r="A81" s="7" t="s">
        <v>103</v>
      </c>
      <c r="B81" s="13" t="s">
        <v>112</v>
      </c>
      <c r="C81" s="7" t="s">
        <v>111</v>
      </c>
      <c r="D81" s="13" t="str">
        <f>LEFT(B85,FIND("-",B85)-1)</f>
        <v>64000</v>
      </c>
    </row>
    <row r="82" customFormat="1" spans="1:4">
      <c r="A82" s="17" t="s">
        <v>105</v>
      </c>
      <c r="B82" s="13" t="s">
        <v>113</v>
      </c>
      <c r="C82" s="7" t="s">
        <v>114</v>
      </c>
      <c r="D82" s="13" t="str">
        <f>LEFT(B86,FIND("-",B86)-1)</f>
        <v>54000</v>
      </c>
    </row>
    <row r="83" customFormat="1" spans="1:4">
      <c r="A83" s="7" t="s">
        <v>107</v>
      </c>
      <c r="B83" s="13" t="s">
        <v>115</v>
      </c>
      <c r="C83" s="7" t="s">
        <v>116</v>
      </c>
      <c r="D83" s="25">
        <v>44000</v>
      </c>
    </row>
    <row r="84" customFormat="1" spans="1:4">
      <c r="A84" s="7" t="s">
        <v>109</v>
      </c>
      <c r="B84" s="13" t="s">
        <v>117</v>
      </c>
      <c r="C84" s="7" t="s">
        <v>118</v>
      </c>
      <c r="D84" s="25">
        <v>34000</v>
      </c>
    </row>
    <row r="85" customFormat="1" spans="1:4">
      <c r="A85" s="7" t="s">
        <v>111</v>
      </c>
      <c r="B85" s="13" t="s">
        <v>119</v>
      </c>
      <c r="C85" s="7" t="s">
        <v>120</v>
      </c>
      <c r="D85" s="25">
        <v>24000</v>
      </c>
    </row>
    <row r="86" customFormat="1" spans="1:4">
      <c r="A86" s="17" t="s">
        <v>114</v>
      </c>
      <c r="B86" s="13" t="s">
        <v>121</v>
      </c>
      <c r="C86" s="7" t="s">
        <v>122</v>
      </c>
      <c r="D86" s="25">
        <v>19000</v>
      </c>
    </row>
    <row r="87" customFormat="1" spans="1:4">
      <c r="A87" s="7" t="s">
        <v>116</v>
      </c>
      <c r="B87" s="13" t="s">
        <v>123</v>
      </c>
      <c r="C87" s="7" t="s">
        <v>124</v>
      </c>
      <c r="D87" s="25">
        <v>14000</v>
      </c>
    </row>
    <row r="88" customFormat="1" spans="1:4">
      <c r="A88" s="7" t="s">
        <v>118</v>
      </c>
      <c r="B88" s="13" t="s">
        <v>125</v>
      </c>
      <c r="C88" s="7" t="s">
        <v>126</v>
      </c>
      <c r="D88" s="25">
        <v>9000</v>
      </c>
    </row>
    <row r="89" customFormat="1" spans="1:4">
      <c r="A89" s="7" t="s">
        <v>120</v>
      </c>
      <c r="B89" s="13" t="s">
        <v>127</v>
      </c>
      <c r="C89" s="7" t="s">
        <v>126</v>
      </c>
      <c r="D89" s="25">
        <v>9000</v>
      </c>
    </row>
    <row r="90" customFormat="1" spans="1:4">
      <c r="A90" s="17" t="s">
        <v>122</v>
      </c>
      <c r="B90" s="13" t="s">
        <v>128</v>
      </c>
      <c r="C90" s="7" t="s">
        <v>129</v>
      </c>
      <c r="D90" s="25">
        <v>7000</v>
      </c>
    </row>
    <row r="91" customFormat="1" spans="1:4">
      <c r="A91" s="7" t="s">
        <v>124</v>
      </c>
      <c r="B91" s="13" t="s">
        <v>130</v>
      </c>
      <c r="C91" s="7" t="s">
        <v>131</v>
      </c>
      <c r="D91" s="25">
        <v>5000</v>
      </c>
    </row>
    <row r="92" customFormat="1" spans="1:4">
      <c r="A92" s="7" t="s">
        <v>126</v>
      </c>
      <c r="B92" s="13" t="s">
        <v>132</v>
      </c>
      <c r="C92" s="7" t="s">
        <v>131</v>
      </c>
      <c r="D92" s="25">
        <v>5000</v>
      </c>
    </row>
    <row r="93" customFormat="1" spans="1:4">
      <c r="A93" s="17" t="s">
        <v>129</v>
      </c>
      <c r="B93" s="13" t="s">
        <v>133</v>
      </c>
      <c r="C93" s="7" t="s">
        <v>129</v>
      </c>
      <c r="D93" s="13" t="s">
        <v>134</v>
      </c>
    </row>
    <row r="94" customFormat="1" spans="1:4">
      <c r="A94" s="7" t="s">
        <v>131</v>
      </c>
      <c r="B94" s="13" t="s">
        <v>135</v>
      </c>
      <c r="C94" s="7" t="s">
        <v>131</v>
      </c>
      <c r="D94" s="13" t="s">
        <v>134</v>
      </c>
    </row>
    <row r="95" customFormat="1" spans="1:4">
      <c r="A95" s="7" t="s">
        <v>136</v>
      </c>
      <c r="B95" s="25" t="s">
        <v>137</v>
      </c>
      <c r="C95" s="7" t="s">
        <v>136</v>
      </c>
      <c r="D95" s="13" t="s">
        <v>134</v>
      </c>
    </row>
    <row r="96" customFormat="1" spans="2:2">
      <c r="B96" s="26"/>
    </row>
  </sheetData>
  <mergeCells count="1">
    <mergeCell ref="A70:D7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2020-04-12T11:12:00Z</dcterms:created>
  <dcterms:modified xsi:type="dcterms:W3CDTF">2021-03-29T06:36:39Z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