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BZ\Desktop\大物实验\光的偏振\"/>
    </mc:Choice>
  </mc:AlternateContent>
  <xr:revisionPtr revIDLastSave="0" documentId="13_ncr:1_{5FC7FAAB-7798-426C-B698-1452DB5332D5}" xr6:coauthVersionLast="36" xr6:coauthVersionMax="36" xr10:uidLastSave="{00000000-0000-0000-0000-000000000000}"/>
  <bookViews>
    <workbookView xWindow="0" yWindow="0" windowWidth="28800" windowHeight="12135" activeTab="1" xr2:uid="{FCABA1D2-888D-4619-BC50-C2B13303284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2" i="1"/>
</calcChain>
</file>

<file path=xl/sharedStrings.xml><?xml version="1.0" encoding="utf-8"?>
<sst xmlns="http://schemas.openxmlformats.org/spreadsheetml/2006/main" count="73" uniqueCount="57">
  <si>
    <r>
      <t xml:space="preserve">cos2 </t>
    </r>
    <r>
      <rPr>
        <sz val="11"/>
        <color theme="1"/>
        <rFont val="Symbol"/>
        <family val="1"/>
        <charset val="2"/>
      </rPr>
      <t>q</t>
    </r>
    <phoneticPr fontId="2" type="noConversion"/>
  </si>
  <si>
    <t>相对光强</t>
    <phoneticPr fontId="2" type="noConversion"/>
  </si>
  <si>
    <t xml:space="preserve">q </t>
    <phoneticPr fontId="2" type="noConversion"/>
  </si>
  <si>
    <t>0°</t>
    <phoneticPr fontId="2" type="noConversion"/>
  </si>
  <si>
    <t>10°</t>
    <phoneticPr fontId="2" type="noConversion"/>
  </si>
  <si>
    <t>20°</t>
    <phoneticPr fontId="2" type="noConversion"/>
  </si>
  <si>
    <t>30°</t>
    <phoneticPr fontId="2" type="noConversion"/>
  </si>
  <si>
    <t>40°</t>
    <phoneticPr fontId="2" type="noConversion"/>
  </si>
  <si>
    <t>50°</t>
  </si>
  <si>
    <t>60°</t>
  </si>
  <si>
    <t>70°</t>
  </si>
  <si>
    <t>80°</t>
  </si>
  <si>
    <t>90°</t>
  </si>
  <si>
    <t>100°</t>
  </si>
  <si>
    <t>110°</t>
  </si>
  <si>
    <t>120°</t>
  </si>
  <si>
    <t>130°</t>
  </si>
  <si>
    <t>140°</t>
  </si>
  <si>
    <t>150°</t>
  </si>
  <si>
    <t>160°</t>
  </si>
  <si>
    <t>170°</t>
  </si>
  <si>
    <t>180°</t>
  </si>
  <si>
    <t>190°</t>
  </si>
  <si>
    <t>200°</t>
  </si>
  <si>
    <t>210°</t>
  </si>
  <si>
    <t>220°</t>
  </si>
  <si>
    <t>230°</t>
  </si>
  <si>
    <t>240°</t>
  </si>
  <si>
    <t>250°</t>
  </si>
  <si>
    <t>260°</t>
  </si>
  <si>
    <t>270°</t>
  </si>
  <si>
    <t>280°</t>
  </si>
  <si>
    <t>290°</t>
  </si>
  <si>
    <t>300°</t>
  </si>
  <si>
    <t>310°</t>
  </si>
  <si>
    <t>320°</t>
  </si>
  <si>
    <t>330°</t>
  </si>
  <si>
    <t>340°</t>
  </si>
  <si>
    <t>350°</t>
  </si>
  <si>
    <t xml:space="preserve">cos2 </t>
    <phoneticPr fontId="2" type="noConversion"/>
  </si>
  <si>
    <t>表一 马吕斯定律实验数据表</t>
    <phoneticPr fontId="2" type="noConversion"/>
  </si>
  <si>
    <t>相对功率</t>
    <phoneticPr fontId="2" type="noConversion"/>
  </si>
  <si>
    <t>检偏器不同角度下光功率计计数P</t>
    <phoneticPr fontId="2" type="noConversion"/>
  </si>
  <si>
    <r>
      <t>1/4波片
转动角度</t>
    </r>
    <r>
      <rPr>
        <sz val="11"/>
        <color theme="1"/>
        <rFont val="Symbol"/>
        <family val="1"/>
        <charset val="2"/>
      </rPr>
      <t>q</t>
    </r>
    <phoneticPr fontId="2" type="noConversion"/>
  </si>
  <si>
    <t>15°</t>
    <phoneticPr fontId="2" type="noConversion"/>
  </si>
  <si>
    <t>45°</t>
    <phoneticPr fontId="2" type="noConversion"/>
  </si>
  <si>
    <t>60°</t>
    <phoneticPr fontId="2" type="noConversion"/>
  </si>
  <si>
    <t>75°</t>
    <phoneticPr fontId="2" type="noConversion"/>
  </si>
  <si>
    <t>90°</t>
    <phoneticPr fontId="2" type="noConversion"/>
  </si>
  <si>
    <t>120°</t>
    <phoneticPr fontId="2" type="noConversion"/>
  </si>
  <si>
    <t>150°</t>
    <phoneticPr fontId="2" type="noConversion"/>
  </si>
  <si>
    <t>180°</t>
    <phoneticPr fontId="2" type="noConversion"/>
  </si>
  <si>
    <t>210°</t>
    <phoneticPr fontId="2" type="noConversion"/>
  </si>
  <si>
    <t>240°</t>
    <phoneticPr fontId="2" type="noConversion"/>
  </si>
  <si>
    <t>270°</t>
    <phoneticPr fontId="2" type="noConversion"/>
  </si>
  <si>
    <t>300°</t>
    <phoneticPr fontId="2" type="noConversion"/>
  </si>
  <si>
    <t>330°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</si>
</sst>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_ "/>
  </numFmts>
  <fonts count="6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Symbol"/>
      <family val="1"/>
      <charset val="2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Symbol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>
      <alignment vertical="center"/>
    </xf>
    <xf numFmtId="177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相对功率</a:t>
            </a:r>
            <a:r>
              <a:rPr lang="en-US" altLang="zh-CN"/>
              <a:t>P——</a:t>
            </a:r>
            <a:r>
              <a:rPr lang="zh-CN" altLang="en-US"/>
              <a:t>偏振片角位移差</a:t>
            </a:r>
            <a:r>
              <a:rPr lang="zh-CN" altLang="en-US">
                <a:sym typeface="Symbol" panose="05050102010706020507" pitchFamily="18" charset="2"/>
              </a:rPr>
              <a:t>对应图像</a:t>
            </a:r>
            <a:endParaRPr lang="zh-CN" altLang="en-US"/>
          </a:p>
        </c:rich>
      </c:tx>
      <c:layout>
        <c:manualLayout>
          <c:xMode val="edge"/>
          <c:yMode val="edge"/>
          <c:x val="0.27304721651050529"/>
          <c:y val="2.7397260273972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相对光强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Sheet1!$C$2:$C$37</c:f>
              <c:numCache>
                <c:formatCode>General</c:formatCode>
                <c:ptCount val="36"/>
                <c:pt idx="0">
                  <c:v>1089</c:v>
                </c:pt>
                <c:pt idx="1">
                  <c:v>1066</c:v>
                </c:pt>
                <c:pt idx="2">
                  <c:v>1014</c:v>
                </c:pt>
                <c:pt idx="3">
                  <c:v>879</c:v>
                </c:pt>
                <c:pt idx="4">
                  <c:v>690</c:v>
                </c:pt>
                <c:pt idx="5">
                  <c:v>501</c:v>
                </c:pt>
                <c:pt idx="6">
                  <c:v>310</c:v>
                </c:pt>
                <c:pt idx="7">
                  <c:v>157</c:v>
                </c:pt>
                <c:pt idx="8">
                  <c:v>49</c:v>
                </c:pt>
                <c:pt idx="9">
                  <c:v>2</c:v>
                </c:pt>
                <c:pt idx="10">
                  <c:v>25</c:v>
                </c:pt>
                <c:pt idx="11">
                  <c:v>106</c:v>
                </c:pt>
                <c:pt idx="12">
                  <c:v>238</c:v>
                </c:pt>
                <c:pt idx="13">
                  <c:v>419</c:v>
                </c:pt>
                <c:pt idx="14">
                  <c:v>608</c:v>
                </c:pt>
                <c:pt idx="15">
                  <c:v>817</c:v>
                </c:pt>
                <c:pt idx="16">
                  <c:v>971</c:v>
                </c:pt>
                <c:pt idx="17">
                  <c:v>1065</c:v>
                </c:pt>
                <c:pt idx="18">
                  <c:v>1092</c:v>
                </c:pt>
                <c:pt idx="19">
                  <c:v>1072</c:v>
                </c:pt>
                <c:pt idx="20">
                  <c:v>971</c:v>
                </c:pt>
                <c:pt idx="21">
                  <c:v>867</c:v>
                </c:pt>
                <c:pt idx="22">
                  <c:v>670</c:v>
                </c:pt>
                <c:pt idx="23">
                  <c:v>427</c:v>
                </c:pt>
                <c:pt idx="24">
                  <c:v>283</c:v>
                </c:pt>
                <c:pt idx="25">
                  <c:v>142</c:v>
                </c:pt>
                <c:pt idx="26">
                  <c:v>41</c:v>
                </c:pt>
                <c:pt idx="27">
                  <c:v>4</c:v>
                </c:pt>
                <c:pt idx="28">
                  <c:v>31</c:v>
                </c:pt>
                <c:pt idx="29">
                  <c:v>115</c:v>
                </c:pt>
                <c:pt idx="30">
                  <c:v>257</c:v>
                </c:pt>
                <c:pt idx="31">
                  <c:v>433</c:v>
                </c:pt>
                <c:pt idx="32">
                  <c:v>631</c:v>
                </c:pt>
                <c:pt idx="33">
                  <c:v>809</c:v>
                </c:pt>
                <c:pt idx="34">
                  <c:v>957</c:v>
                </c:pt>
                <c:pt idx="35">
                  <c:v>1037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30-4351-83B5-AD90CE436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524704"/>
        <c:axId val="567526016"/>
      </c:scatterChart>
      <c:valAx>
        <c:axId val="56752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200" b="0" i="0" u="none" strike="noStrike" baseline="0">
                    <a:effectLst/>
                  </a:rPr>
                  <a:t>偏振片角位移差</a:t>
                </a:r>
                <a:r>
                  <a:rPr lang="zh-CN" altLang="zh-CN" sz="1200" b="0" i="0" u="none" strike="noStrike" baseline="0">
                    <a:effectLst/>
                    <a:sym typeface="Symbol" panose="05050102010706020507" pitchFamily="18" charset="2"/>
                  </a:rPr>
                  <a:t></a:t>
                </a:r>
                <a:endParaRPr lang="zh-CN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526016"/>
        <c:crosses val="autoZero"/>
        <c:crossBetween val="midCat"/>
      </c:valAx>
      <c:valAx>
        <c:axId val="56752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200" b="0" i="0" u="none" strike="noStrike" baseline="0">
                    <a:effectLst/>
                  </a:rPr>
                  <a:t>相对功率</a:t>
                </a:r>
                <a:r>
                  <a:rPr lang="en-US" altLang="zh-CN" sz="1200" b="0" i="0" u="none" strike="noStrike" baseline="0">
                    <a:effectLst/>
                  </a:rPr>
                  <a:t>P</a:t>
                </a:r>
                <a:endParaRPr lang="zh-CN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52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相对功率</a:t>
            </a:r>
            <a:r>
              <a:rPr lang="en-US" altLang="zh-CN" sz="1400" b="0" i="0" u="none" strike="noStrike" baseline="0">
                <a:effectLst/>
              </a:rPr>
              <a:t>P</a:t>
            </a:r>
            <a:r>
              <a:rPr lang="zh-CN" altLang="zh-CN" sz="1400" b="0" i="0" u="none" strike="noStrike" baseline="0">
                <a:effectLst/>
              </a:rPr>
              <a:t>与两偏振片角位移差的余弦的平方</a:t>
            </a:r>
            <a:r>
              <a:rPr lang="en-US" altLang="zh-CN" sz="1400" b="0" i="0" u="none" strike="noStrike" baseline="0">
                <a:effectLst/>
              </a:rPr>
              <a:t>cos</a:t>
            </a:r>
            <a:r>
              <a:rPr lang="en-US" altLang="zh-CN" sz="1400" b="0" i="0" u="none" strike="noStrike" baseline="30000">
                <a:effectLst/>
              </a:rPr>
              <a:t>2</a:t>
            </a:r>
            <a:r>
              <a:rPr lang="en-US" altLang="zh-CN" sz="1400" b="0" i="0" u="none" strike="noStrike" baseline="0">
                <a:effectLst/>
              </a:rPr>
              <a:t> </a:t>
            </a:r>
            <a:r>
              <a:rPr lang="en-US" altLang="zh-CN" sz="1400" b="0" i="0" u="none" strike="noStrike" baseline="0">
                <a:effectLst/>
                <a:sym typeface="Symbol" panose="05050102010706020507" pitchFamily="18" charset="2"/>
              </a:rPr>
              <a:t></a:t>
            </a:r>
            <a:r>
              <a:rPr lang="zh-CN" altLang="zh-CN" sz="1400" b="0" i="0" u="none" strike="noStrike" baseline="0">
                <a:effectLst/>
              </a:rPr>
              <a:t>对应曲线</a:t>
            </a:r>
            <a:endParaRPr lang="zh-CN" altLang="en-US"/>
          </a:p>
        </c:rich>
      </c:tx>
      <c:layout>
        <c:manualLayout>
          <c:xMode val="edge"/>
          <c:yMode val="edge"/>
          <c:x val="0.24215790458811057"/>
          <c:y val="4.77502295684113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146035752424686"/>
          <c:y val="0.15053267101942835"/>
          <c:w val="0.79957030298319043"/>
          <c:h val="0.7260545324396433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相对光强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9704191093031608E-2"/>
                  <c:y val="0.565161854768153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Sheet1!$B$2:$B$37</c:f>
              <c:numCache>
                <c:formatCode>0.000_ </c:formatCode>
                <c:ptCount val="36"/>
                <c:pt idx="0">
                  <c:v>1</c:v>
                </c:pt>
                <c:pt idx="1">
                  <c:v>0.9698463103929541</c:v>
                </c:pt>
                <c:pt idx="2">
                  <c:v>0.88302222155948906</c:v>
                </c:pt>
                <c:pt idx="3">
                  <c:v>0.75000000000000011</c:v>
                </c:pt>
                <c:pt idx="4">
                  <c:v>0.58682408883346515</c:v>
                </c:pt>
                <c:pt idx="5">
                  <c:v>0.41317591116653485</c:v>
                </c:pt>
                <c:pt idx="6">
                  <c:v>0.25000000000000011</c:v>
                </c:pt>
                <c:pt idx="7">
                  <c:v>0.11697777844051105</c:v>
                </c:pt>
                <c:pt idx="8">
                  <c:v>3.0153689607045831E-2</c:v>
                </c:pt>
                <c:pt idx="9">
                  <c:v>3.7524718414124473E-33</c:v>
                </c:pt>
                <c:pt idx="10">
                  <c:v>3.0153689607045793E-2</c:v>
                </c:pt>
                <c:pt idx="11">
                  <c:v>0.11697777844051097</c:v>
                </c:pt>
                <c:pt idx="12">
                  <c:v>0.24999999999999978</c:v>
                </c:pt>
                <c:pt idx="13">
                  <c:v>0.41317591116653485</c:v>
                </c:pt>
                <c:pt idx="14">
                  <c:v>0.58682408883346493</c:v>
                </c:pt>
                <c:pt idx="15">
                  <c:v>0.75000000000000011</c:v>
                </c:pt>
                <c:pt idx="16">
                  <c:v>0.88302222155948884</c:v>
                </c:pt>
                <c:pt idx="17">
                  <c:v>0.9698463103929541</c:v>
                </c:pt>
                <c:pt idx="18">
                  <c:v>1</c:v>
                </c:pt>
                <c:pt idx="19">
                  <c:v>0.9698463103929541</c:v>
                </c:pt>
                <c:pt idx="20">
                  <c:v>0.88302222155948906</c:v>
                </c:pt>
                <c:pt idx="21">
                  <c:v>0.74999999999999989</c:v>
                </c:pt>
                <c:pt idx="22">
                  <c:v>0.58682408883346515</c:v>
                </c:pt>
                <c:pt idx="23">
                  <c:v>0.41317591116653501</c:v>
                </c:pt>
                <c:pt idx="24">
                  <c:v>0.25000000000000044</c:v>
                </c:pt>
                <c:pt idx="25">
                  <c:v>0.11697777844051142</c:v>
                </c:pt>
                <c:pt idx="26">
                  <c:v>3.0153689607045803E-2</c:v>
                </c:pt>
                <c:pt idx="27">
                  <c:v>3.3772246572712026E-32</c:v>
                </c:pt>
                <c:pt idx="28">
                  <c:v>3.0153689607045675E-2</c:v>
                </c:pt>
                <c:pt idx="29">
                  <c:v>0.11697777844051116</c:v>
                </c:pt>
                <c:pt idx="30">
                  <c:v>0.25000000000000011</c:v>
                </c:pt>
                <c:pt idx="31">
                  <c:v>0.41317591116653474</c:v>
                </c:pt>
                <c:pt idx="32">
                  <c:v>0.58682408883346482</c:v>
                </c:pt>
                <c:pt idx="33">
                  <c:v>0.74999999999999956</c:v>
                </c:pt>
                <c:pt idx="34">
                  <c:v>0.88302222155948851</c:v>
                </c:pt>
                <c:pt idx="35">
                  <c:v>0.9698463103929541</c:v>
                </c:pt>
              </c:numCache>
            </c:numRef>
          </c:xVal>
          <c:yVal>
            <c:numRef>
              <c:f>Sheet1!$C$2:$C$37</c:f>
              <c:numCache>
                <c:formatCode>General</c:formatCode>
                <c:ptCount val="36"/>
                <c:pt idx="0">
                  <c:v>1089</c:v>
                </c:pt>
                <c:pt idx="1">
                  <c:v>1066</c:v>
                </c:pt>
                <c:pt idx="2">
                  <c:v>1014</c:v>
                </c:pt>
                <c:pt idx="3">
                  <c:v>879</c:v>
                </c:pt>
                <c:pt idx="4">
                  <c:v>690</c:v>
                </c:pt>
                <c:pt idx="5">
                  <c:v>501</c:v>
                </c:pt>
                <c:pt idx="6">
                  <c:v>310</c:v>
                </c:pt>
                <c:pt idx="7">
                  <c:v>157</c:v>
                </c:pt>
                <c:pt idx="8">
                  <c:v>49</c:v>
                </c:pt>
                <c:pt idx="9">
                  <c:v>2</c:v>
                </c:pt>
                <c:pt idx="10">
                  <c:v>25</c:v>
                </c:pt>
                <c:pt idx="11">
                  <c:v>106</c:v>
                </c:pt>
                <c:pt idx="12">
                  <c:v>238</c:v>
                </c:pt>
                <c:pt idx="13">
                  <c:v>419</c:v>
                </c:pt>
                <c:pt idx="14">
                  <c:v>608</c:v>
                </c:pt>
                <c:pt idx="15">
                  <c:v>817</c:v>
                </c:pt>
                <c:pt idx="16">
                  <c:v>971</c:v>
                </c:pt>
                <c:pt idx="17">
                  <c:v>1065</c:v>
                </c:pt>
                <c:pt idx="18">
                  <c:v>1092</c:v>
                </c:pt>
                <c:pt idx="19">
                  <c:v>1072</c:v>
                </c:pt>
                <c:pt idx="20">
                  <c:v>971</c:v>
                </c:pt>
                <c:pt idx="21">
                  <c:v>867</c:v>
                </c:pt>
                <c:pt idx="22">
                  <c:v>670</c:v>
                </c:pt>
                <c:pt idx="23">
                  <c:v>427</c:v>
                </c:pt>
                <c:pt idx="24">
                  <c:v>283</c:v>
                </c:pt>
                <c:pt idx="25">
                  <c:v>142</c:v>
                </c:pt>
                <c:pt idx="26">
                  <c:v>41</c:v>
                </c:pt>
                <c:pt idx="27">
                  <c:v>4</c:v>
                </c:pt>
                <c:pt idx="28">
                  <c:v>31</c:v>
                </c:pt>
                <c:pt idx="29">
                  <c:v>115</c:v>
                </c:pt>
                <c:pt idx="30">
                  <c:v>257</c:v>
                </c:pt>
                <c:pt idx="31">
                  <c:v>433</c:v>
                </c:pt>
                <c:pt idx="32">
                  <c:v>631</c:v>
                </c:pt>
                <c:pt idx="33">
                  <c:v>809</c:v>
                </c:pt>
                <c:pt idx="34">
                  <c:v>957</c:v>
                </c:pt>
                <c:pt idx="35">
                  <c:v>1037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72-4CE7-AAFC-3B59C4D1B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295808"/>
        <c:axId val="796292528"/>
      </c:scatterChart>
      <c:valAx>
        <c:axId val="79629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800" b="0" i="0" u="none" strike="noStrike" baseline="0">
                    <a:effectLst/>
                  </a:rPr>
                  <a:t>偏振片角位移差的余弦的平方</a:t>
                </a:r>
                <a:r>
                  <a:rPr lang="en-US" altLang="zh-CN" sz="1800" b="0" i="0" u="none" strike="noStrike" baseline="0">
                    <a:effectLst/>
                  </a:rPr>
                  <a:t>cos</a:t>
                </a:r>
                <a:r>
                  <a:rPr lang="en-US" altLang="zh-CN" sz="1800" b="0" i="0" u="none" strike="noStrike" baseline="30000">
                    <a:effectLst/>
                  </a:rPr>
                  <a:t>2</a:t>
                </a:r>
                <a:r>
                  <a:rPr lang="en-US" altLang="zh-CN" sz="1800" b="0" i="0" u="none" strike="noStrike" baseline="0">
                    <a:effectLst/>
                  </a:rPr>
                  <a:t> </a:t>
                </a:r>
                <a:r>
                  <a:rPr lang="en-US" altLang="zh-CN" sz="1800" b="0" i="0" u="none" strike="noStrike" baseline="0">
                    <a:effectLst/>
                    <a:sym typeface="Symbol" panose="05050102010706020507" pitchFamily="18" charset="2"/>
                  </a:rPr>
                  <a:t></a:t>
                </a:r>
                <a:endParaRPr lang="zh-CN" altLang="en-US" sz="1800"/>
              </a:p>
            </c:rich>
          </c:tx>
          <c:layout>
            <c:manualLayout>
              <c:xMode val="edge"/>
              <c:yMode val="edge"/>
              <c:x val="0.32578184272251032"/>
              <c:y val="0.932047750229568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6292528"/>
        <c:crosses val="autoZero"/>
        <c:crossBetween val="midCat"/>
      </c:valAx>
      <c:valAx>
        <c:axId val="79629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2000" b="0" i="0" u="none" strike="noStrike" baseline="0">
                    <a:effectLst/>
                  </a:rPr>
                  <a:t>相对功率</a:t>
                </a:r>
                <a:r>
                  <a:rPr lang="en-US" altLang="zh-CN" sz="2000" b="0" i="0" u="none" strike="noStrike" baseline="0">
                    <a:effectLst/>
                  </a:rPr>
                  <a:t>P</a:t>
                </a:r>
                <a:endParaRPr lang="zh-CN" alt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629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</xdr:colOff>
      <xdr:row>16</xdr:row>
      <xdr:rowOff>133350</xdr:rowOff>
    </xdr:from>
    <xdr:to>
      <xdr:col>18</xdr:col>
      <xdr:colOff>371475</xdr:colOff>
      <xdr:row>39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47FD503-55D1-4B9B-B14A-3B685BC64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295274</xdr:colOff>
      <xdr:row>40</xdr:row>
      <xdr:rowOff>142875</xdr:rowOff>
    </xdr:from>
    <xdr:to>
      <xdr:col>16</xdr:col>
      <xdr:colOff>85725</xdr:colOff>
      <xdr:row>67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6FA0C7A-53FC-452B-8E83-9A4254945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CB3A0-5380-4F44-946E-3C32C29CE72C}">
  <dimension ref="A1:S37"/>
  <sheetViews>
    <sheetView workbookViewId="0">
      <selection activeCell="F54" sqref="F54"/>
    </sheetView>
  </sheetViews>
  <sheetFormatPr defaultRowHeight="14.25" x14ac:dyDescent="0.2"/>
  <cols>
    <col min="1" max="1" width="11.625" style="3" customWidth="1"/>
    <col min="2" max="2" width="13.25" style="5" customWidth="1"/>
    <col min="3" max="3" width="13.25" customWidth="1"/>
    <col min="9" max="9" width="9" style="10"/>
  </cols>
  <sheetData>
    <row r="1" spans="1:19" ht="15" x14ac:dyDescent="0.2">
      <c r="A1" s="1" t="s">
        <v>2</v>
      </c>
      <c r="B1" s="4" t="s">
        <v>0</v>
      </c>
      <c r="C1" s="2" t="s">
        <v>1</v>
      </c>
      <c r="I1" s="7" t="s">
        <v>2</v>
      </c>
      <c r="J1" s="6" t="s">
        <v>3</v>
      </c>
      <c r="K1" s="6" t="s">
        <v>4</v>
      </c>
      <c r="L1" s="6" t="s">
        <v>5</v>
      </c>
      <c r="M1" s="6" t="s">
        <v>6</v>
      </c>
      <c r="N1" s="6" t="s">
        <v>7</v>
      </c>
      <c r="O1" s="6" t="s">
        <v>8</v>
      </c>
      <c r="P1" s="6" t="s">
        <v>9</v>
      </c>
      <c r="Q1" s="6" t="s">
        <v>10</v>
      </c>
      <c r="R1" s="6" t="s">
        <v>11</v>
      </c>
      <c r="S1" s="6" t="s">
        <v>12</v>
      </c>
    </row>
    <row r="2" spans="1:19" x14ac:dyDescent="0.2">
      <c r="A2" s="3">
        <v>0</v>
      </c>
      <c r="B2" s="5">
        <f>(COS(A2/360*2*PI()))^2</f>
        <v>1</v>
      </c>
      <c r="C2">
        <v>1089</v>
      </c>
      <c r="I2" s="8" t="s">
        <v>39</v>
      </c>
      <c r="J2" s="11">
        <v>1</v>
      </c>
      <c r="K2" s="11">
        <v>0.9698463103929541</v>
      </c>
      <c r="L2" s="11">
        <v>0.88302222155948906</v>
      </c>
      <c r="M2" s="11">
        <v>0.75000000000000011</v>
      </c>
      <c r="N2" s="11">
        <v>0.58682408883346515</v>
      </c>
      <c r="O2" s="11">
        <v>0.41317591116653485</v>
      </c>
      <c r="P2" s="11">
        <v>0.25000000000000011</v>
      </c>
      <c r="Q2" s="11">
        <v>0.11697777844051105</v>
      </c>
      <c r="R2" s="11">
        <v>3.0153689607045831E-2</v>
      </c>
      <c r="S2" s="11">
        <v>3.7524718414124473E-33</v>
      </c>
    </row>
    <row r="3" spans="1:19" x14ac:dyDescent="0.2">
      <c r="A3" s="3">
        <v>10</v>
      </c>
      <c r="B3" s="5">
        <f t="shared" ref="B3:B37" si="0">(COS(A3/360*2*PI()))^2</f>
        <v>0.9698463103929541</v>
      </c>
      <c r="C3">
        <v>1066</v>
      </c>
      <c r="I3" s="9" t="s">
        <v>41</v>
      </c>
      <c r="J3" s="6">
        <v>1089</v>
      </c>
      <c r="K3" s="6">
        <v>1066</v>
      </c>
      <c r="L3" s="6">
        <v>1014</v>
      </c>
      <c r="M3" s="6">
        <v>879</v>
      </c>
      <c r="N3" s="6">
        <v>690</v>
      </c>
      <c r="O3" s="6">
        <v>501</v>
      </c>
      <c r="P3" s="6">
        <v>310</v>
      </c>
      <c r="Q3" s="6">
        <v>157</v>
      </c>
      <c r="R3" s="6">
        <v>49</v>
      </c>
      <c r="S3" s="6">
        <v>2</v>
      </c>
    </row>
    <row r="4" spans="1:19" x14ac:dyDescent="0.2">
      <c r="A4" s="3">
        <v>20</v>
      </c>
      <c r="B4" s="5">
        <f t="shared" si="0"/>
        <v>0.88302222155948906</v>
      </c>
      <c r="C4">
        <v>1014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</row>
    <row r="5" spans="1:19" ht="15" x14ac:dyDescent="0.2">
      <c r="A5" s="3">
        <v>30</v>
      </c>
      <c r="B5" s="5">
        <f t="shared" si="0"/>
        <v>0.75000000000000011</v>
      </c>
      <c r="C5">
        <v>879</v>
      </c>
      <c r="I5" s="7" t="s">
        <v>2</v>
      </c>
      <c r="J5" s="6" t="s">
        <v>13</v>
      </c>
      <c r="K5" s="6" t="s">
        <v>14</v>
      </c>
      <c r="L5" s="6" t="s">
        <v>15</v>
      </c>
      <c r="M5" s="6" t="s">
        <v>16</v>
      </c>
      <c r="N5" s="6" t="s">
        <v>17</v>
      </c>
      <c r="O5" s="6" t="s">
        <v>18</v>
      </c>
      <c r="P5" s="6" t="s">
        <v>19</v>
      </c>
      <c r="Q5" s="6" t="s">
        <v>20</v>
      </c>
      <c r="R5" s="6" t="s">
        <v>21</v>
      </c>
      <c r="S5" s="6" t="s">
        <v>22</v>
      </c>
    </row>
    <row r="6" spans="1:19" x14ac:dyDescent="0.2">
      <c r="A6" s="3">
        <v>40</v>
      </c>
      <c r="B6" s="5">
        <f t="shared" si="0"/>
        <v>0.58682408883346515</v>
      </c>
      <c r="C6">
        <v>690</v>
      </c>
      <c r="I6" s="8" t="s">
        <v>39</v>
      </c>
      <c r="J6" s="11">
        <v>3.0153689607045793E-2</v>
      </c>
      <c r="K6" s="11">
        <v>0.11697777844051097</v>
      </c>
      <c r="L6" s="11">
        <v>0.24999999999999978</v>
      </c>
      <c r="M6" s="11">
        <v>0.41317591116653485</v>
      </c>
      <c r="N6" s="11">
        <v>0.58682408883346493</v>
      </c>
      <c r="O6" s="11">
        <v>0.75000000000000011</v>
      </c>
      <c r="P6" s="11">
        <v>0.88302222155948884</v>
      </c>
      <c r="Q6" s="11">
        <v>0.9698463103929541</v>
      </c>
      <c r="R6" s="11">
        <v>1</v>
      </c>
      <c r="S6" s="11">
        <v>0.9698463103929541</v>
      </c>
    </row>
    <row r="7" spans="1:19" x14ac:dyDescent="0.2">
      <c r="A7" s="3">
        <v>50</v>
      </c>
      <c r="B7" s="5">
        <f t="shared" si="0"/>
        <v>0.41317591116653485</v>
      </c>
      <c r="C7">
        <v>501</v>
      </c>
      <c r="I7" s="9" t="s">
        <v>41</v>
      </c>
      <c r="J7" s="6">
        <v>25</v>
      </c>
      <c r="K7" s="6">
        <v>106</v>
      </c>
      <c r="L7" s="6">
        <v>238</v>
      </c>
      <c r="M7" s="6">
        <v>419</v>
      </c>
      <c r="N7" s="6">
        <v>608</v>
      </c>
      <c r="O7" s="6">
        <v>817</v>
      </c>
      <c r="P7" s="6">
        <v>971</v>
      </c>
      <c r="Q7" s="6">
        <v>1065</v>
      </c>
      <c r="R7" s="6">
        <v>1092</v>
      </c>
      <c r="S7" s="6">
        <v>1072</v>
      </c>
    </row>
    <row r="8" spans="1:19" x14ac:dyDescent="0.2">
      <c r="A8" s="3">
        <v>60</v>
      </c>
      <c r="B8" s="5">
        <f t="shared" si="0"/>
        <v>0.25000000000000011</v>
      </c>
      <c r="C8">
        <v>310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</row>
    <row r="9" spans="1:19" ht="15" x14ac:dyDescent="0.2">
      <c r="A9" s="3">
        <v>70</v>
      </c>
      <c r="B9" s="5">
        <f t="shared" si="0"/>
        <v>0.11697777844051105</v>
      </c>
      <c r="C9">
        <v>157</v>
      </c>
      <c r="I9" s="7" t="s">
        <v>2</v>
      </c>
      <c r="J9" s="6" t="s">
        <v>23</v>
      </c>
      <c r="K9" s="6" t="s">
        <v>24</v>
      </c>
      <c r="L9" s="6" t="s">
        <v>25</v>
      </c>
      <c r="M9" s="6" t="s">
        <v>26</v>
      </c>
      <c r="N9" s="6" t="s">
        <v>27</v>
      </c>
      <c r="O9" s="6" t="s">
        <v>28</v>
      </c>
      <c r="P9" s="6" t="s">
        <v>29</v>
      </c>
      <c r="Q9" s="6" t="s">
        <v>30</v>
      </c>
      <c r="R9" s="6" t="s">
        <v>31</v>
      </c>
      <c r="S9" s="6" t="s">
        <v>32</v>
      </c>
    </row>
    <row r="10" spans="1:19" x14ac:dyDescent="0.2">
      <c r="A10" s="3">
        <v>80</v>
      </c>
      <c r="B10" s="5">
        <f t="shared" si="0"/>
        <v>3.0153689607045831E-2</v>
      </c>
      <c r="C10">
        <v>49</v>
      </c>
      <c r="I10" s="8" t="s">
        <v>39</v>
      </c>
      <c r="J10" s="11">
        <v>0.88302222155948906</v>
      </c>
      <c r="K10" s="11">
        <v>0.74999999999999989</v>
      </c>
      <c r="L10" s="11">
        <v>0.58682408883346515</v>
      </c>
      <c r="M10" s="11">
        <v>0.41317591116653501</v>
      </c>
      <c r="N10" s="11">
        <v>0.25000000000000044</v>
      </c>
      <c r="O10" s="11">
        <v>0.11697777844051142</v>
      </c>
      <c r="P10" s="11">
        <v>3.0153689607045803E-2</v>
      </c>
      <c r="Q10" s="11">
        <v>3.3772246572712026E-32</v>
      </c>
      <c r="R10" s="11">
        <v>3.0153689607045675E-2</v>
      </c>
      <c r="S10" s="11">
        <v>0.11697777844051116</v>
      </c>
    </row>
    <row r="11" spans="1:19" x14ac:dyDescent="0.2">
      <c r="A11" s="3">
        <v>90</v>
      </c>
      <c r="B11" s="5">
        <f t="shared" si="0"/>
        <v>3.7524718414124473E-33</v>
      </c>
      <c r="C11">
        <v>2</v>
      </c>
      <c r="I11" s="9" t="s">
        <v>41</v>
      </c>
      <c r="J11" s="6">
        <v>971</v>
      </c>
      <c r="K11" s="6">
        <v>867</v>
      </c>
      <c r="L11" s="6">
        <v>670</v>
      </c>
      <c r="M11" s="6">
        <v>427</v>
      </c>
      <c r="N11" s="6">
        <v>283</v>
      </c>
      <c r="O11" s="6">
        <v>142</v>
      </c>
      <c r="P11" s="6">
        <v>41</v>
      </c>
      <c r="Q11" s="6">
        <v>4</v>
      </c>
      <c r="R11" s="6">
        <v>31</v>
      </c>
      <c r="S11" s="6">
        <v>115</v>
      </c>
    </row>
    <row r="12" spans="1:19" x14ac:dyDescent="0.2">
      <c r="A12" s="3">
        <v>100</v>
      </c>
      <c r="B12" s="5">
        <f t="shared" si="0"/>
        <v>3.0153689607045793E-2</v>
      </c>
      <c r="C12">
        <v>25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</row>
    <row r="13" spans="1:19" ht="15" x14ac:dyDescent="0.2">
      <c r="A13" s="3">
        <v>110</v>
      </c>
      <c r="B13" s="5">
        <f t="shared" si="0"/>
        <v>0.11697777844051097</v>
      </c>
      <c r="C13">
        <v>106</v>
      </c>
      <c r="I13" s="7" t="s">
        <v>2</v>
      </c>
      <c r="J13" s="6" t="s">
        <v>33</v>
      </c>
      <c r="K13" s="6" t="s">
        <v>34</v>
      </c>
      <c r="L13" s="6" t="s">
        <v>35</v>
      </c>
      <c r="M13" s="6" t="s">
        <v>36</v>
      </c>
      <c r="N13" s="6" t="s">
        <v>37</v>
      </c>
      <c r="O13" s="6" t="s">
        <v>38</v>
      </c>
      <c r="P13" s="13" t="s">
        <v>40</v>
      </c>
      <c r="Q13" s="13"/>
      <c r="R13" s="13"/>
      <c r="S13" s="13"/>
    </row>
    <row r="14" spans="1:19" x14ac:dyDescent="0.2">
      <c r="A14" s="3">
        <v>120</v>
      </c>
      <c r="B14" s="5">
        <f t="shared" si="0"/>
        <v>0.24999999999999978</v>
      </c>
      <c r="C14">
        <v>238</v>
      </c>
      <c r="I14" s="8" t="s">
        <v>39</v>
      </c>
      <c r="J14" s="11">
        <v>0.25000000000000011</v>
      </c>
      <c r="K14" s="11">
        <v>0.41317591116653474</v>
      </c>
      <c r="L14" s="11">
        <v>0.58682408883346482</v>
      </c>
      <c r="M14" s="11">
        <v>0.74999999999999956</v>
      </c>
      <c r="N14" s="11">
        <v>0.88302222155948851</v>
      </c>
      <c r="O14" s="11">
        <v>0.9698463103929541</v>
      </c>
      <c r="P14" s="13"/>
      <c r="Q14" s="13"/>
      <c r="R14" s="13"/>
      <c r="S14" s="13"/>
    </row>
    <row r="15" spans="1:19" x14ac:dyDescent="0.2">
      <c r="A15" s="3">
        <v>130</v>
      </c>
      <c r="B15" s="5">
        <f t="shared" si="0"/>
        <v>0.41317591116653485</v>
      </c>
      <c r="C15">
        <v>419</v>
      </c>
      <c r="I15" s="9" t="s">
        <v>41</v>
      </c>
      <c r="J15" s="6">
        <v>257</v>
      </c>
      <c r="K15" s="6">
        <v>433</v>
      </c>
      <c r="L15" s="6">
        <v>631</v>
      </c>
      <c r="M15" s="6">
        <v>809</v>
      </c>
      <c r="N15" s="6">
        <v>957</v>
      </c>
      <c r="O15" s="6">
        <v>1037</v>
      </c>
      <c r="P15" s="13"/>
      <c r="Q15" s="13"/>
      <c r="R15" s="13"/>
      <c r="S15" s="13"/>
    </row>
    <row r="16" spans="1:19" x14ac:dyDescent="0.2">
      <c r="A16" s="3">
        <v>140</v>
      </c>
      <c r="B16" s="5">
        <f t="shared" si="0"/>
        <v>0.58682408883346493</v>
      </c>
      <c r="C16">
        <v>608</v>
      </c>
    </row>
    <row r="17" spans="1:3" x14ac:dyDescent="0.2">
      <c r="A17" s="3">
        <v>150</v>
      </c>
      <c r="B17" s="5">
        <f t="shared" si="0"/>
        <v>0.75000000000000011</v>
      </c>
      <c r="C17">
        <v>817</v>
      </c>
    </row>
    <row r="18" spans="1:3" x14ac:dyDescent="0.2">
      <c r="A18" s="3">
        <v>160</v>
      </c>
      <c r="B18" s="5">
        <f t="shared" si="0"/>
        <v>0.88302222155948884</v>
      </c>
      <c r="C18">
        <v>971</v>
      </c>
    </row>
    <row r="19" spans="1:3" x14ac:dyDescent="0.2">
      <c r="A19" s="3">
        <v>170</v>
      </c>
      <c r="B19" s="5">
        <f t="shared" si="0"/>
        <v>0.9698463103929541</v>
      </c>
      <c r="C19">
        <v>1065</v>
      </c>
    </row>
    <row r="20" spans="1:3" x14ac:dyDescent="0.2">
      <c r="A20" s="3">
        <v>180</v>
      </c>
      <c r="B20" s="5">
        <f t="shared" si="0"/>
        <v>1</v>
      </c>
      <c r="C20">
        <v>1092</v>
      </c>
    </row>
    <row r="21" spans="1:3" x14ac:dyDescent="0.2">
      <c r="A21" s="3">
        <v>190</v>
      </c>
      <c r="B21" s="5">
        <f t="shared" si="0"/>
        <v>0.9698463103929541</v>
      </c>
      <c r="C21">
        <v>1072</v>
      </c>
    </row>
    <row r="22" spans="1:3" x14ac:dyDescent="0.2">
      <c r="A22" s="3">
        <v>200</v>
      </c>
      <c r="B22" s="5">
        <f t="shared" si="0"/>
        <v>0.88302222155948906</v>
      </c>
      <c r="C22">
        <v>971</v>
      </c>
    </row>
    <row r="23" spans="1:3" x14ac:dyDescent="0.2">
      <c r="A23" s="3">
        <v>210</v>
      </c>
      <c r="B23" s="5">
        <f t="shared" si="0"/>
        <v>0.74999999999999989</v>
      </c>
      <c r="C23">
        <v>867</v>
      </c>
    </row>
    <row r="24" spans="1:3" x14ac:dyDescent="0.2">
      <c r="A24" s="3">
        <v>220</v>
      </c>
      <c r="B24" s="5">
        <f t="shared" si="0"/>
        <v>0.58682408883346515</v>
      </c>
      <c r="C24">
        <v>670</v>
      </c>
    </row>
    <row r="25" spans="1:3" x14ac:dyDescent="0.2">
      <c r="A25" s="3">
        <v>230</v>
      </c>
      <c r="B25" s="5">
        <f t="shared" si="0"/>
        <v>0.41317591116653501</v>
      </c>
      <c r="C25">
        <v>427</v>
      </c>
    </row>
    <row r="26" spans="1:3" x14ac:dyDescent="0.2">
      <c r="A26" s="3">
        <v>240</v>
      </c>
      <c r="B26" s="5">
        <f t="shared" si="0"/>
        <v>0.25000000000000044</v>
      </c>
      <c r="C26">
        <v>283</v>
      </c>
    </row>
    <row r="27" spans="1:3" x14ac:dyDescent="0.2">
      <c r="A27" s="3">
        <v>250</v>
      </c>
      <c r="B27" s="5">
        <f t="shared" si="0"/>
        <v>0.11697777844051142</v>
      </c>
      <c r="C27">
        <v>142</v>
      </c>
    </row>
    <row r="28" spans="1:3" x14ac:dyDescent="0.2">
      <c r="A28" s="3">
        <v>260</v>
      </c>
      <c r="B28" s="5">
        <f t="shared" si="0"/>
        <v>3.0153689607045803E-2</v>
      </c>
      <c r="C28">
        <v>41</v>
      </c>
    </row>
    <row r="29" spans="1:3" x14ac:dyDescent="0.2">
      <c r="A29" s="3">
        <v>270</v>
      </c>
      <c r="B29" s="5">
        <f t="shared" si="0"/>
        <v>3.3772246572712026E-32</v>
      </c>
      <c r="C29">
        <v>4</v>
      </c>
    </row>
    <row r="30" spans="1:3" x14ac:dyDescent="0.2">
      <c r="A30" s="3">
        <v>280</v>
      </c>
      <c r="B30" s="5">
        <f t="shared" si="0"/>
        <v>3.0153689607045675E-2</v>
      </c>
      <c r="C30">
        <v>31</v>
      </c>
    </row>
    <row r="31" spans="1:3" x14ac:dyDescent="0.2">
      <c r="A31" s="3">
        <v>290</v>
      </c>
      <c r="B31" s="5">
        <f t="shared" si="0"/>
        <v>0.11697777844051116</v>
      </c>
      <c r="C31">
        <v>115</v>
      </c>
    </row>
    <row r="32" spans="1:3" x14ac:dyDescent="0.2">
      <c r="A32" s="3">
        <v>300</v>
      </c>
      <c r="B32" s="5">
        <f t="shared" si="0"/>
        <v>0.25000000000000011</v>
      </c>
      <c r="C32">
        <v>257</v>
      </c>
    </row>
    <row r="33" spans="1:3" x14ac:dyDescent="0.2">
      <c r="A33" s="3">
        <v>310</v>
      </c>
      <c r="B33" s="5">
        <f t="shared" si="0"/>
        <v>0.41317591116653474</v>
      </c>
      <c r="C33">
        <v>433</v>
      </c>
    </row>
    <row r="34" spans="1:3" x14ac:dyDescent="0.2">
      <c r="A34" s="3">
        <v>320</v>
      </c>
      <c r="B34" s="5">
        <f t="shared" si="0"/>
        <v>0.58682408883346482</v>
      </c>
      <c r="C34">
        <v>631</v>
      </c>
    </row>
    <row r="35" spans="1:3" x14ac:dyDescent="0.2">
      <c r="A35" s="3">
        <v>330</v>
      </c>
      <c r="B35" s="5">
        <f t="shared" si="0"/>
        <v>0.74999999999999956</v>
      </c>
      <c r="C35">
        <v>809</v>
      </c>
    </row>
    <row r="36" spans="1:3" x14ac:dyDescent="0.2">
      <c r="A36" s="3">
        <v>340</v>
      </c>
      <c r="B36" s="5">
        <f t="shared" si="0"/>
        <v>0.88302222155948851</v>
      </c>
      <c r="C36">
        <v>957</v>
      </c>
    </row>
    <row r="37" spans="1:3" x14ac:dyDescent="0.2">
      <c r="A37" s="3">
        <v>350</v>
      </c>
      <c r="B37" s="5">
        <f t="shared" si="0"/>
        <v>0.9698463103929541</v>
      </c>
      <c r="C37">
        <v>1037</v>
      </c>
    </row>
  </sheetData>
  <mergeCells count="4">
    <mergeCell ref="I4:S4"/>
    <mergeCell ref="I8:S8"/>
    <mergeCell ref="I12:S12"/>
    <mergeCell ref="P13:S15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CB6B2-EEBB-4C87-9733-188C6EB1530C}">
  <dimension ref="A1:M24"/>
  <sheetViews>
    <sheetView tabSelected="1" workbookViewId="0">
      <selection sqref="A1:M9"/>
    </sheetView>
  </sheetViews>
  <sheetFormatPr defaultRowHeight="14.25" x14ac:dyDescent="0.2"/>
  <cols>
    <col min="1" max="1" width="9.125" customWidth="1"/>
  </cols>
  <sheetData>
    <row r="1" spans="1:13" x14ac:dyDescent="0.2">
      <c r="A1" s="17" t="s">
        <v>43</v>
      </c>
      <c r="B1" s="14" t="s">
        <v>42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x14ac:dyDescent="0.2">
      <c r="A2" s="14"/>
      <c r="B2" s="18" t="s">
        <v>3</v>
      </c>
      <c r="C2" s="18" t="s">
        <v>6</v>
      </c>
      <c r="D2" s="18" t="s">
        <v>46</v>
      </c>
      <c r="E2" s="18" t="s">
        <v>48</v>
      </c>
      <c r="F2" s="18" t="s">
        <v>49</v>
      </c>
      <c r="G2" s="18" t="s">
        <v>50</v>
      </c>
      <c r="H2" s="18" t="s">
        <v>51</v>
      </c>
      <c r="I2" s="18" t="s">
        <v>52</v>
      </c>
      <c r="J2" s="18" t="s">
        <v>53</v>
      </c>
      <c r="K2" s="18" t="s">
        <v>54</v>
      </c>
      <c r="L2" s="18" t="s">
        <v>55</v>
      </c>
      <c r="M2" s="18" t="s">
        <v>56</v>
      </c>
    </row>
    <row r="3" spans="1:13" x14ac:dyDescent="0.2">
      <c r="A3" s="18" t="s">
        <v>3</v>
      </c>
      <c r="B3" s="18">
        <v>742</v>
      </c>
      <c r="C3" s="18">
        <v>485</v>
      </c>
      <c r="D3" s="18">
        <v>148</v>
      </c>
      <c r="E3" s="18">
        <v>9</v>
      </c>
      <c r="F3" s="18">
        <v>227</v>
      </c>
      <c r="G3" s="18">
        <v>582</v>
      </c>
      <c r="H3" s="18">
        <v>728</v>
      </c>
      <c r="I3" s="18">
        <v>487</v>
      </c>
      <c r="J3" s="18">
        <v>146</v>
      </c>
      <c r="K3" s="18">
        <v>13</v>
      </c>
      <c r="L3" s="18">
        <v>242</v>
      </c>
      <c r="M3" s="18">
        <v>582</v>
      </c>
    </row>
    <row r="4" spans="1:13" x14ac:dyDescent="0.2">
      <c r="A4" s="18" t="s">
        <v>44</v>
      </c>
      <c r="B4" s="18">
        <v>704</v>
      </c>
      <c r="C4" s="18">
        <v>617</v>
      </c>
      <c r="D4" s="18">
        <v>302</v>
      </c>
      <c r="E4" s="18">
        <v>47</v>
      </c>
      <c r="F4" s="18">
        <v>96</v>
      </c>
      <c r="G4" s="18">
        <v>419</v>
      </c>
      <c r="H4" s="18">
        <v>698</v>
      </c>
      <c r="I4" s="18">
        <v>629</v>
      </c>
      <c r="J4" s="18">
        <v>291</v>
      </c>
      <c r="K4" s="18">
        <v>49</v>
      </c>
      <c r="L4" s="18">
        <v>108</v>
      </c>
      <c r="M4" s="18">
        <v>428</v>
      </c>
    </row>
    <row r="5" spans="1:13" x14ac:dyDescent="0.2">
      <c r="A5" s="18" t="s">
        <v>6</v>
      </c>
      <c r="B5" s="18">
        <v>544</v>
      </c>
      <c r="C5" s="18">
        <v>580</v>
      </c>
      <c r="D5" s="18">
        <v>438</v>
      </c>
      <c r="E5" s="18">
        <v>202</v>
      </c>
      <c r="F5" s="18">
        <v>140</v>
      </c>
      <c r="G5" s="18">
        <v>302</v>
      </c>
      <c r="H5" s="18">
        <v>537</v>
      </c>
      <c r="I5" s="18">
        <v>592</v>
      </c>
      <c r="J5" s="18">
        <v>420</v>
      </c>
      <c r="K5" s="18">
        <v>202</v>
      </c>
      <c r="L5" s="18">
        <v>144</v>
      </c>
      <c r="M5" s="18">
        <v>303</v>
      </c>
    </row>
    <row r="6" spans="1:13" x14ac:dyDescent="0.2">
      <c r="A6" s="18" t="s">
        <v>45</v>
      </c>
      <c r="B6" s="18">
        <v>445</v>
      </c>
      <c r="C6" s="18">
        <v>443</v>
      </c>
      <c r="D6" s="18">
        <v>409</v>
      </c>
      <c r="E6" s="18">
        <v>336</v>
      </c>
      <c r="F6" s="18">
        <v>316</v>
      </c>
      <c r="G6" s="18">
        <v>364</v>
      </c>
      <c r="H6" s="18">
        <v>442</v>
      </c>
      <c r="I6" s="18">
        <v>454</v>
      </c>
      <c r="J6" s="18">
        <v>402</v>
      </c>
      <c r="K6" s="18">
        <v>333</v>
      </c>
      <c r="L6" s="18">
        <v>315</v>
      </c>
      <c r="M6" s="18">
        <v>369</v>
      </c>
    </row>
    <row r="7" spans="1:13" x14ac:dyDescent="0.2">
      <c r="A7" s="18" t="s">
        <v>46</v>
      </c>
      <c r="B7" s="18">
        <v>488</v>
      </c>
      <c r="C7" s="18">
        <v>342</v>
      </c>
      <c r="D7" s="18">
        <v>247</v>
      </c>
      <c r="E7" s="18">
        <v>285</v>
      </c>
      <c r="F7" s="18">
        <v>421</v>
      </c>
      <c r="G7" s="18">
        <v>519</v>
      </c>
      <c r="H7" s="18">
        <v>486</v>
      </c>
      <c r="I7" s="18">
        <v>344</v>
      </c>
      <c r="J7" s="18">
        <v>242</v>
      </c>
      <c r="K7" s="18">
        <v>284</v>
      </c>
      <c r="L7" s="18">
        <v>420</v>
      </c>
      <c r="M7" s="18">
        <v>518</v>
      </c>
    </row>
    <row r="8" spans="1:13" x14ac:dyDescent="0.2">
      <c r="A8" s="18" t="s">
        <v>47</v>
      </c>
      <c r="B8" s="18">
        <v>618</v>
      </c>
      <c r="C8" s="18">
        <v>367</v>
      </c>
      <c r="D8" s="18">
        <v>123</v>
      </c>
      <c r="E8" s="18">
        <v>122</v>
      </c>
      <c r="F8" s="18">
        <v>379</v>
      </c>
      <c r="G8" s="18">
        <v>634</v>
      </c>
      <c r="H8" s="18">
        <v>625</v>
      </c>
      <c r="I8" s="18">
        <v>366</v>
      </c>
      <c r="J8" s="18">
        <v>114</v>
      </c>
      <c r="K8" s="18">
        <v>135</v>
      </c>
      <c r="L8" s="18">
        <v>377</v>
      </c>
      <c r="M8" s="18">
        <v>632</v>
      </c>
    </row>
    <row r="9" spans="1:13" x14ac:dyDescent="0.2">
      <c r="A9" s="18" t="s">
        <v>48</v>
      </c>
      <c r="B9" s="18">
        <v>722</v>
      </c>
      <c r="C9" s="18">
        <v>512</v>
      </c>
      <c r="D9" s="18">
        <v>150</v>
      </c>
      <c r="E9" s="18">
        <v>9</v>
      </c>
      <c r="F9" s="18">
        <v>224</v>
      </c>
      <c r="G9" s="18">
        <v>596</v>
      </c>
      <c r="H9" s="18">
        <v>729</v>
      </c>
      <c r="I9" s="18">
        <v>499</v>
      </c>
      <c r="J9" s="18">
        <v>144</v>
      </c>
      <c r="K9" s="18">
        <v>11</v>
      </c>
      <c r="L9" s="18">
        <v>233</v>
      </c>
      <c r="M9" s="18">
        <v>595</v>
      </c>
    </row>
    <row r="12" spans="1:13" x14ac:dyDescent="0.2">
      <c r="B12" s="15"/>
    </row>
    <row r="13" spans="1:13" x14ac:dyDescent="0.2">
      <c r="B13" s="15"/>
    </row>
    <row r="14" spans="1:13" x14ac:dyDescent="0.2">
      <c r="B14" s="15"/>
    </row>
    <row r="15" spans="1:13" x14ac:dyDescent="0.2">
      <c r="B15" s="15"/>
    </row>
    <row r="16" spans="1:13" x14ac:dyDescent="0.2">
      <c r="B16" s="15"/>
    </row>
    <row r="17" spans="2:2" x14ac:dyDescent="0.2">
      <c r="B17" s="15"/>
    </row>
    <row r="18" spans="2:2" x14ac:dyDescent="0.2">
      <c r="B18" s="15"/>
    </row>
    <row r="19" spans="2:2" x14ac:dyDescent="0.2">
      <c r="B19" s="15"/>
    </row>
    <row r="20" spans="2:2" x14ac:dyDescent="0.2">
      <c r="B20" s="15"/>
    </row>
    <row r="21" spans="2:2" x14ac:dyDescent="0.2">
      <c r="B21" s="15"/>
    </row>
    <row r="22" spans="2:2" x14ac:dyDescent="0.2">
      <c r="B22" s="15"/>
    </row>
    <row r="23" spans="2:2" x14ac:dyDescent="0.2">
      <c r="B23" s="15"/>
    </row>
    <row r="24" spans="2:2" x14ac:dyDescent="0.2">
      <c r="B24" s="16"/>
    </row>
  </sheetData>
  <mergeCells count="2">
    <mergeCell ref="A1:A2"/>
    <mergeCell ref="B1:M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LBZ</dc:creator>
  <cp:lastModifiedBy>LBZ</cp:lastModifiedBy>
  <dcterms:created xsi:type="dcterms:W3CDTF">2023-11-30T17:21:51Z</dcterms:created>
  <dcterms:modified xsi:type="dcterms:W3CDTF">2023-12-01T14:03:13Z</dcterms:modified>
</cp:coreProperties>
</file>