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3" firstSheet="0" showHorizontalScroll="true" showSheetTabs="true" showVerticalScroll="true" tabRatio="270" windowHeight="8192" windowWidth="16384" xWindow="0" yWindow="0"/>
  </bookViews>
  <sheets>
    <sheet name="Sheet1" sheetId="1" state="visible" r:id="rId2"/>
    <sheet name="num_pixel" sheetId="2" state="visible" r:id="rId3"/>
    <sheet name="weight" sheetId="3" state="visible" r:id="rId4"/>
    <sheet name="before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<sst xmlns="http://schemas.openxmlformats.org/spreadsheetml/2006/main" count="786" uniqueCount="58">
  <si>
    <t>precision</t>
  </si>
  <si>
    <t>recall</t>
  </si>
  <si>
    <t>TP/(valid_frames+FP)</t>
  </si>
  <si>
    <t>TP/valid_frames</t>
  </si>
  <si>
    <t>TP/(TP+FP)</t>
  </si>
  <si>
    <t>TP/TP+FN</t>
  </si>
  <si>
    <t>TLD</t>
  </si>
  <si>
    <t>Base</t>
  </si>
  <si>
    <t>Numero Frames</t>
  </si>
  <si>
    <t>Neumero Frames invalidos</t>
  </si>
  <si>
    <t>Precison</t>
  </si>
  <si>
    <t>Recall</t>
  </si>
  <si>
    <t>F</t>
  </si>
  <si>
    <t>media</t>
  </si>
  <si>
    <t>20 20 20</t>
  </si>
  <si>
    <t>MINCHINTON</t>
  </si>
  <si>
    <t>FAT FAST</t>
  </si>
  <si>
    <t>True Positive</t>
  </si>
  <si>
    <t>False Positive</t>
  </si>
  <si>
    <t>False Negative</t>
  </si>
  <si>
    <t>True Negative</t>
  </si>
  <si>
    <t>Precision</t>
  </si>
  <si>
    <t>30 30 30</t>
  </si>
  <si>
    <t>35 35 35</t>
  </si>
  <si>
    <t>40 40 40</t>
  </si>
  <si>
    <t>45 45 45</t>
  </si>
  <si>
    <t>45 45 45 – 2a rod</t>
  </si>
  <si>
    <t>50 50 50</t>
  </si>
  <si>
    <t>60 50 50</t>
  </si>
  <si>
    <t>55 55 55</t>
  </si>
  <si>
    <t>55 55 55 – 2a rod</t>
  </si>
  <si>
    <t>60 60 60</t>
  </si>
  <si>
    <t>65 65 65</t>
  </si>
  <si>
    <t>70 70 70</t>
  </si>
  <si>
    <t>80 80 80</t>
  </si>
  <si>
    <t>90 90 90</t>
  </si>
  <si>
    <t>100 100 100</t>
  </si>
  <si>
    <t>53 53 53</t>
  </si>
  <si>
    <t>53 53 53 – 2a rod</t>
  </si>
  <si>
    <t>54 54 54</t>
  </si>
  <si>
    <t>57 57 57</t>
  </si>
  <si>
    <t>58 58 58</t>
  </si>
  <si>
    <t>58 58 58 – 2a rod</t>
  </si>
  <si>
    <t>NUM_PiXEL 1</t>
  </si>
  <si>
    <t>NUM_PiXEL 2</t>
  </si>
  <si>
    <t>NUM_PiXEL 3</t>
  </si>
  <si>
    <t>NUM_PiXEL 4</t>
  </si>
  <si>
    <t>NUM_PiXEL 5</t>
  </si>
  <si>
    <t>WEIGHT 1</t>
  </si>
  <si>
    <t>WEIGHT 2</t>
  </si>
  <si>
    <t>WEIGHT 3</t>
  </si>
  <si>
    <t>WEIGHT 4</t>
  </si>
  <si>
    <t>WEIGHT 5</t>
  </si>
  <si>
    <t>BEFORE 1</t>
  </si>
  <si>
    <t>BEFORE 2</t>
  </si>
  <si>
    <t>BEFORE 3</t>
  </si>
  <si>
    <t>BEFORE 4</t>
  </si>
  <si>
    <t>BEFORE 5</t>
  </si>
</sst>
</file>

<file path=xl/styles.xml><?xml version="1.0" encoding="utf-8"?>
<styleSheet xmlns="http://schemas.openxmlformats.org/spreadsheetml/2006/main">
  <numFmts count="3">
    <numFmt formatCode="GENERAL" numFmtId="164"/>
    <numFmt formatCode="0.00" numFmtId="165"/>
    <numFmt formatCode="MM/DD/YY" numFmtId="166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00000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center" wrapText="false"/>
    </xf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0" numFmtId="166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49"/>
  <sheetViews>
    <sheetView colorId="64" defaultGridColor="true" rightToLeft="false" showFormulas="false" showGridLines="true" showOutlineSymbols="true" showRowColHeaders="true" showZeros="true" tabSelected="false" topLeftCell="A136" view="normal" windowProtection="false" workbookViewId="0" zoomScale="110" zoomScaleNormal="110" zoomScalePageLayoutView="100">
      <selection activeCell="I158" activeCellId="0" pane="topLeft" sqref="I158"/>
    </sheetView>
  </sheetViews>
  <cols>
    <col collapsed="false" hidden="false" max="1" min="1" style="0" width="6.07058823529412"/>
    <col collapsed="false" hidden="false" max="2" min="2" style="0" width="14.7960784313726"/>
    <col collapsed="false" hidden="false" max="3" min="3" style="0" width="13.2588235294118"/>
    <col collapsed="false" hidden="false" max="4" min="4" style="0" width="14.2901960784314"/>
    <col collapsed="false" hidden="false" max="5" min="5" style="0" width="13.5294117647059"/>
    <col collapsed="false" hidden="false" max="6" min="6" style="0" width="11.6313725490196"/>
    <col collapsed="false" hidden="false" max="7" min="7" style="0" width="7.01960784313726"/>
    <col collapsed="false" hidden="false" max="8" min="8" style="0" width="6.37647058823529"/>
    <col collapsed="false" hidden="false" max="9" min="9" style="0" width="14.7960784313726"/>
    <col collapsed="false" hidden="false" max="10" min="10" style="0" width="6.89019607843137"/>
    <col collapsed="false" hidden="false" max="11" min="11" style="0" width="13.5137254901961"/>
    <col collapsed="false" hidden="false" max="12" min="12" style="0" width="14.0745098039216"/>
    <col collapsed="false" hidden="false" max="13" min="13" style="0" width="14.2901960784314"/>
    <col collapsed="false" hidden="false" max="14" min="14" style="0" width="13.5294117647059"/>
    <col collapsed="false" hidden="false" max="15" min="15" style="0" width="11.6313725490196"/>
    <col collapsed="false" hidden="false" max="16" min="16" style="0" width="7.01960784313726"/>
    <col collapsed="false" hidden="false" max="1025" min="17" style="0" width="11.6313725490196"/>
  </cols>
  <sheetData>
    <row collapsed="false" customFormat="false" customHeight="true" hidden="false" ht="14.1" outlineLevel="0" r="1">
      <c r="A1" s="1"/>
      <c r="B1" s="0" t="s">
        <v>0</v>
      </c>
      <c r="C1" s="0" t="s">
        <v>1</v>
      </c>
      <c r="D1" s="1"/>
      <c r="H1" s="1"/>
    </row>
    <row collapsed="false" customFormat="false" customHeight="true" hidden="false" ht="14.1" outlineLevel="0" r="2">
      <c r="A2" s="1"/>
      <c r="B2" s="0" t="s">
        <v>2</v>
      </c>
      <c r="C2" s="0" t="s">
        <v>3</v>
      </c>
      <c r="D2" s="1"/>
      <c r="H2" s="1"/>
    </row>
    <row collapsed="false" customFormat="false" customHeight="true" hidden="false" ht="14.1" outlineLevel="0" r="3">
      <c r="A3" s="1"/>
      <c r="D3" s="1"/>
      <c r="H3" s="1"/>
    </row>
    <row collapsed="false" customFormat="false" customHeight="true" hidden="false" ht="14.1" outlineLevel="0" r="4">
      <c r="A4" s="1"/>
      <c r="B4" s="0" t="s">
        <v>4</v>
      </c>
      <c r="C4" s="0" t="s">
        <v>5</v>
      </c>
      <c r="D4" s="1"/>
      <c r="H4" s="1"/>
    </row>
    <row collapsed="false" customFormat="false" customHeight="true" hidden="false" ht="14.1" outlineLevel="0" r="5">
      <c r="A5" s="1"/>
      <c r="D5" s="1"/>
      <c r="H5" s="1"/>
    </row>
    <row collapsed="false" customFormat="false" customHeight="true" hidden="false" ht="14.1" outlineLevel="0" r="6">
      <c r="A6" s="1"/>
      <c r="D6" s="1"/>
      <c r="H6" s="1"/>
    </row>
    <row collapsed="false" customFormat="false" customHeight="true" hidden="false" ht="14.1" outlineLevel="0" r="7">
      <c r="A7" s="1"/>
      <c r="B7" s="0" t="s">
        <v>6</v>
      </c>
      <c r="D7" s="1"/>
      <c r="H7" s="1"/>
    </row>
    <row collapsed="false" customFormat="false" customHeight="true" hidden="false" ht="14.15" outlineLevel="0" r="8">
      <c r="A8" s="0" t="s">
        <v>7</v>
      </c>
      <c r="B8" s="0" t="s">
        <v>8</v>
      </c>
      <c r="C8" s="0" t="s">
        <v>9</v>
      </c>
      <c r="E8" s="0" t="s">
        <v>10</v>
      </c>
      <c r="F8" s="0" t="s">
        <v>11</v>
      </c>
      <c r="G8" s="0" t="s">
        <v>12</v>
      </c>
    </row>
    <row collapsed="false" customFormat="false" customHeight="true" hidden="false" ht="14.1" outlineLevel="0" r="9">
      <c r="A9" s="0" t="n">
        <v>1</v>
      </c>
      <c r="B9" s="0" t="n">
        <v>761</v>
      </c>
      <c r="C9" s="0" t="n">
        <v>0</v>
      </c>
      <c r="E9" s="2" t="n">
        <v>1</v>
      </c>
      <c r="F9" s="2" t="n">
        <v>1</v>
      </c>
      <c r="G9" s="0" t="n">
        <v>1</v>
      </c>
      <c r="H9" s="2"/>
      <c r="I9" s="2"/>
      <c r="L9" s="3"/>
      <c r="M9" s="3"/>
    </row>
    <row collapsed="false" customFormat="false" customHeight="true" hidden="false" ht="14.1" outlineLevel="0" r="10">
      <c r="A10" s="0" t="n">
        <v>2</v>
      </c>
      <c r="B10" s="0" t="n">
        <v>313</v>
      </c>
      <c r="C10" s="0" t="n">
        <v>0</v>
      </c>
      <c r="E10" s="2" t="n">
        <v>1</v>
      </c>
      <c r="F10" s="2" t="n">
        <v>1</v>
      </c>
      <c r="G10" s="0" t="n">
        <v>1</v>
      </c>
      <c r="H10" s="2"/>
      <c r="I10" s="2"/>
      <c r="L10" s="3"/>
      <c r="M10" s="3"/>
    </row>
    <row collapsed="false" customFormat="false" customHeight="true" hidden="false" ht="14.1" outlineLevel="0" r="11">
      <c r="A11" s="0" t="n">
        <v>3</v>
      </c>
      <c r="B11" s="0" t="n">
        <v>140</v>
      </c>
      <c r="C11" s="0" t="n">
        <v>0</v>
      </c>
      <c r="E11" s="2" t="n">
        <v>1</v>
      </c>
      <c r="F11" s="2" t="n">
        <v>1</v>
      </c>
      <c r="G11" s="0" t="n">
        <v>1</v>
      </c>
      <c r="H11" s="2"/>
      <c r="I11" s="2"/>
      <c r="L11" s="3"/>
      <c r="M11" s="3"/>
    </row>
    <row collapsed="false" customFormat="false" customHeight="true" hidden="false" ht="14.1" outlineLevel="0" r="12">
      <c r="A12" s="0" t="n">
        <v>4</v>
      </c>
      <c r="B12" s="0" t="n">
        <v>338</v>
      </c>
      <c r="C12" s="0" t="n">
        <v>72</v>
      </c>
      <c r="E12" s="2" t="n">
        <v>0.89</v>
      </c>
      <c r="F12" s="2" t="n">
        <v>0.92</v>
      </c>
      <c r="G12" s="0" t="n">
        <v>0.91</v>
      </c>
      <c r="H12" s="2"/>
      <c r="I12" s="2"/>
      <c r="L12" s="3"/>
      <c r="M12" s="3"/>
    </row>
    <row collapsed="false" customFormat="false" customHeight="true" hidden="false" ht="14.1" outlineLevel="0" r="13">
      <c r="A13" s="0" t="n">
        <v>5</v>
      </c>
      <c r="B13" s="0" t="n">
        <v>184</v>
      </c>
      <c r="C13" s="0" t="n">
        <v>28</v>
      </c>
      <c r="E13" s="2" t="n">
        <v>0.99</v>
      </c>
      <c r="F13" s="2" t="n">
        <v>1</v>
      </c>
      <c r="G13" s="0" t="n">
        <v>0.99</v>
      </c>
      <c r="H13" s="2"/>
      <c r="I13" s="2"/>
      <c r="L13" s="3"/>
      <c r="M13" s="3"/>
    </row>
    <row collapsed="false" customFormat="false" customHeight="true" hidden="false" ht="14.1" outlineLevel="0" r="14">
      <c r="A14" s="0" t="n">
        <v>6</v>
      </c>
      <c r="B14" s="0" t="n">
        <v>945</v>
      </c>
      <c r="C14" s="0" t="n">
        <v>85</v>
      </c>
      <c r="E14" s="2" t="n">
        <v>0.92</v>
      </c>
      <c r="F14" s="2" t="n">
        <v>0.97</v>
      </c>
      <c r="G14" s="0" t="n">
        <v>0.94</v>
      </c>
      <c r="I14" s="2"/>
    </row>
    <row collapsed="false" customFormat="false" customHeight="true" hidden="false" ht="14.1" outlineLevel="0" r="15">
      <c r="A15" s="0" t="n">
        <v>7</v>
      </c>
      <c r="B15" s="0" t="n">
        <v>2665</v>
      </c>
      <c r="C15" s="0" t="n">
        <v>1253</v>
      </c>
      <c r="E15" s="2" t="n">
        <v>0.89</v>
      </c>
      <c r="F15" s="2" t="n">
        <v>0.77</v>
      </c>
      <c r="G15" s="0" t="n">
        <v>0.83</v>
      </c>
      <c r="I15" s="2"/>
    </row>
    <row collapsed="false" customFormat="false" customHeight="true" hidden="false" ht="14.1" outlineLevel="0" r="16">
      <c r="A16" s="0" t="n">
        <v>8</v>
      </c>
      <c r="B16" s="0" t="n">
        <v>8576</v>
      </c>
      <c r="C16" s="0" t="n">
        <v>3435</v>
      </c>
      <c r="E16" s="2" t="n">
        <v>0.8</v>
      </c>
      <c r="F16" s="2" t="n">
        <v>0.96</v>
      </c>
      <c r="G16" s="0" t="n">
        <v>0.87</v>
      </c>
      <c r="I16" s="2"/>
    </row>
    <row collapsed="false" customFormat="false" customHeight="true" hidden="false" ht="14.1" outlineLevel="0" r="17">
      <c r="A17" s="0" t="n">
        <v>9</v>
      </c>
      <c r="B17" s="0" t="n">
        <v>9928</v>
      </c>
      <c r="C17" s="0" t="n">
        <v>1268</v>
      </c>
      <c r="E17" s="2" t="n">
        <v>0.86</v>
      </c>
      <c r="F17" s="2" t="n">
        <v>0.7</v>
      </c>
      <c r="G17" s="0" t="n">
        <v>0.77</v>
      </c>
      <c r="I17" s="2"/>
    </row>
    <row collapsed="false" customFormat="false" customHeight="true" hidden="false" ht="14.1" outlineLevel="0" r="18">
      <c r="A18" s="0" t="n">
        <v>10</v>
      </c>
      <c r="B18" s="0" t="n">
        <v>3000</v>
      </c>
      <c r="C18" s="0" t="n">
        <v>270</v>
      </c>
      <c r="E18" s="2" t="n">
        <v>0.58</v>
      </c>
      <c r="F18" s="2" t="n">
        <v>0.63</v>
      </c>
      <c r="G18" s="0" t="n">
        <v>0.6</v>
      </c>
      <c r="I18" s="2"/>
    </row>
    <row collapsed="false" customFormat="false" customHeight="true" hidden="false" ht="14.1" outlineLevel="0" r="19">
      <c r="A19" s="0" t="s">
        <v>13</v>
      </c>
      <c r="B19" s="2" t="n">
        <f aca="false">SUM(B9:B18)</f>
        <v>26850</v>
      </c>
      <c r="E19" s="2" t="n">
        <f aca="false">((E9*$B$9)+(E10*$B$10)+(E11*$B$11)+(E12*$B$12)+(E13*$B$13)+(E14*$B$14)+(E15*$B$15)+(E16*$B$16)+(E17*$B$17)+(E18*$B$18))/$B$19</f>
        <v>0.822238733705773</v>
      </c>
      <c r="F19" s="2" t="n">
        <f aca="false">((F9*$B$9)+(F10*$B$10)+(F11*$B$11)+(F12*$B$12)+(F13*$B$13)+(F14*$B$14)+(F15*$B$15)+(F16*$B$16)+(F17*$B$17)+(F18*$B$18))/$B$19</f>
        <v>0.810064059590317</v>
      </c>
      <c r="G19" s="2" t="n">
        <f aca="false">((G9*$B$9)+(G10*$B$10)+(G11*$B$11)+(G12*$B$12)+(G13*$B$13)+(G14*$B$14)+(G15*$B$15)+(G16*$B$16)+(G17*$B$17)+(G18*$B$18))/$B$19</f>
        <v>0.808553817504656</v>
      </c>
      <c r="H19" s="2"/>
      <c r="I19" s="2"/>
    </row>
    <row collapsed="false" customFormat="false" customHeight="true" hidden="false" ht="14.1" outlineLevel="0" r="20">
      <c r="B20" s="2"/>
      <c r="E20" s="2"/>
      <c r="F20" s="2"/>
      <c r="G20" s="2"/>
      <c r="H20" s="2"/>
      <c r="I20" s="2"/>
    </row>
    <row collapsed="false" customFormat="false" customHeight="true" hidden="false" ht="14.1" outlineLevel="0" r="21">
      <c r="B21" s="4" t="s">
        <v>14</v>
      </c>
      <c r="C21" s="0" t="s">
        <v>15</v>
      </c>
      <c r="I21" s="2"/>
      <c r="K21" s="4" t="s">
        <v>14</v>
      </c>
      <c r="L21" s="0" t="s">
        <v>16</v>
      </c>
    </row>
    <row collapsed="false" customFormat="false" customHeight="true" hidden="false" ht="14.1" outlineLevel="0" r="22">
      <c r="A22" s="0" t="s">
        <v>7</v>
      </c>
      <c r="B22" s="0" t="s">
        <v>17</v>
      </c>
      <c r="C22" s="0" t="s">
        <v>18</v>
      </c>
      <c r="D22" s="0" t="s">
        <v>19</v>
      </c>
      <c r="E22" s="3" t="s">
        <v>20</v>
      </c>
      <c r="F22" s="0" t="s">
        <v>21</v>
      </c>
      <c r="G22" s="0" t="s">
        <v>11</v>
      </c>
      <c r="H22" s="0" t="s">
        <v>12</v>
      </c>
      <c r="I22" s="2"/>
      <c r="J22" s="0" t="s">
        <v>7</v>
      </c>
      <c r="K22" s="0" t="s">
        <v>17</v>
      </c>
      <c r="L22" s="0" t="s">
        <v>18</v>
      </c>
      <c r="M22" s="0" t="s">
        <v>19</v>
      </c>
      <c r="N22" s="3" t="s">
        <v>20</v>
      </c>
      <c r="O22" s="0" t="s">
        <v>21</v>
      </c>
      <c r="P22" s="0" t="s">
        <v>11</v>
      </c>
      <c r="Q22" s="0" t="s">
        <v>12</v>
      </c>
    </row>
    <row collapsed="false" customFormat="false" customHeight="true" hidden="false" ht="14.1" outlineLevel="0" r="23">
      <c r="A23" s="0" t="n">
        <v>1</v>
      </c>
      <c r="B23" s="0" t="n">
        <v>741</v>
      </c>
      <c r="C23" s="0" t="n">
        <v>0</v>
      </c>
      <c r="D23" s="0" t="n">
        <v>20</v>
      </c>
      <c r="E23" s="2" t="n">
        <v>0</v>
      </c>
      <c r="F23" s="2" t="n">
        <v>0.974</v>
      </c>
      <c r="G23" s="2" t="n">
        <v>0.974</v>
      </c>
      <c r="H23" s="2" t="n">
        <v>0.974</v>
      </c>
      <c r="I23" s="2"/>
      <c r="J23" s="0" t="n">
        <v>1</v>
      </c>
      <c r="K23" s="0" t="n">
        <v>694</v>
      </c>
      <c r="L23" s="0" t="n">
        <v>0</v>
      </c>
      <c r="M23" s="0" t="n">
        <v>67</v>
      </c>
      <c r="N23" s="2" t="n">
        <v>0</v>
      </c>
      <c r="O23" s="2" t="n">
        <v>0.912</v>
      </c>
      <c r="P23" s="2" t="n">
        <v>0.912</v>
      </c>
      <c r="Q23" s="2" t="n">
        <v>0.912</v>
      </c>
    </row>
    <row collapsed="false" customFormat="false" customHeight="true" hidden="false" ht="14.1" outlineLevel="0" r="24">
      <c r="A24" s="0" t="n">
        <v>2</v>
      </c>
      <c r="B24" s="0" t="n">
        <v>313</v>
      </c>
      <c r="C24" s="0" t="n">
        <v>0</v>
      </c>
      <c r="D24" s="0" t="n">
        <v>0</v>
      </c>
      <c r="E24" s="2" t="n">
        <v>0</v>
      </c>
      <c r="F24" s="2" t="n">
        <v>1</v>
      </c>
      <c r="G24" s="2" t="n">
        <v>1</v>
      </c>
      <c r="H24" s="2" t="n">
        <v>1</v>
      </c>
      <c r="I24" s="2"/>
      <c r="J24" s="0" t="n">
        <v>2</v>
      </c>
      <c r="K24" s="0" t="n">
        <v>313</v>
      </c>
      <c r="L24" s="0" t="n">
        <v>0</v>
      </c>
      <c r="M24" s="0" t="n">
        <v>0</v>
      </c>
      <c r="N24" s="2" t="n">
        <v>0</v>
      </c>
      <c r="O24" s="2" t="n">
        <v>1</v>
      </c>
      <c r="P24" s="2" t="n">
        <v>1</v>
      </c>
      <c r="Q24" s="2" t="n">
        <v>1</v>
      </c>
    </row>
    <row collapsed="false" customFormat="false" customHeight="true" hidden="false" ht="14.1" outlineLevel="0" r="25">
      <c r="A25" s="0" t="n">
        <v>3</v>
      </c>
      <c r="B25" s="0" t="n">
        <v>134</v>
      </c>
      <c r="C25" s="0" t="n">
        <v>0</v>
      </c>
      <c r="D25" s="0" t="n">
        <v>6</v>
      </c>
      <c r="E25" s="2" t="n">
        <v>0</v>
      </c>
      <c r="F25" s="2" t="n">
        <v>0.957</v>
      </c>
      <c r="G25" s="2" t="n">
        <v>0.957</v>
      </c>
      <c r="H25" s="2" t="n">
        <v>0.957</v>
      </c>
      <c r="I25" s="2"/>
      <c r="J25" s="0" t="n">
        <v>3</v>
      </c>
      <c r="K25" s="0" t="n">
        <v>131</v>
      </c>
      <c r="L25" s="0" t="n">
        <v>0</v>
      </c>
      <c r="M25" s="0" t="n">
        <v>9</v>
      </c>
      <c r="N25" s="2" t="n">
        <v>0</v>
      </c>
      <c r="O25" s="2" t="n">
        <v>0.936</v>
      </c>
      <c r="P25" s="2" t="n">
        <v>0.936</v>
      </c>
      <c r="Q25" s="2" t="n">
        <v>0.936</v>
      </c>
    </row>
    <row collapsed="false" customFormat="false" customHeight="true" hidden="false" ht="14.1" outlineLevel="0" r="26">
      <c r="A26" s="0" t="n">
        <v>4</v>
      </c>
      <c r="B26" s="0" t="n">
        <v>248</v>
      </c>
      <c r="C26" s="0" t="n">
        <v>6</v>
      </c>
      <c r="D26" s="0" t="n">
        <v>18</v>
      </c>
      <c r="E26" s="2" t="n">
        <v>66</v>
      </c>
      <c r="F26" s="2" t="n">
        <v>0.912</v>
      </c>
      <c r="G26" s="2" t="n">
        <v>0.932</v>
      </c>
      <c r="H26" s="2" t="n">
        <v>0.922</v>
      </c>
      <c r="I26" s="2"/>
      <c r="J26" s="0" t="n">
        <v>4</v>
      </c>
      <c r="K26" s="0" t="n">
        <v>81</v>
      </c>
      <c r="L26" s="0" t="n">
        <v>11</v>
      </c>
      <c r="M26" s="0" t="n">
        <v>185</v>
      </c>
      <c r="N26" s="2" t="n">
        <v>61</v>
      </c>
      <c r="O26" s="2" t="n">
        <v>0.292</v>
      </c>
      <c r="P26" s="2" t="n">
        <v>0.305</v>
      </c>
      <c r="Q26" s="2" t="n">
        <v>0.298</v>
      </c>
    </row>
    <row collapsed="false" customFormat="false" customHeight="true" hidden="false" ht="14.1" outlineLevel="0" r="27">
      <c r="A27" s="0" t="n">
        <v>5</v>
      </c>
      <c r="B27" s="0" t="n">
        <v>148</v>
      </c>
      <c r="C27" s="0" t="n">
        <v>22</v>
      </c>
      <c r="D27" s="0" t="n">
        <v>8</v>
      </c>
      <c r="E27" s="2" t="n">
        <v>6</v>
      </c>
      <c r="F27" s="2" t="n">
        <v>0.831</v>
      </c>
      <c r="G27" s="2" t="n">
        <v>0.949</v>
      </c>
      <c r="H27" s="2" t="n">
        <v>0.886</v>
      </c>
      <c r="I27" s="2"/>
      <c r="J27" s="0" t="n">
        <v>5</v>
      </c>
      <c r="K27" s="0" t="n">
        <v>52</v>
      </c>
      <c r="L27" s="0" t="n">
        <v>20</v>
      </c>
      <c r="M27" s="0" t="n">
        <v>104</v>
      </c>
      <c r="N27" s="2" t="n">
        <v>8</v>
      </c>
      <c r="O27" s="2" t="n">
        <v>0.295</v>
      </c>
      <c r="P27" s="2" t="n">
        <v>0.333</v>
      </c>
      <c r="Q27" s="2" t="n">
        <v>0.313</v>
      </c>
    </row>
    <row collapsed="false" customFormat="false" customHeight="true" hidden="false" ht="14.1" outlineLevel="0" r="28">
      <c r="A28" s="0" t="n">
        <v>6</v>
      </c>
      <c r="B28" s="0" t="n">
        <v>843</v>
      </c>
      <c r="C28" s="0" t="n">
        <v>82</v>
      </c>
      <c r="D28" s="0" t="n">
        <v>17</v>
      </c>
      <c r="E28" s="2" t="n">
        <v>3</v>
      </c>
      <c r="F28" s="2" t="n">
        <v>0.895</v>
      </c>
      <c r="G28" s="2" t="n">
        <v>0.98</v>
      </c>
      <c r="H28" s="0" t="n">
        <v>0.936</v>
      </c>
      <c r="I28" s="2"/>
      <c r="J28" s="0" t="n">
        <v>6</v>
      </c>
      <c r="K28" s="0" t="n">
        <v>845</v>
      </c>
      <c r="L28" s="0" t="n">
        <v>80</v>
      </c>
      <c r="M28" s="0" t="n">
        <v>15</v>
      </c>
      <c r="N28" s="2" t="n">
        <v>5</v>
      </c>
      <c r="O28" s="2" t="n">
        <v>0.899</v>
      </c>
      <c r="P28" s="2" t="n">
        <v>0.983</v>
      </c>
      <c r="Q28" s="0" t="n">
        <v>0.939</v>
      </c>
    </row>
    <row collapsed="false" customFormat="false" customHeight="true" hidden="false" ht="14.1" outlineLevel="0" r="29">
      <c r="A29" s="0" t="n">
        <v>7</v>
      </c>
      <c r="B29" s="0" t="n">
        <v>1133</v>
      </c>
      <c r="C29" s="0" t="n">
        <v>358</v>
      </c>
      <c r="D29" s="0" t="n">
        <v>279</v>
      </c>
      <c r="E29" s="2" t="n">
        <v>895</v>
      </c>
      <c r="F29" s="2" t="n">
        <v>0.64</v>
      </c>
      <c r="G29" s="2" t="n">
        <v>0.802</v>
      </c>
      <c r="H29" s="0" t="n">
        <v>0.712</v>
      </c>
      <c r="I29" s="2"/>
      <c r="J29" s="0" t="n">
        <v>7</v>
      </c>
      <c r="K29" s="0" t="n">
        <v>1135</v>
      </c>
      <c r="L29" s="0" t="n">
        <v>544</v>
      </c>
      <c r="M29" s="0" t="n">
        <v>277</v>
      </c>
      <c r="N29" s="2" t="n">
        <v>709</v>
      </c>
      <c r="O29" s="2" t="n">
        <v>0.58</v>
      </c>
      <c r="P29" s="2" t="n">
        <v>0.804</v>
      </c>
      <c r="Q29" s="0" t="n">
        <v>0.674</v>
      </c>
    </row>
    <row collapsed="false" customFormat="false" customHeight="true" hidden="false" ht="14.1" outlineLevel="0" r="30">
      <c r="A30" s="0" t="n">
        <v>8</v>
      </c>
      <c r="B30" s="0" t="n">
        <v>4598</v>
      </c>
      <c r="C30" s="0" t="n">
        <v>3377</v>
      </c>
      <c r="D30" s="0" t="n">
        <v>543</v>
      </c>
      <c r="E30" s="2" t="n">
        <v>58</v>
      </c>
      <c r="F30" s="0" t="n">
        <v>0.54</v>
      </c>
      <c r="G30" s="0" t="n">
        <v>0.894</v>
      </c>
      <c r="H30" s="0" t="n">
        <v>0.673</v>
      </c>
      <c r="I30" s="2"/>
      <c r="J30" s="0" t="n">
        <v>8</v>
      </c>
      <c r="K30" s="0" t="n">
        <v>4275</v>
      </c>
      <c r="L30" s="0" t="n">
        <v>3330</v>
      </c>
      <c r="M30" s="0" t="n">
        <v>866</v>
      </c>
      <c r="N30" s="2" t="n">
        <v>105</v>
      </c>
      <c r="O30" s="0" t="n">
        <v>0.505</v>
      </c>
      <c r="P30" s="0" t="n">
        <v>0.832</v>
      </c>
      <c r="Q30" s="0" t="n">
        <v>0.628</v>
      </c>
    </row>
    <row collapsed="false" customFormat="false" customHeight="true" hidden="false" ht="14.1" outlineLevel="0" r="31">
      <c r="A31" s="0" t="n">
        <v>9</v>
      </c>
      <c r="B31" s="0" t="n">
        <v>7357</v>
      </c>
      <c r="C31" s="0" t="n">
        <v>878</v>
      </c>
      <c r="D31" s="0" t="n">
        <v>1303</v>
      </c>
      <c r="E31" s="0" t="n">
        <v>390</v>
      </c>
      <c r="F31" s="0" t="n">
        <v>0.771</v>
      </c>
      <c r="G31" s="0" t="n">
        <v>0.85</v>
      </c>
      <c r="H31" s="0" t="n">
        <v>0.809</v>
      </c>
      <c r="I31" s="2"/>
      <c r="J31" s="0" t="n">
        <v>9</v>
      </c>
      <c r="K31" s="0" t="n">
        <v>6390</v>
      </c>
      <c r="L31" s="0" t="n">
        <v>892</v>
      </c>
      <c r="M31" s="0" t="n">
        <v>2270</v>
      </c>
      <c r="N31" s="0" t="n">
        <v>376</v>
      </c>
      <c r="O31" s="0" t="n">
        <v>0.669</v>
      </c>
      <c r="P31" s="0" t="n">
        <v>0.738</v>
      </c>
      <c r="Q31" s="0" t="n">
        <v>0.702</v>
      </c>
    </row>
    <row collapsed="false" customFormat="false" customHeight="true" hidden="false" ht="14.1" outlineLevel="0" r="32">
      <c r="A32" s="0" t="n">
        <v>10</v>
      </c>
      <c r="B32" s="0" t="n">
        <v>1318</v>
      </c>
      <c r="C32" s="0" t="n">
        <v>84</v>
      </c>
      <c r="D32" s="0" t="n">
        <v>1412</v>
      </c>
      <c r="E32" s="0" t="n">
        <v>186</v>
      </c>
      <c r="F32" s="0" t="n">
        <v>0.468</v>
      </c>
      <c r="G32" s="0" t="n">
        <v>0.483</v>
      </c>
      <c r="H32" s="0" t="n">
        <v>0.475</v>
      </c>
      <c r="I32" s="2"/>
      <c r="J32" s="0" t="n">
        <v>10</v>
      </c>
      <c r="K32" s="0" t="n">
        <v>581</v>
      </c>
      <c r="L32" s="0" t="n">
        <v>270</v>
      </c>
      <c r="M32" s="0" t="n">
        <v>2149</v>
      </c>
      <c r="N32" s="0" t="n">
        <v>0</v>
      </c>
      <c r="O32" s="0" t="n">
        <v>0.194</v>
      </c>
      <c r="P32" s="0" t="n">
        <v>0.213</v>
      </c>
      <c r="Q32" s="0" t="n">
        <v>0.203</v>
      </c>
    </row>
    <row collapsed="false" customFormat="false" customHeight="true" hidden="false" ht="14.1" outlineLevel="0" r="33">
      <c r="A33" s="0" t="s">
        <v>13</v>
      </c>
      <c r="F33" s="2" t="n">
        <f aca="false">((F23*$B$9)+(F24*$B$10)+(F25*$B$11)+(F26*$B$12)+(F27*$B$13)+(F28*$B$14)+(F29*$B$15)+(F30*$B$16)+(F31*$B$17)+(F32*$B$18))/$B$19</f>
        <v>0.666303798882682</v>
      </c>
      <c r="G33" s="2" t="n">
        <f aca="false">((G23*$B$9)+(G24*$B$10)+(G25*$B$11)+(G26*$B$12)+(G27*$B$13)+(G28*$B$14)+(G29*$B$15)+(G30*$B$16)+(G31*$B$17)+(G32*$B$18))/$B$19</f>
        <v>0.830391061452514</v>
      </c>
      <c r="H33" s="2" t="n">
        <f aca="false">((H23*$B$9)+(H24*$B$10)+(H25*$B$11)+(H26*$B$12)+(H27*$B$13)+(H28*$B$14)+(H29*$B$15)+(H30*$B$16)+(H31*$B$17)+(H32*$B$18))/$B$19</f>
        <v>0.732709646182495</v>
      </c>
      <c r="I33" s="2"/>
      <c r="J33" s="0" t="s">
        <v>13</v>
      </c>
      <c r="O33" s="2" t="n">
        <f aca="false">((O23*$B$9)+(O24*$B$10)+(O25*$B$11)+(O26*$B$12)+(O27*$B$13)+(O28*$B$14)+(O29*$B$15)+(O30*$B$16)+(O31*$B$17)+(O32*$B$18))/$B$19</f>
        <v>0.567635567970205</v>
      </c>
      <c r="P33" s="2" t="n">
        <f aca="false">((P23*$B$9)+(P24*$B$10)+(P25*$B$11)+(P26*$B$12)+(P27*$B$13)+(P28*$B$14)+(P29*$B$15)+(P30*$B$16)+(P31*$B$17)+(P32*$B$18))/$B$19</f>
        <v>0.725330540037244</v>
      </c>
      <c r="Q33" s="2" t="n">
        <f aca="false">((Q23*$B$9)+(Q24*$B$10)+(Q25*$B$11)+(Q26*$B$12)+(Q27*$B$13)+(Q28*$B$14)+(Q29*$B$15)+(Q30*$B$16)+(Q31*$B$17)+(Q32*$B$18))/$B$19</f>
        <v>0.631066554934823</v>
      </c>
    </row>
    <row collapsed="false" customFormat="false" customHeight="true" hidden="false" ht="14.1" outlineLevel="0" r="34">
      <c r="F34" s="2"/>
      <c r="G34" s="2"/>
      <c r="H34" s="2"/>
      <c r="I34" s="2"/>
    </row>
    <row collapsed="false" customFormat="false" customHeight="true" hidden="false" ht="14.1" outlineLevel="0" r="35">
      <c r="F35" s="2"/>
      <c r="G35" s="2"/>
      <c r="H35" s="2"/>
      <c r="I35" s="2"/>
    </row>
    <row collapsed="false" customFormat="false" customHeight="true" hidden="false" ht="14.1" outlineLevel="0" r="36">
      <c r="B36" s="4" t="s">
        <v>22</v>
      </c>
      <c r="C36" s="0" t="s">
        <v>15</v>
      </c>
      <c r="I36" s="2"/>
      <c r="K36" s="4" t="s">
        <v>22</v>
      </c>
      <c r="L36" s="0" t="s">
        <v>16</v>
      </c>
      <c r="T36" s="4" t="s">
        <v>22</v>
      </c>
      <c r="U36" s="0" t="s">
        <v>16</v>
      </c>
    </row>
    <row collapsed="false" customFormat="false" customHeight="true" hidden="false" ht="14.1" outlineLevel="0" r="37">
      <c r="A37" s="0" t="s">
        <v>7</v>
      </c>
      <c r="B37" s="0" t="s">
        <v>17</v>
      </c>
      <c r="C37" s="0" t="s">
        <v>18</v>
      </c>
      <c r="D37" s="0" t="s">
        <v>19</v>
      </c>
      <c r="E37" s="3" t="s">
        <v>20</v>
      </c>
      <c r="F37" s="0" t="s">
        <v>21</v>
      </c>
      <c r="G37" s="0" t="s">
        <v>11</v>
      </c>
      <c r="H37" s="0" t="s">
        <v>12</v>
      </c>
      <c r="I37" s="2"/>
      <c r="J37" s="0" t="s">
        <v>7</v>
      </c>
      <c r="K37" s="0" t="s">
        <v>17</v>
      </c>
      <c r="L37" s="0" t="s">
        <v>18</v>
      </c>
      <c r="M37" s="0" t="s">
        <v>19</v>
      </c>
      <c r="N37" s="3" t="s">
        <v>20</v>
      </c>
      <c r="O37" s="0" t="s">
        <v>21</v>
      </c>
      <c r="P37" s="0" t="s">
        <v>11</v>
      </c>
      <c r="Q37" s="0" t="s">
        <v>12</v>
      </c>
      <c r="S37" s="0" t="s">
        <v>7</v>
      </c>
      <c r="T37" s="0" t="s">
        <v>17</v>
      </c>
      <c r="U37" s="0" t="s">
        <v>18</v>
      </c>
      <c r="V37" s="0" t="s">
        <v>19</v>
      </c>
      <c r="W37" s="3" t="s">
        <v>20</v>
      </c>
      <c r="X37" s="0" t="s">
        <v>21</v>
      </c>
      <c r="Y37" s="0" t="s">
        <v>11</v>
      </c>
      <c r="Z37" s="0" t="s">
        <v>12</v>
      </c>
    </row>
    <row collapsed="false" customFormat="false" customHeight="true" hidden="false" ht="14.1" outlineLevel="0" r="38">
      <c r="A38" s="0" t="n">
        <v>1</v>
      </c>
      <c r="B38" s="0" t="n">
        <v>679</v>
      </c>
      <c r="C38" s="0" t="n">
        <v>0</v>
      </c>
      <c r="D38" s="0" t="n">
        <v>82</v>
      </c>
      <c r="E38" s="2" t="n">
        <v>0</v>
      </c>
      <c r="F38" s="2" t="n">
        <v>0.892</v>
      </c>
      <c r="G38" s="2" t="n">
        <v>0.892</v>
      </c>
      <c r="H38" s="2" t="n">
        <v>0.892</v>
      </c>
      <c r="I38" s="2"/>
      <c r="J38" s="0" t="n">
        <v>1</v>
      </c>
      <c r="K38" s="0" t="n">
        <v>740</v>
      </c>
      <c r="L38" s="0" t="n">
        <v>0</v>
      </c>
      <c r="M38" s="0" t="n">
        <v>21</v>
      </c>
      <c r="N38" s="2" t="n">
        <v>0</v>
      </c>
      <c r="O38" s="2" t="n">
        <v>0.972</v>
      </c>
      <c r="P38" s="2" t="n">
        <v>0.972</v>
      </c>
      <c r="Q38" s="2" t="n">
        <v>0.972</v>
      </c>
      <c r="S38" s="0" t="n">
        <v>1</v>
      </c>
      <c r="T38" s="0" t="n">
        <v>726</v>
      </c>
      <c r="U38" s="0" t="n">
        <v>0</v>
      </c>
      <c r="V38" s="0" t="n">
        <v>35</v>
      </c>
      <c r="W38" s="2" t="n">
        <v>0</v>
      </c>
      <c r="X38" s="2" t="n">
        <v>0.954</v>
      </c>
      <c r="Y38" s="2" t="n">
        <v>0.954</v>
      </c>
      <c r="Z38" s="2" t="n">
        <v>0.954</v>
      </c>
    </row>
    <row collapsed="false" customFormat="false" customHeight="true" hidden="false" ht="14.1" outlineLevel="0" r="39">
      <c r="A39" s="0" t="n">
        <v>2</v>
      </c>
      <c r="B39" s="0" t="n">
        <v>313</v>
      </c>
      <c r="C39" s="0" t="n">
        <v>0</v>
      </c>
      <c r="D39" s="0" t="n">
        <v>0</v>
      </c>
      <c r="E39" s="2" t="n">
        <v>0</v>
      </c>
      <c r="F39" s="2" t="n">
        <v>1</v>
      </c>
      <c r="G39" s="2" t="n">
        <v>1</v>
      </c>
      <c r="H39" s="2" t="n">
        <v>1</v>
      </c>
      <c r="I39" s="2"/>
      <c r="J39" s="0" t="n">
        <v>2</v>
      </c>
      <c r="K39" s="0" t="n">
        <v>313</v>
      </c>
      <c r="L39" s="0" t="n">
        <v>0</v>
      </c>
      <c r="M39" s="0" t="n">
        <v>0</v>
      </c>
      <c r="N39" s="2" t="n">
        <v>0</v>
      </c>
      <c r="O39" s="2" t="n">
        <v>1</v>
      </c>
      <c r="P39" s="2" t="n">
        <v>1</v>
      </c>
      <c r="Q39" s="2" t="n">
        <v>1</v>
      </c>
      <c r="S39" s="0" t="n">
        <v>2</v>
      </c>
      <c r="T39" s="0" t="n">
        <v>313</v>
      </c>
      <c r="U39" s="0" t="n">
        <v>0</v>
      </c>
      <c r="V39" s="0" t="n">
        <v>0</v>
      </c>
      <c r="W39" s="2" t="n">
        <v>0</v>
      </c>
      <c r="X39" s="2" t="n">
        <v>1</v>
      </c>
      <c r="Y39" s="2" t="n">
        <v>1</v>
      </c>
      <c r="Z39" s="2" t="n">
        <v>1</v>
      </c>
    </row>
    <row collapsed="false" customFormat="false" customHeight="true" hidden="false" ht="14.1" outlineLevel="0" r="40">
      <c r="A40" s="0" t="n">
        <v>3</v>
      </c>
      <c r="B40" s="0" t="n">
        <v>118</v>
      </c>
      <c r="C40" s="0" t="n">
        <v>0</v>
      </c>
      <c r="D40" s="0" t="n">
        <v>22</v>
      </c>
      <c r="E40" s="2" t="n">
        <v>0</v>
      </c>
      <c r="F40" s="2" t="n">
        <v>0.843</v>
      </c>
      <c r="G40" s="2" t="n">
        <v>0.843</v>
      </c>
      <c r="H40" s="2" t="n">
        <v>0.843</v>
      </c>
      <c r="I40" s="2"/>
      <c r="J40" s="0" t="n">
        <v>3</v>
      </c>
      <c r="K40" s="0" t="n">
        <v>77</v>
      </c>
      <c r="L40" s="0" t="n">
        <v>0</v>
      </c>
      <c r="M40" s="0" t="n">
        <v>63</v>
      </c>
      <c r="N40" s="2" t="n">
        <v>0</v>
      </c>
      <c r="O40" s="2" t="n">
        <v>0.55</v>
      </c>
      <c r="P40" s="2" t="n">
        <v>0.55</v>
      </c>
      <c r="Q40" s="2" t="n">
        <v>0.55</v>
      </c>
      <c r="S40" s="0" t="n">
        <v>3</v>
      </c>
      <c r="T40" s="0" t="n">
        <v>134</v>
      </c>
      <c r="U40" s="0" t="n">
        <v>0</v>
      </c>
      <c r="V40" s="0" t="n">
        <v>6</v>
      </c>
      <c r="W40" s="2" t="n">
        <v>0</v>
      </c>
      <c r="X40" s="2" t="n">
        <v>0.957</v>
      </c>
      <c r="Y40" s="2" t="n">
        <v>0.957</v>
      </c>
      <c r="Z40" s="2" t="n">
        <v>0.957</v>
      </c>
    </row>
    <row collapsed="false" customFormat="false" customHeight="true" hidden="false" ht="14.1" outlineLevel="0" r="41">
      <c r="A41" s="0" t="n">
        <v>4</v>
      </c>
      <c r="B41" s="0" t="n">
        <v>253</v>
      </c>
      <c r="C41" s="0" t="n">
        <v>0</v>
      </c>
      <c r="D41" s="0" t="n">
        <v>13</v>
      </c>
      <c r="E41" s="2" t="n">
        <v>72</v>
      </c>
      <c r="F41" s="2" t="n">
        <v>0.951</v>
      </c>
      <c r="G41" s="2" t="n">
        <v>0.951</v>
      </c>
      <c r="H41" s="2" t="n">
        <v>0.951</v>
      </c>
      <c r="I41" s="2"/>
      <c r="J41" s="0" t="n">
        <v>4</v>
      </c>
      <c r="K41" s="0" t="n">
        <v>259</v>
      </c>
      <c r="L41" s="0" t="n">
        <v>6</v>
      </c>
      <c r="M41" s="0" t="n">
        <v>7</v>
      </c>
      <c r="N41" s="2" t="n">
        <v>66</v>
      </c>
      <c r="O41" s="2" t="n">
        <v>0.952</v>
      </c>
      <c r="P41" s="2" t="n">
        <v>0.974</v>
      </c>
      <c r="Q41" s="2" t="n">
        <v>0.963</v>
      </c>
      <c r="S41" s="0" t="n">
        <v>4</v>
      </c>
      <c r="T41" s="0" t="n">
        <v>250</v>
      </c>
      <c r="U41" s="0" t="n">
        <v>6</v>
      </c>
      <c r="V41" s="0" t="n">
        <v>16</v>
      </c>
      <c r="W41" s="2" t="n">
        <v>66</v>
      </c>
      <c r="X41" s="2" t="n">
        <v>0.919</v>
      </c>
      <c r="Y41" s="2" t="n">
        <v>0.94</v>
      </c>
      <c r="Z41" s="2" t="n">
        <v>0.929</v>
      </c>
    </row>
    <row collapsed="false" customFormat="false" customHeight="true" hidden="false" ht="14.1" outlineLevel="0" r="42">
      <c r="A42" s="0" t="n">
        <v>5</v>
      </c>
      <c r="B42" s="0" t="n">
        <v>151</v>
      </c>
      <c r="C42" s="0" t="n">
        <v>17</v>
      </c>
      <c r="D42" s="0" t="n">
        <v>5</v>
      </c>
      <c r="E42" s="2" t="n">
        <v>11</v>
      </c>
      <c r="F42" s="2" t="n">
        <v>0.873</v>
      </c>
      <c r="G42" s="2" t="n">
        <v>0.968</v>
      </c>
      <c r="H42" s="2" t="n">
        <v>0.918</v>
      </c>
      <c r="I42" s="2"/>
      <c r="J42" s="0" t="n">
        <v>5</v>
      </c>
      <c r="K42" s="0" t="n">
        <v>155</v>
      </c>
      <c r="L42" s="0" t="n">
        <v>13</v>
      </c>
      <c r="M42" s="0" t="n">
        <v>1</v>
      </c>
      <c r="N42" s="2" t="n">
        <v>15</v>
      </c>
      <c r="O42" s="2" t="n">
        <v>0.917</v>
      </c>
      <c r="P42" s="2" t="n">
        <v>0.994</v>
      </c>
      <c r="Q42" s="2" t="n">
        <v>0.954</v>
      </c>
      <c r="S42" s="0" t="n">
        <v>5</v>
      </c>
      <c r="T42" s="0" t="n">
        <v>130</v>
      </c>
      <c r="U42" s="0" t="n">
        <v>13</v>
      </c>
      <c r="V42" s="0" t="n">
        <v>26</v>
      </c>
      <c r="W42" s="2" t="n">
        <v>15</v>
      </c>
      <c r="X42" s="2" t="n">
        <v>0.769</v>
      </c>
      <c r="Y42" s="2" t="n">
        <v>0.833</v>
      </c>
      <c r="Z42" s="2" t="n">
        <v>0.8</v>
      </c>
    </row>
    <row collapsed="false" customFormat="false" customHeight="true" hidden="false" ht="14.1" outlineLevel="0" r="43">
      <c r="A43" s="0" t="n">
        <v>6</v>
      </c>
      <c r="B43" s="0" t="n">
        <v>837</v>
      </c>
      <c r="C43" s="0" t="n">
        <v>78</v>
      </c>
      <c r="D43" s="0" t="n">
        <v>23</v>
      </c>
      <c r="E43" s="2" t="n">
        <v>7</v>
      </c>
      <c r="F43" s="2" t="n">
        <v>0.892</v>
      </c>
      <c r="G43" s="2" t="n">
        <v>0.973</v>
      </c>
      <c r="H43" s="0" t="n">
        <v>0.931</v>
      </c>
      <c r="I43" s="2"/>
      <c r="J43" s="0" t="n">
        <v>6</v>
      </c>
      <c r="K43" s="0" t="n">
        <v>836</v>
      </c>
      <c r="L43" s="0" t="n">
        <v>66</v>
      </c>
      <c r="M43" s="0" t="n">
        <v>24</v>
      </c>
      <c r="N43" s="2" t="n">
        <v>19</v>
      </c>
      <c r="O43" s="2" t="n">
        <v>0.903</v>
      </c>
      <c r="P43" s="2" t="n">
        <v>0.972</v>
      </c>
      <c r="Q43" s="0" t="n">
        <v>0.936</v>
      </c>
      <c r="S43" s="0" t="n">
        <v>6</v>
      </c>
      <c r="T43" s="0" t="n">
        <v>850</v>
      </c>
      <c r="U43" s="0" t="n">
        <v>79</v>
      </c>
      <c r="V43" s="0" t="n">
        <v>10</v>
      </c>
      <c r="W43" s="2" t="n">
        <v>6</v>
      </c>
      <c r="X43" s="2" t="n">
        <v>0.905</v>
      </c>
      <c r="Y43" s="2" t="n">
        <v>0.988</v>
      </c>
      <c r="Z43" s="0" t="n">
        <v>0.945</v>
      </c>
    </row>
    <row collapsed="false" customFormat="false" customHeight="true" hidden="false" ht="14.1" outlineLevel="0" r="44">
      <c r="A44" s="0" t="n">
        <v>7</v>
      </c>
      <c r="B44" s="0" t="n">
        <v>1152</v>
      </c>
      <c r="C44" s="0" t="n">
        <v>287</v>
      </c>
      <c r="D44" s="0" t="n">
        <v>260</v>
      </c>
      <c r="E44" s="2" t="n">
        <v>966</v>
      </c>
      <c r="F44" s="2" t="n">
        <v>0.678</v>
      </c>
      <c r="G44" s="2" t="n">
        <v>0.816</v>
      </c>
      <c r="H44" s="0" t="n">
        <v>0.741</v>
      </c>
      <c r="I44" s="2"/>
      <c r="J44" s="0" t="n">
        <v>7</v>
      </c>
      <c r="K44" s="0" t="n">
        <v>1223</v>
      </c>
      <c r="L44" s="0" t="n">
        <v>497</v>
      </c>
      <c r="M44" s="0" t="n">
        <v>189</v>
      </c>
      <c r="N44" s="2" t="n">
        <v>756</v>
      </c>
      <c r="O44" s="2" t="n">
        <v>0.641</v>
      </c>
      <c r="P44" s="2" t="n">
        <v>0.866</v>
      </c>
      <c r="Q44" s="0" t="n">
        <v>0.737</v>
      </c>
      <c r="S44" s="0" t="n">
        <v>7</v>
      </c>
      <c r="T44" s="0" t="n">
        <v>1103</v>
      </c>
      <c r="U44" s="0" t="n">
        <v>503</v>
      </c>
      <c r="V44" s="0" t="n">
        <v>309</v>
      </c>
      <c r="W44" s="2" t="n">
        <v>750</v>
      </c>
      <c r="X44" s="2" t="n">
        <v>0.576</v>
      </c>
      <c r="Y44" s="2" t="n">
        <v>0.781</v>
      </c>
      <c r="Z44" s="0" t="n">
        <v>0.663</v>
      </c>
    </row>
    <row collapsed="false" customFormat="false" customHeight="true" hidden="false" ht="14.1" outlineLevel="0" r="45">
      <c r="A45" s="0" t="n">
        <v>8</v>
      </c>
      <c r="B45" s="0" t="n">
        <v>4454</v>
      </c>
      <c r="C45" s="0" t="n">
        <v>3274</v>
      </c>
      <c r="D45" s="0" t="n">
        <v>687</v>
      </c>
      <c r="E45" s="2" t="n">
        <v>161</v>
      </c>
      <c r="F45" s="0" t="n">
        <v>0.529</v>
      </c>
      <c r="G45" s="0" t="n">
        <v>0.866</v>
      </c>
      <c r="H45" s="0" t="n">
        <v>0.657</v>
      </c>
      <c r="I45" s="2"/>
      <c r="J45" s="0" t="n">
        <v>8</v>
      </c>
      <c r="K45" s="0" t="n">
        <v>4276</v>
      </c>
      <c r="L45" s="0" t="n">
        <v>3339</v>
      </c>
      <c r="M45" s="0" t="n">
        <v>865</v>
      </c>
      <c r="N45" s="2" t="n">
        <v>96</v>
      </c>
      <c r="O45" s="0" t="n">
        <v>0.504</v>
      </c>
      <c r="P45" s="0" t="n">
        <v>0.832</v>
      </c>
      <c r="Q45" s="0" t="n">
        <v>0.628</v>
      </c>
      <c r="S45" s="0" t="n">
        <v>8</v>
      </c>
      <c r="T45" s="0" t="n">
        <v>4266</v>
      </c>
      <c r="U45" s="0" t="n">
        <v>3275</v>
      </c>
      <c r="V45" s="0" t="n">
        <v>875</v>
      </c>
      <c r="W45" s="2" t="n">
        <v>160</v>
      </c>
      <c r="X45" s="0" t="n">
        <v>0.507</v>
      </c>
      <c r="Y45" s="0" t="n">
        <v>0.83</v>
      </c>
      <c r="Z45" s="0" t="n">
        <v>0.629</v>
      </c>
    </row>
    <row collapsed="false" customFormat="false" customHeight="true" hidden="false" ht="14.1" outlineLevel="0" r="46">
      <c r="A46" s="0" t="n">
        <v>9</v>
      </c>
      <c r="B46" s="0" t="n">
        <v>7236</v>
      </c>
      <c r="C46" s="0" t="n">
        <v>821</v>
      </c>
      <c r="D46" s="0" t="n">
        <v>1424</v>
      </c>
      <c r="E46" s="0" t="n">
        <v>447</v>
      </c>
      <c r="F46" s="0" t="n">
        <v>0.763</v>
      </c>
      <c r="G46" s="0" t="n">
        <v>0.836</v>
      </c>
      <c r="H46" s="0" t="n">
        <v>0.798</v>
      </c>
      <c r="I46" s="2"/>
      <c r="J46" s="0" t="n">
        <v>9</v>
      </c>
      <c r="K46" s="0" t="n">
        <v>7526</v>
      </c>
      <c r="L46" s="0" t="n">
        <v>340</v>
      </c>
      <c r="M46" s="0" t="n">
        <v>1134</v>
      </c>
      <c r="N46" s="0" t="n">
        <v>928</v>
      </c>
      <c r="O46" s="0" t="n">
        <v>0.836</v>
      </c>
      <c r="P46" s="0" t="n">
        <v>0.869</v>
      </c>
      <c r="Q46" s="0" t="n">
        <v>0.852</v>
      </c>
      <c r="S46" s="0" t="n">
        <v>9</v>
      </c>
      <c r="T46" s="0" t="n">
        <v>6422</v>
      </c>
      <c r="U46" s="0" t="n">
        <v>464</v>
      </c>
      <c r="V46" s="0" t="n">
        <v>2238</v>
      </c>
      <c r="W46" s="0" t="n">
        <v>804</v>
      </c>
      <c r="X46" s="0" t="n">
        <v>0.704</v>
      </c>
      <c r="Y46" s="0" t="n">
        <v>0.742</v>
      </c>
      <c r="Z46" s="0" t="n">
        <v>0.722</v>
      </c>
    </row>
    <row collapsed="false" customFormat="false" customHeight="true" hidden="false" ht="14.1" outlineLevel="0" r="47">
      <c r="A47" s="0" t="n">
        <v>10</v>
      </c>
      <c r="B47" s="0" t="n">
        <v>1857</v>
      </c>
      <c r="C47" s="0" t="n">
        <v>1</v>
      </c>
      <c r="D47" s="0" t="n">
        <v>873</v>
      </c>
      <c r="E47" s="0" t="n">
        <v>269</v>
      </c>
      <c r="F47" s="5" t="n">
        <v>0.68</v>
      </c>
      <c r="G47" s="5" t="n">
        <v>0.68</v>
      </c>
      <c r="H47" s="5" t="n">
        <v>0.68</v>
      </c>
      <c r="I47" s="2"/>
      <c r="J47" s="0" t="n">
        <v>10</v>
      </c>
      <c r="K47" s="0" t="n">
        <v>278</v>
      </c>
      <c r="L47" s="0" t="n">
        <v>270</v>
      </c>
      <c r="M47" s="0" t="n">
        <v>2452</v>
      </c>
      <c r="N47" s="0" t="n">
        <v>0</v>
      </c>
      <c r="O47" s="0" t="n">
        <v>0.093</v>
      </c>
      <c r="P47" s="0" t="n">
        <v>0.102</v>
      </c>
      <c r="Q47" s="0" t="n">
        <v>0.097</v>
      </c>
      <c r="S47" s="0" t="n">
        <v>10</v>
      </c>
      <c r="T47" s="0" t="n">
        <v>685</v>
      </c>
      <c r="U47" s="0" t="n">
        <v>270</v>
      </c>
      <c r="V47" s="0" t="n">
        <v>2045</v>
      </c>
      <c r="W47" s="0" t="n">
        <v>0</v>
      </c>
      <c r="X47" s="0" t="n">
        <v>0.228</v>
      </c>
      <c r="Y47" s="0" t="n">
        <v>0.251</v>
      </c>
      <c r="Z47" s="0" t="n">
        <v>0.239</v>
      </c>
    </row>
    <row collapsed="false" customFormat="false" customHeight="true" hidden="false" ht="14.1" outlineLevel="0" r="48">
      <c r="A48" s="0" t="s">
        <v>13</v>
      </c>
      <c r="F48" s="2" t="n">
        <f aca="false">((F38*$B$9)+(F39*$B$10)+(F40*$B$11)+(F41*$B$12)+(F42*$B$13)+(F43*$B$14)+(F44*$B$15)+(F45*$B$16)+(F46*$B$17)+(F47*$B$18))/$B$19</f>
        <v>0.685045810055866</v>
      </c>
      <c r="G48" s="2" t="n">
        <f aca="false">((G38*$B$9)+(G39*$B$10)+(G40*$B$11)+(G41*$B$12)+(G42*$B$13)+(G43*$B$14)+(G44*$B$15)+(G45*$B$16)+(G46*$B$17)+(G47*$B$18))/$B$19</f>
        <v>0.836876387337058</v>
      </c>
      <c r="H48" s="2" t="n">
        <f aca="false">((H38*$B$9)+(H39*$B$10)+(H40*$B$11)+(H41*$B$12)+(H42*$B$13)+(H43*$B$14)+(H44*$B$15)+(H45*$B$16)+(H46*$B$17)+(H47*$B$18))/$B$19</f>
        <v>0.746805139664805</v>
      </c>
      <c r="I48" s="2"/>
      <c r="J48" s="0" t="s">
        <v>13</v>
      </c>
      <c r="O48" s="2" t="n">
        <f aca="false">((O38*$B$9)+(O39*$B$10)+(O40*$B$11)+(O41*$B$12)+(O42*$B$13)+(O43*$B$14)+(O44*$B$15)+(O45*$B$16)+(O46*$B$17)+(O47*$B$18))/$B$19</f>
        <v>0.636234934823091</v>
      </c>
      <c r="P48" s="2" t="n">
        <f aca="false">((P38*$B$9)+(P39*$B$10)+(P40*$B$11)+(P41*$B$12)+(P42*$B$13)+(P43*$B$14)+(P44*$B$15)+(P45*$B$16)+(P46*$B$17)+(P47*$B$18))/$B$19</f>
        <v>0.779772588454376</v>
      </c>
      <c r="Q48" s="2" t="n">
        <f aca="false">((Q38*$B$9)+(Q39*$B$10)+(Q40*$B$11)+(Q41*$B$12)+(Q42*$B$13)+(Q43*$B$14)+(Q44*$B$15)+(Q45*$B$16)+(Q46*$B$17)+(Q47*$B$18))/$B$19</f>
        <v>0.693286070763501</v>
      </c>
      <c r="S48" s="0" t="s">
        <v>13</v>
      </c>
      <c r="X48" s="2" t="n">
        <f aca="false">((X38*$B$9)+(X39*$B$10)+(X40*$B$11)+(X41*$B$12)+(X42*$B$13)+(X43*$B$14)+(X44*$B$15)+(X45*$B$16)+(X46*$B$17)+(X47*$B$18))/$B$19</f>
        <v>0.597270055865922</v>
      </c>
      <c r="Y48" s="2" t="n">
        <f aca="false">((Y38*$B$9)+(Y39*$B$10)+(Y40*$B$11)+(Y41*$B$12)+(Y42*$B$13)+(Y43*$B$14)+(Y44*$B$15)+(Y45*$B$16)+(Y46*$B$17)+(Y47*$B$18))/$B$19</f>
        <v>0.741029683426443</v>
      </c>
      <c r="Z48" s="2" t="n">
        <f aca="false">((Z38*$B$9)+(Z39*$B$10)+(Z40*$B$11)+(Z41*$B$12)+(Z42*$B$13)+(Z43*$B$14)+(Z44*$B$15)+(Z45*$B$16)+(Z46*$B$17)+(Z47*$B$18))/$B$19</f>
        <v>0.654503389199255</v>
      </c>
    </row>
    <row collapsed="false" customFormat="false" customHeight="true" hidden="false" ht="14.1" outlineLevel="0" r="49">
      <c r="F49" s="2"/>
      <c r="G49" s="2"/>
      <c r="H49" s="2"/>
      <c r="I49" s="2"/>
    </row>
    <row collapsed="false" customFormat="false" customHeight="true" hidden="false" ht="14.1" outlineLevel="0" r="50">
      <c r="B50" s="4"/>
    </row>
    <row collapsed="false" customFormat="false" customHeight="true" hidden="false" ht="14.1" outlineLevel="0" r="51">
      <c r="B51" s="4" t="s">
        <v>23</v>
      </c>
      <c r="C51" s="0" t="s">
        <v>15</v>
      </c>
      <c r="K51" s="4" t="s">
        <v>23</v>
      </c>
      <c r="L51" s="0" t="s">
        <v>16</v>
      </c>
    </row>
    <row collapsed="false" customFormat="false" customHeight="true" hidden="false" ht="14.1" outlineLevel="0" r="52">
      <c r="A52" s="0" t="s">
        <v>7</v>
      </c>
      <c r="B52" s="0" t="s">
        <v>17</v>
      </c>
      <c r="C52" s="0" t="s">
        <v>18</v>
      </c>
      <c r="D52" s="0" t="s">
        <v>19</v>
      </c>
      <c r="E52" s="3" t="s">
        <v>20</v>
      </c>
      <c r="F52" s="0" t="s">
        <v>21</v>
      </c>
      <c r="G52" s="0" t="s">
        <v>11</v>
      </c>
      <c r="H52" s="0" t="s">
        <v>12</v>
      </c>
      <c r="J52" s="0" t="s">
        <v>7</v>
      </c>
      <c r="K52" s="0" t="s">
        <v>17</v>
      </c>
      <c r="L52" s="0" t="s">
        <v>18</v>
      </c>
      <c r="M52" s="0" t="s">
        <v>19</v>
      </c>
      <c r="N52" s="3" t="s">
        <v>20</v>
      </c>
      <c r="O52" s="0" t="s">
        <v>21</v>
      </c>
      <c r="P52" s="0" t="s">
        <v>11</v>
      </c>
      <c r="Q52" s="0" t="s">
        <v>12</v>
      </c>
    </row>
    <row collapsed="false" customFormat="false" customHeight="true" hidden="false" ht="14.1" outlineLevel="0" r="53">
      <c r="A53" s="0" t="n">
        <v>1</v>
      </c>
      <c r="B53" s="0" t="n">
        <v>740</v>
      </c>
      <c r="C53" s="0" t="n">
        <v>0</v>
      </c>
      <c r="D53" s="0" t="n">
        <v>21</v>
      </c>
      <c r="E53" s="2" t="n">
        <v>0</v>
      </c>
      <c r="F53" s="2" t="n">
        <v>0.972</v>
      </c>
      <c r="G53" s="2" t="n">
        <v>0.972</v>
      </c>
      <c r="H53" s="2" t="n">
        <v>0.972</v>
      </c>
      <c r="I53" s="2"/>
      <c r="J53" s="0" t="n">
        <v>1</v>
      </c>
      <c r="K53" s="0" t="n">
        <v>588</v>
      </c>
      <c r="L53" s="0" t="n">
        <v>0</v>
      </c>
      <c r="M53" s="0" t="n">
        <v>173</v>
      </c>
      <c r="N53" s="2" t="n">
        <v>0</v>
      </c>
      <c r="O53" s="2" t="n">
        <v>0.773</v>
      </c>
      <c r="P53" s="2" t="n">
        <v>0.773</v>
      </c>
      <c r="Q53" s="2" t="n">
        <v>0.773</v>
      </c>
    </row>
    <row collapsed="false" customFormat="false" customHeight="true" hidden="false" ht="14.1" outlineLevel="0" r="54">
      <c r="A54" s="0" t="n">
        <v>2</v>
      </c>
      <c r="B54" s="0" t="n">
        <v>313</v>
      </c>
      <c r="C54" s="0" t="n">
        <v>0</v>
      </c>
      <c r="D54" s="0" t="n">
        <v>0</v>
      </c>
      <c r="E54" s="2" t="n">
        <v>0</v>
      </c>
      <c r="F54" s="2" t="n">
        <v>1</v>
      </c>
      <c r="G54" s="2" t="n">
        <v>1</v>
      </c>
      <c r="H54" s="2" t="n">
        <v>1</v>
      </c>
      <c r="I54" s="2"/>
      <c r="J54" s="0" t="n">
        <v>2</v>
      </c>
      <c r="K54" s="0" t="n">
        <v>313</v>
      </c>
      <c r="L54" s="0" t="n">
        <v>0</v>
      </c>
      <c r="M54" s="0" t="n">
        <v>0</v>
      </c>
      <c r="N54" s="2" t="n">
        <v>0</v>
      </c>
      <c r="O54" s="2" t="n">
        <v>1</v>
      </c>
      <c r="P54" s="2" t="n">
        <v>1</v>
      </c>
      <c r="Q54" s="2" t="n">
        <v>1</v>
      </c>
    </row>
    <row collapsed="false" customFormat="false" customHeight="true" hidden="false" ht="14.1" outlineLevel="0" r="55">
      <c r="A55" s="0" t="n">
        <v>3</v>
      </c>
      <c r="B55" s="0" t="n">
        <v>121</v>
      </c>
      <c r="C55" s="0" t="n">
        <v>0</v>
      </c>
      <c r="D55" s="0" t="n">
        <v>19</v>
      </c>
      <c r="E55" s="2" t="n">
        <v>0</v>
      </c>
      <c r="F55" s="2" t="n">
        <v>0.864</v>
      </c>
      <c r="G55" s="2" t="n">
        <v>0.864</v>
      </c>
      <c r="H55" s="2" t="n">
        <v>0.864</v>
      </c>
      <c r="I55" s="2"/>
      <c r="J55" s="0" t="n">
        <v>3</v>
      </c>
      <c r="K55" s="0" t="n">
        <v>122</v>
      </c>
      <c r="L55" s="0" t="n">
        <v>0</v>
      </c>
      <c r="M55" s="0" t="n">
        <v>18</v>
      </c>
      <c r="N55" s="2" t="n">
        <v>0</v>
      </c>
      <c r="O55" s="2" t="n">
        <v>0.871</v>
      </c>
      <c r="P55" s="2" t="n">
        <v>0.871</v>
      </c>
      <c r="Q55" s="2" t="n">
        <v>0.871</v>
      </c>
    </row>
    <row collapsed="false" customFormat="false" customHeight="true" hidden="false" ht="14.1" outlineLevel="0" r="56">
      <c r="A56" s="0" t="n">
        <v>4</v>
      </c>
      <c r="B56" s="0" t="n">
        <v>254</v>
      </c>
      <c r="C56" s="0" t="n">
        <v>0</v>
      </c>
      <c r="D56" s="0" t="n">
        <v>12</v>
      </c>
      <c r="E56" s="2" t="n">
        <v>72</v>
      </c>
      <c r="F56" s="2" t="n">
        <v>0.955</v>
      </c>
      <c r="G56" s="2" t="n">
        <v>0.955</v>
      </c>
      <c r="H56" s="2" t="n">
        <v>0.955</v>
      </c>
      <c r="I56" s="2"/>
      <c r="J56" s="0" t="n">
        <v>4</v>
      </c>
      <c r="K56" s="0" t="n">
        <v>258</v>
      </c>
      <c r="L56" s="0" t="n">
        <v>6</v>
      </c>
      <c r="M56" s="0" t="n">
        <v>8</v>
      </c>
      <c r="N56" s="2" t="n">
        <v>66</v>
      </c>
      <c r="O56" s="2" t="n">
        <v>0.949</v>
      </c>
      <c r="P56" s="2" t="n">
        <v>0.97</v>
      </c>
      <c r="Q56" s="2" t="n">
        <v>0.959</v>
      </c>
    </row>
    <row collapsed="false" customFormat="false" customHeight="true" hidden="false" ht="14.1" outlineLevel="0" r="57">
      <c r="A57" s="0" t="n">
        <v>5</v>
      </c>
      <c r="B57" s="0" t="n">
        <v>144</v>
      </c>
      <c r="C57" s="0" t="n">
        <v>19</v>
      </c>
      <c r="D57" s="0" t="n">
        <v>12</v>
      </c>
      <c r="E57" s="2" t="n">
        <v>9</v>
      </c>
      <c r="F57" s="2" t="n">
        <v>0.823</v>
      </c>
      <c r="G57" s="2" t="n">
        <v>0.923</v>
      </c>
      <c r="H57" s="2" t="n">
        <v>0.87</v>
      </c>
      <c r="I57" s="2"/>
      <c r="J57" s="0" t="n">
        <v>5</v>
      </c>
      <c r="K57" s="0" t="n">
        <v>134</v>
      </c>
      <c r="L57" s="0" t="n">
        <v>13</v>
      </c>
      <c r="M57" s="0" t="n">
        <v>22</v>
      </c>
      <c r="N57" s="2" t="n">
        <v>15</v>
      </c>
      <c r="O57" s="2" t="n">
        <v>0.793</v>
      </c>
      <c r="P57" s="2" t="n">
        <v>0.859</v>
      </c>
      <c r="Q57" s="2" t="n">
        <v>0.825</v>
      </c>
    </row>
    <row collapsed="false" customFormat="false" customHeight="true" hidden="false" ht="14.1" outlineLevel="0" r="58">
      <c r="A58" s="0" t="n">
        <v>6</v>
      </c>
      <c r="B58" s="0" t="n">
        <v>854</v>
      </c>
      <c r="C58" s="0" t="n">
        <v>75</v>
      </c>
      <c r="D58" s="0" t="n">
        <v>6</v>
      </c>
      <c r="E58" s="2" t="n">
        <v>10</v>
      </c>
      <c r="F58" s="2" t="n">
        <v>0.913</v>
      </c>
      <c r="G58" s="2" t="n">
        <v>0.993</v>
      </c>
      <c r="H58" s="0" t="n">
        <v>0.952</v>
      </c>
      <c r="J58" s="0" t="n">
        <v>6</v>
      </c>
      <c r="K58" s="0" t="n">
        <v>839</v>
      </c>
      <c r="L58" s="0" t="n">
        <v>83</v>
      </c>
      <c r="M58" s="0" t="n">
        <v>21</v>
      </c>
      <c r="N58" s="2" t="n">
        <v>2</v>
      </c>
      <c r="O58" s="2" t="n">
        <v>0.89</v>
      </c>
      <c r="P58" s="2" t="n">
        <v>0.976</v>
      </c>
      <c r="Q58" s="0" t="n">
        <v>0.931</v>
      </c>
    </row>
    <row collapsed="false" customFormat="false" customHeight="true" hidden="false" ht="14.1" outlineLevel="0" r="59">
      <c r="A59" s="0" t="n">
        <v>7</v>
      </c>
      <c r="B59" s="0" t="n">
        <v>1039</v>
      </c>
      <c r="C59" s="0" t="n">
        <v>213</v>
      </c>
      <c r="D59" s="0" t="n">
        <v>373</v>
      </c>
      <c r="E59" s="2" t="n">
        <v>1040</v>
      </c>
      <c r="F59" s="2" t="n">
        <v>0.639</v>
      </c>
      <c r="G59" s="2" t="n">
        <v>0.736</v>
      </c>
      <c r="H59" s="0" t="n">
        <v>0.684</v>
      </c>
      <c r="J59" s="0" t="n">
        <v>7</v>
      </c>
      <c r="K59" s="0" t="n">
        <v>1131</v>
      </c>
      <c r="L59" s="0" t="n">
        <v>406</v>
      </c>
      <c r="M59" s="0" t="n">
        <v>281</v>
      </c>
      <c r="N59" s="2" t="n">
        <v>847</v>
      </c>
      <c r="O59" s="2" t="n">
        <v>0.622</v>
      </c>
      <c r="P59" s="2" t="n">
        <v>0.801</v>
      </c>
      <c r="Q59" s="0" t="n">
        <v>0.7</v>
      </c>
    </row>
    <row collapsed="false" customFormat="false" customHeight="true" hidden="false" ht="14.1" outlineLevel="0" r="60">
      <c r="A60" s="0" t="n">
        <v>8</v>
      </c>
      <c r="B60" s="0" t="n">
        <v>4340</v>
      </c>
      <c r="C60" s="0" t="n">
        <v>2987</v>
      </c>
      <c r="D60" s="0" t="n">
        <v>801</v>
      </c>
      <c r="E60" s="2" t="n">
        <v>448</v>
      </c>
      <c r="F60" s="0" t="n">
        <v>0.534</v>
      </c>
      <c r="G60" s="0" t="n">
        <v>0.844</v>
      </c>
      <c r="H60" s="0" t="n">
        <v>0.654</v>
      </c>
      <c r="J60" s="0" t="n">
        <v>8</v>
      </c>
      <c r="K60" s="0" t="n">
        <v>4246</v>
      </c>
      <c r="L60" s="0" t="n">
        <v>3347</v>
      </c>
      <c r="M60" s="0" t="n">
        <v>895</v>
      </c>
      <c r="N60" s="2" t="n">
        <v>88</v>
      </c>
      <c r="O60" s="0" t="n">
        <v>0.5</v>
      </c>
      <c r="P60" s="0" t="n">
        <v>0.826</v>
      </c>
      <c r="Q60" s="0" t="n">
        <v>0.623</v>
      </c>
    </row>
    <row collapsed="false" customFormat="false" customHeight="true" hidden="false" ht="14.1" outlineLevel="0" r="61">
      <c r="A61" s="0" t="n">
        <v>9</v>
      </c>
      <c r="B61" s="0" t="n">
        <v>7408</v>
      </c>
      <c r="C61" s="0" t="n">
        <v>683</v>
      </c>
      <c r="D61" s="0" t="n">
        <v>1252</v>
      </c>
      <c r="E61" s="0" t="n">
        <v>585</v>
      </c>
      <c r="F61" s="0" t="n">
        <v>0.793</v>
      </c>
      <c r="G61" s="0" t="n">
        <v>0.855</v>
      </c>
      <c r="H61" s="0" t="n">
        <v>0.823</v>
      </c>
      <c r="J61" s="0" t="n">
        <v>9</v>
      </c>
      <c r="K61" s="0" t="n">
        <v>7761</v>
      </c>
      <c r="L61" s="0" t="n">
        <v>170</v>
      </c>
      <c r="M61" s="0" t="n">
        <v>899</v>
      </c>
      <c r="N61" s="0" t="n">
        <v>1098</v>
      </c>
      <c r="O61" s="0" t="n">
        <v>0.879</v>
      </c>
      <c r="P61" s="0" t="n">
        <v>0.896</v>
      </c>
      <c r="Q61" s="0" t="n">
        <v>0.887</v>
      </c>
    </row>
    <row collapsed="false" customFormat="false" customHeight="true" hidden="false" ht="14.1" outlineLevel="0" r="62">
      <c r="A62" s="0" t="n">
        <v>10</v>
      </c>
      <c r="B62" s="0" t="n">
        <v>2005</v>
      </c>
      <c r="C62" s="0" t="n">
        <v>91</v>
      </c>
      <c r="D62" s="0" t="n">
        <v>725</v>
      </c>
      <c r="E62" s="0" t="n">
        <v>179</v>
      </c>
      <c r="F62" s="0" t="n">
        <v>0.711</v>
      </c>
      <c r="G62" s="0" t="n">
        <v>0.734</v>
      </c>
      <c r="H62" s="0" t="n">
        <v>0.722</v>
      </c>
      <c r="J62" s="0" t="n">
        <v>10</v>
      </c>
      <c r="K62" s="0" t="n">
        <v>1046</v>
      </c>
      <c r="L62" s="0" t="n">
        <v>270</v>
      </c>
      <c r="M62" s="0" t="n">
        <v>1684</v>
      </c>
      <c r="N62" s="0" t="n">
        <v>0</v>
      </c>
      <c r="O62" s="0" t="n">
        <v>0.349</v>
      </c>
      <c r="P62" s="0" t="n">
        <v>0.383</v>
      </c>
      <c r="Q62" s="0" t="n">
        <v>0.365</v>
      </c>
    </row>
    <row collapsed="false" customFormat="false" customHeight="true" hidden="false" ht="14.1" outlineLevel="0" r="63">
      <c r="A63" s="0" t="s">
        <v>13</v>
      </c>
      <c r="F63" s="2" t="n">
        <f aca="false">((F53*$B$9)+(F54*$B$10)+(F55*$B$11)+(F56*$B$12)+(F57*$B$13)+(F58*$B$14)+(F59*$B$15)+(F60*$B$16)+(F61*$B$17)+(F62*$B$18))/$B$19</f>
        <v>0.700152029795158</v>
      </c>
      <c r="G63" s="2" t="n">
        <f aca="false">((G53*$B$9)+(G54*$B$10)+(G55*$B$11)+(G56*$B$12)+(G57*$B$13)+(G58*$B$14)+(G59*$B$15)+(G60*$B$16)+(G61*$B$17)+(G62*$B$18))/$B$19</f>
        <v>0.837790800744879</v>
      </c>
      <c r="H63" s="2" t="n">
        <f aca="false">((H53*$B$9)+(H54*$B$10)+(H55*$B$11)+(H56*$B$12)+(H57*$B$13)+(H58*$B$14)+(H59*$B$15)+(H60*$B$16)+(H61*$B$17)+(H62*$B$18))/$B$19</f>
        <v>0.756963500931099</v>
      </c>
      <c r="J63" s="0" t="s">
        <v>13</v>
      </c>
      <c r="O63" s="2" t="n">
        <f aca="false">((O53*$B$9)+(O54*$B$10)+(O55*$B$11)+(O56*$B$12)+(O57*$B$13)+(O58*$B$14)+(O59*$B$15)+(O60*$B$16)+(O61*$B$17)+(O62*$B$18))/$B$19</f>
        <v>0.672262905027933</v>
      </c>
      <c r="P63" s="2" t="n">
        <f aca="false">((P53*$B$9)+(P54*$B$10)+(P55*$B$11)+(P56*$B$12)+(P57*$B$13)+(P58*$B$14)+(P59*$B$15)+(P60*$B$16)+(P61*$B$17)+(P62*$B$18))/$B$19</f>
        <v>0.807983538175047</v>
      </c>
      <c r="Q63" s="2" t="n">
        <f aca="false">((Q53*$B$9)+(Q54*$B$10)+(Q55*$B$11)+(Q56*$B$12)+(Q57*$B$13)+(Q58*$B$14)+(Q59*$B$15)+(Q60*$B$16)+(Q61*$B$17)+(Q62*$B$18))/$B$19</f>
        <v>0.725825474860335</v>
      </c>
    </row>
    <row collapsed="false" customFormat="false" customHeight="true" hidden="false" ht="14.1" outlineLevel="0" r="64"/>
    <row collapsed="false" customFormat="false" customHeight="true" hidden="false" ht="14.1" outlineLevel="0" r="65">
      <c r="B65" s="4"/>
    </row>
    <row collapsed="false" customFormat="false" customHeight="true" hidden="false" ht="14.1" outlineLevel="0" r="66">
      <c r="B66" s="4" t="s">
        <v>24</v>
      </c>
      <c r="C66" s="0" t="s">
        <v>15</v>
      </c>
      <c r="K66" s="4" t="s">
        <v>24</v>
      </c>
      <c r="L66" s="0" t="s">
        <v>16</v>
      </c>
      <c r="T66" s="4" t="s">
        <v>24</v>
      </c>
      <c r="U66" s="0" t="s">
        <v>16</v>
      </c>
    </row>
    <row collapsed="false" customFormat="false" customHeight="true" hidden="false" ht="14.1" outlineLevel="0" r="67">
      <c r="A67" s="0" t="s">
        <v>7</v>
      </c>
      <c r="B67" s="0" t="s">
        <v>17</v>
      </c>
      <c r="C67" s="0" t="s">
        <v>18</v>
      </c>
      <c r="D67" s="0" t="s">
        <v>19</v>
      </c>
      <c r="E67" s="3" t="s">
        <v>20</v>
      </c>
      <c r="F67" s="0" t="s">
        <v>21</v>
      </c>
      <c r="G67" s="0" t="s">
        <v>11</v>
      </c>
      <c r="H67" s="0" t="s">
        <v>12</v>
      </c>
      <c r="I67" s="2"/>
      <c r="J67" s="0" t="s">
        <v>7</v>
      </c>
      <c r="K67" s="0" t="s">
        <v>17</v>
      </c>
      <c r="L67" s="0" t="s">
        <v>18</v>
      </c>
      <c r="M67" s="0" t="s">
        <v>19</v>
      </c>
      <c r="N67" s="3" t="s">
        <v>20</v>
      </c>
      <c r="O67" s="0" t="s">
        <v>21</v>
      </c>
      <c r="P67" s="0" t="s">
        <v>11</v>
      </c>
      <c r="Q67" s="0" t="s">
        <v>12</v>
      </c>
      <c r="S67" s="0" t="s">
        <v>7</v>
      </c>
      <c r="T67" s="0" t="s">
        <v>17</v>
      </c>
      <c r="U67" s="0" t="s">
        <v>18</v>
      </c>
      <c r="V67" s="0" t="s">
        <v>19</v>
      </c>
      <c r="W67" s="3" t="s">
        <v>20</v>
      </c>
      <c r="X67" s="0" t="s">
        <v>21</v>
      </c>
      <c r="Y67" s="0" t="s">
        <v>11</v>
      </c>
      <c r="Z67" s="0" t="s">
        <v>12</v>
      </c>
    </row>
    <row collapsed="false" customFormat="false" customHeight="true" hidden="false" ht="14.1" outlineLevel="0" r="68">
      <c r="A68" s="0" t="n">
        <v>1</v>
      </c>
      <c r="B68" s="0" t="n">
        <v>674</v>
      </c>
      <c r="C68" s="0" t="n">
        <v>0</v>
      </c>
      <c r="D68" s="0" t="n">
        <v>87</v>
      </c>
      <c r="E68" s="2" t="n">
        <v>0</v>
      </c>
      <c r="F68" s="2" t="n">
        <v>0.886</v>
      </c>
      <c r="G68" s="2" t="n">
        <v>0.886</v>
      </c>
      <c r="H68" s="2" t="n">
        <v>0.886</v>
      </c>
      <c r="I68" s="2"/>
      <c r="J68" s="0" t="n">
        <v>1</v>
      </c>
      <c r="K68" s="0" t="n">
        <v>724</v>
      </c>
      <c r="L68" s="0" t="n">
        <v>0</v>
      </c>
      <c r="M68" s="0" t="n">
        <v>37</v>
      </c>
      <c r="N68" s="2" t="n">
        <v>0</v>
      </c>
      <c r="O68" s="2" t="n">
        <v>0.951</v>
      </c>
      <c r="P68" s="2" t="n">
        <v>0.951</v>
      </c>
      <c r="Q68" s="2" t="n">
        <v>0.951</v>
      </c>
      <c r="S68" s="0" t="n">
        <v>1</v>
      </c>
      <c r="T68" s="0" t="n">
        <v>730</v>
      </c>
      <c r="U68" s="0" t="n">
        <v>0</v>
      </c>
      <c r="V68" s="0" t="n">
        <v>31</v>
      </c>
      <c r="W68" s="2" t="n">
        <v>0</v>
      </c>
      <c r="X68" s="2" t="n">
        <v>0.959</v>
      </c>
      <c r="Y68" s="2" t="n">
        <v>0.959</v>
      </c>
      <c r="Z68" s="2" t="n">
        <v>0.959</v>
      </c>
    </row>
    <row collapsed="false" customFormat="false" customHeight="true" hidden="false" ht="14.1" outlineLevel="0" r="69">
      <c r="A69" s="0" t="n">
        <v>2</v>
      </c>
      <c r="B69" s="0" t="n">
        <v>313</v>
      </c>
      <c r="C69" s="0" t="n">
        <v>0</v>
      </c>
      <c r="D69" s="0" t="n">
        <v>0</v>
      </c>
      <c r="E69" s="2" t="n">
        <v>0</v>
      </c>
      <c r="F69" s="2" t="n">
        <v>1</v>
      </c>
      <c r="G69" s="2" t="n">
        <v>1</v>
      </c>
      <c r="H69" s="2" t="n">
        <v>1</v>
      </c>
      <c r="I69" s="2"/>
      <c r="J69" s="0" t="n">
        <v>2</v>
      </c>
      <c r="K69" s="0" t="n">
        <v>313</v>
      </c>
      <c r="L69" s="0" t="n">
        <v>0</v>
      </c>
      <c r="M69" s="0" t="n">
        <v>0</v>
      </c>
      <c r="N69" s="2" t="n">
        <v>0</v>
      </c>
      <c r="O69" s="2" t="n">
        <v>1</v>
      </c>
      <c r="P69" s="2" t="n">
        <v>1</v>
      </c>
      <c r="Q69" s="2" t="n">
        <v>1</v>
      </c>
      <c r="S69" s="0" t="n">
        <v>2</v>
      </c>
      <c r="T69" s="0" t="n">
        <v>313</v>
      </c>
      <c r="U69" s="0" t="n">
        <v>0</v>
      </c>
      <c r="V69" s="0" t="n">
        <v>0</v>
      </c>
      <c r="W69" s="2" t="n">
        <v>0</v>
      </c>
      <c r="X69" s="2" t="n">
        <v>1</v>
      </c>
      <c r="Y69" s="2" t="n">
        <v>1</v>
      </c>
      <c r="Z69" s="2" t="n">
        <v>1</v>
      </c>
    </row>
    <row collapsed="false" customFormat="false" customHeight="true" hidden="false" ht="14.1" outlineLevel="0" r="70">
      <c r="A70" s="0" t="n">
        <v>3</v>
      </c>
      <c r="B70" s="0" t="n">
        <v>114</v>
      </c>
      <c r="C70" s="0" t="n">
        <v>0</v>
      </c>
      <c r="D70" s="0" t="n">
        <v>26</v>
      </c>
      <c r="E70" s="2" t="n">
        <v>0</v>
      </c>
      <c r="F70" s="2" t="n">
        <v>0.814</v>
      </c>
      <c r="G70" s="2" t="n">
        <v>0.814</v>
      </c>
      <c r="H70" s="2" t="n">
        <v>0.814</v>
      </c>
      <c r="I70" s="2"/>
      <c r="J70" s="0" t="n">
        <v>3</v>
      </c>
      <c r="K70" s="0" t="n">
        <v>121</v>
      </c>
      <c r="L70" s="0" t="n">
        <v>0</v>
      </c>
      <c r="M70" s="0" t="n">
        <v>19</v>
      </c>
      <c r="N70" s="2" t="n">
        <v>0</v>
      </c>
      <c r="O70" s="2" t="n">
        <v>0.864</v>
      </c>
      <c r="P70" s="2" t="n">
        <v>0.864</v>
      </c>
      <c r="Q70" s="2" t="n">
        <v>0.864</v>
      </c>
      <c r="S70" s="0" t="n">
        <v>3</v>
      </c>
      <c r="T70" s="0" t="n">
        <v>106</v>
      </c>
      <c r="U70" s="0" t="n">
        <v>0</v>
      </c>
      <c r="V70" s="0" t="n">
        <v>34</v>
      </c>
      <c r="W70" s="2" t="n">
        <v>0</v>
      </c>
      <c r="X70" s="2" t="n">
        <v>0.757</v>
      </c>
      <c r="Y70" s="2" t="n">
        <v>0.757</v>
      </c>
      <c r="Z70" s="2" t="n">
        <v>0.757</v>
      </c>
    </row>
    <row collapsed="false" customFormat="false" customHeight="true" hidden="false" ht="14.1" outlineLevel="0" r="71">
      <c r="A71" s="0" t="n">
        <v>4</v>
      </c>
      <c r="B71" s="0" t="n">
        <v>257</v>
      </c>
      <c r="C71" s="0" t="n">
        <v>0</v>
      </c>
      <c r="D71" s="0" t="n">
        <v>9</v>
      </c>
      <c r="E71" s="2" t="n">
        <v>72</v>
      </c>
      <c r="F71" s="2" t="n">
        <v>0.966</v>
      </c>
      <c r="G71" s="2" t="n">
        <v>0.966</v>
      </c>
      <c r="H71" s="2" t="n">
        <v>0.966</v>
      </c>
      <c r="I71" s="2"/>
      <c r="J71" s="0" t="n">
        <v>4</v>
      </c>
      <c r="K71" s="0" t="n">
        <v>257</v>
      </c>
      <c r="L71" s="0" t="n">
        <v>5</v>
      </c>
      <c r="M71" s="0" t="n">
        <v>9</v>
      </c>
      <c r="N71" s="2" t="n">
        <v>67</v>
      </c>
      <c r="O71" s="2" t="n">
        <v>0.948</v>
      </c>
      <c r="P71" s="2" t="n">
        <v>0.966</v>
      </c>
      <c r="Q71" s="2" t="n">
        <v>0.957</v>
      </c>
      <c r="S71" s="0" t="n">
        <v>4</v>
      </c>
      <c r="T71" s="0" t="n">
        <v>259</v>
      </c>
      <c r="U71" s="0" t="n">
        <v>0</v>
      </c>
      <c r="V71" s="0" t="n">
        <v>7</v>
      </c>
      <c r="W71" s="2" t="n">
        <v>72</v>
      </c>
      <c r="X71" s="2" t="n">
        <v>0.974</v>
      </c>
      <c r="Y71" s="2" t="n">
        <v>0.974</v>
      </c>
      <c r="Z71" s="2" t="n">
        <v>0.974</v>
      </c>
    </row>
    <row collapsed="false" customFormat="false" customHeight="true" hidden="false" ht="14.1" outlineLevel="0" r="72">
      <c r="A72" s="0" t="n">
        <v>5</v>
      </c>
      <c r="B72" s="0" t="n">
        <v>148</v>
      </c>
      <c r="C72" s="0" t="n">
        <v>22</v>
      </c>
      <c r="D72" s="0" t="n">
        <v>8</v>
      </c>
      <c r="E72" s="2" t="n">
        <v>6</v>
      </c>
      <c r="F72" s="2" t="n">
        <v>0.831</v>
      </c>
      <c r="G72" s="2" t="n">
        <v>0.949</v>
      </c>
      <c r="H72" s="2" t="n">
        <v>0.886</v>
      </c>
      <c r="J72" s="0" t="n">
        <v>5</v>
      </c>
      <c r="K72" s="0" t="n">
        <v>134</v>
      </c>
      <c r="L72" s="0" t="n">
        <v>13</v>
      </c>
      <c r="M72" s="0" t="n">
        <v>22</v>
      </c>
      <c r="N72" s="2" t="n">
        <v>15</v>
      </c>
      <c r="O72" s="2" t="n">
        <v>0.793</v>
      </c>
      <c r="P72" s="2" t="n">
        <v>0.859</v>
      </c>
      <c r="Q72" s="2" t="n">
        <v>0.825</v>
      </c>
      <c r="S72" s="0" t="n">
        <v>5</v>
      </c>
      <c r="T72" s="0" t="n">
        <v>151</v>
      </c>
      <c r="U72" s="0" t="n">
        <v>20</v>
      </c>
      <c r="V72" s="0" t="n">
        <v>5</v>
      </c>
      <c r="W72" s="2" t="n">
        <v>8</v>
      </c>
      <c r="X72" s="2" t="n">
        <v>0.858</v>
      </c>
      <c r="Y72" s="2" t="n">
        <v>0.968</v>
      </c>
      <c r="Z72" s="2" t="n">
        <v>0.91</v>
      </c>
    </row>
    <row collapsed="false" customFormat="false" customHeight="true" hidden="false" ht="14.1" outlineLevel="0" r="73">
      <c r="A73" s="0" t="n">
        <v>6</v>
      </c>
      <c r="B73" s="0" t="n">
        <v>510</v>
      </c>
      <c r="C73" s="0" t="n">
        <v>54</v>
      </c>
      <c r="D73" s="0" t="n">
        <v>350</v>
      </c>
      <c r="E73" s="2" t="n">
        <v>31</v>
      </c>
      <c r="F73" s="2" t="n">
        <v>0.558</v>
      </c>
      <c r="G73" s="2" t="n">
        <v>0.593</v>
      </c>
      <c r="H73" s="0" t="n">
        <v>0.575</v>
      </c>
      <c r="J73" s="0" t="n">
        <v>6</v>
      </c>
      <c r="K73" s="0" t="n">
        <v>510</v>
      </c>
      <c r="L73" s="0" t="n">
        <v>40</v>
      </c>
      <c r="M73" s="0" t="n">
        <v>350</v>
      </c>
      <c r="N73" s="2" t="n">
        <v>45</v>
      </c>
      <c r="O73" s="2" t="n">
        <v>0.567</v>
      </c>
      <c r="P73" s="2" t="n">
        <v>0.593</v>
      </c>
      <c r="Q73" s="0" t="n">
        <v>0.58</v>
      </c>
      <c r="S73" s="0" t="n">
        <v>6</v>
      </c>
      <c r="T73" s="0" t="n">
        <v>847</v>
      </c>
      <c r="U73" s="0" t="n">
        <v>81</v>
      </c>
      <c r="V73" s="0" t="n">
        <v>13</v>
      </c>
      <c r="W73" s="2" t="n">
        <v>4</v>
      </c>
      <c r="X73" s="2" t="n">
        <v>0.9</v>
      </c>
      <c r="Y73" s="2" t="n">
        <v>0.985</v>
      </c>
      <c r="Z73" s="0" t="n">
        <v>0.941</v>
      </c>
    </row>
    <row collapsed="false" customFormat="false" customHeight="true" hidden="false" ht="14.1" outlineLevel="0" r="74">
      <c r="A74" s="0" t="n">
        <v>7</v>
      </c>
      <c r="B74" s="0" t="n">
        <v>1228</v>
      </c>
      <c r="C74" s="0" t="n">
        <v>199</v>
      </c>
      <c r="D74" s="0" t="n">
        <v>184</v>
      </c>
      <c r="E74" s="2" t="n">
        <v>1054</v>
      </c>
      <c r="F74" s="2" t="n">
        <v>0.762</v>
      </c>
      <c r="G74" s="2" t="n">
        <v>0.87</v>
      </c>
      <c r="H74" s="0" t="n">
        <v>0.812</v>
      </c>
      <c r="J74" s="0" t="n">
        <v>7</v>
      </c>
      <c r="K74" s="0" t="n">
        <v>1183</v>
      </c>
      <c r="L74" s="0" t="n">
        <v>243</v>
      </c>
      <c r="M74" s="0" t="n">
        <v>229</v>
      </c>
      <c r="N74" s="2" t="n">
        <v>1010</v>
      </c>
      <c r="O74" s="2" t="n">
        <v>0.715</v>
      </c>
      <c r="P74" s="2" t="n">
        <v>0.838</v>
      </c>
      <c r="Q74" s="0" t="n">
        <v>0.771</v>
      </c>
      <c r="S74" s="0" t="n">
        <v>7</v>
      </c>
      <c r="T74" s="0" t="n">
        <v>1200</v>
      </c>
      <c r="U74" s="0" t="n">
        <v>208</v>
      </c>
      <c r="V74" s="0" t="n">
        <v>212</v>
      </c>
      <c r="W74" s="2" t="n">
        <v>1045</v>
      </c>
      <c r="X74" s="2" t="n">
        <v>0.741</v>
      </c>
      <c r="Y74" s="2" t="n">
        <v>0.85</v>
      </c>
      <c r="Z74" s="0" t="n">
        <v>0.792</v>
      </c>
    </row>
    <row collapsed="false" customFormat="false" customHeight="true" hidden="false" ht="14.1" outlineLevel="0" r="75">
      <c r="A75" s="0" t="n">
        <v>8</v>
      </c>
      <c r="B75" s="0" t="n">
        <v>4184</v>
      </c>
      <c r="C75" s="0" t="n">
        <v>3361</v>
      </c>
      <c r="D75" s="0" t="n">
        <v>957</v>
      </c>
      <c r="E75" s="2" t="n">
        <v>74</v>
      </c>
      <c r="F75" s="0" t="n">
        <v>0.492</v>
      </c>
      <c r="G75" s="0" t="n">
        <v>0.814</v>
      </c>
      <c r="H75" s="0" t="n">
        <v>0.613</v>
      </c>
      <c r="J75" s="0" t="n">
        <v>8</v>
      </c>
      <c r="K75" s="0" t="n">
        <v>4294</v>
      </c>
      <c r="L75" s="0" t="n">
        <v>3334</v>
      </c>
      <c r="M75" s="0" t="n">
        <v>847</v>
      </c>
      <c r="N75" s="2" t="n">
        <v>101</v>
      </c>
      <c r="O75" s="0" t="n">
        <v>0.507</v>
      </c>
      <c r="P75" s="0" t="n">
        <v>0.835</v>
      </c>
      <c r="Q75" s="0" t="n">
        <v>0.631</v>
      </c>
      <c r="S75" s="0" t="n">
        <v>8</v>
      </c>
      <c r="T75" s="0" t="n">
        <v>4380</v>
      </c>
      <c r="U75" s="0" t="n">
        <v>3354</v>
      </c>
      <c r="V75" s="0" t="n">
        <v>761</v>
      </c>
      <c r="W75" s="2" t="n">
        <v>81</v>
      </c>
      <c r="X75" s="0" t="n">
        <v>0.516</v>
      </c>
      <c r="Y75" s="0" t="n">
        <v>0.852</v>
      </c>
      <c r="Z75" s="0" t="n">
        <v>0.642</v>
      </c>
    </row>
    <row collapsed="false" customFormat="false" customHeight="true" hidden="false" ht="14.1" outlineLevel="0" r="76">
      <c r="A76" s="0" t="n">
        <v>9</v>
      </c>
      <c r="B76" s="0" t="n">
        <v>7245</v>
      </c>
      <c r="C76" s="0" t="n">
        <v>716</v>
      </c>
      <c r="D76" s="0" t="n">
        <v>1415</v>
      </c>
      <c r="E76" s="0" t="n">
        <v>552</v>
      </c>
      <c r="F76" s="0" t="n">
        <v>0.773</v>
      </c>
      <c r="G76" s="0" t="n">
        <v>0.837</v>
      </c>
      <c r="H76" s="0" t="n">
        <v>0.803</v>
      </c>
      <c r="J76" s="0" t="n">
        <v>9</v>
      </c>
      <c r="K76" s="0" t="n">
        <v>7065</v>
      </c>
      <c r="L76" s="0" t="n">
        <v>269</v>
      </c>
      <c r="M76" s="0" t="n">
        <v>1595</v>
      </c>
      <c r="N76" s="0" t="n">
        <v>999</v>
      </c>
      <c r="O76" s="0" t="n">
        <v>0.791</v>
      </c>
      <c r="P76" s="0" t="n">
        <v>0.816</v>
      </c>
      <c r="Q76" s="0" t="n">
        <v>0.803</v>
      </c>
      <c r="S76" s="0" t="n">
        <v>9</v>
      </c>
      <c r="T76" s="0" t="n">
        <v>7764</v>
      </c>
      <c r="U76" s="0" t="n">
        <v>280</v>
      </c>
      <c r="V76" s="0" t="n">
        <v>896</v>
      </c>
      <c r="W76" s="0" t="n">
        <v>988</v>
      </c>
      <c r="X76" s="0" t="n">
        <v>0.868</v>
      </c>
      <c r="Y76" s="0" t="n">
        <v>0.897</v>
      </c>
      <c r="Z76" s="0" t="n">
        <v>0.882</v>
      </c>
    </row>
    <row collapsed="false" customFormat="false" customHeight="true" hidden="false" ht="14.1" outlineLevel="0" r="77">
      <c r="A77" s="0" t="n">
        <v>10</v>
      </c>
      <c r="B77" s="0" t="n">
        <v>1470</v>
      </c>
      <c r="C77" s="0" t="n">
        <v>0</v>
      </c>
      <c r="D77" s="0" t="n">
        <v>1260</v>
      </c>
      <c r="E77" s="0" t="n">
        <v>270</v>
      </c>
      <c r="F77" s="5" t="n">
        <v>0.538</v>
      </c>
      <c r="G77" s="5" t="n">
        <v>0.538</v>
      </c>
      <c r="H77" s="5" t="n">
        <v>0.538</v>
      </c>
      <c r="I77" s="2"/>
      <c r="J77" s="0" t="n">
        <v>10</v>
      </c>
      <c r="K77" s="0" t="n">
        <v>542</v>
      </c>
      <c r="L77" s="0" t="n">
        <v>270</v>
      </c>
      <c r="M77" s="0" t="n">
        <v>2188</v>
      </c>
      <c r="N77" s="0" t="n">
        <v>0</v>
      </c>
      <c r="O77" s="0" t="n">
        <v>0.181</v>
      </c>
      <c r="P77" s="0" t="n">
        <v>0.199</v>
      </c>
      <c r="Q77" s="0" t="n">
        <v>0.189</v>
      </c>
      <c r="S77" s="0" t="n">
        <v>10</v>
      </c>
      <c r="T77" s="0" t="n">
        <v>1076</v>
      </c>
      <c r="U77" s="0" t="n">
        <v>12</v>
      </c>
      <c r="V77" s="0" t="n">
        <v>1654</v>
      </c>
      <c r="W77" s="0" t="n">
        <v>258</v>
      </c>
      <c r="X77" s="0" t="n">
        <v>0.392</v>
      </c>
      <c r="Y77" s="0" t="n">
        <v>0.394</v>
      </c>
      <c r="Z77" s="0" t="n">
        <v>0.393</v>
      </c>
    </row>
    <row collapsed="false" customFormat="false" customHeight="true" hidden="false" ht="14.1" outlineLevel="0" r="78">
      <c r="A78" s="0" t="s">
        <v>13</v>
      </c>
      <c r="F78" s="2" t="n">
        <f aca="false">((F68*$B$9)+(F69*$B$10)+(F70*$B$11)+(F71*$B$12)+(F72*$B$13)+(F73*$B$14)+(F74*$B$15)+(F75*$B$16)+(F76*$B$17)+(F77*$B$18))/$B$19</f>
        <v>0.657221378026071</v>
      </c>
      <c r="G78" s="2" t="n">
        <f aca="false">((G68*$B$9)+(G69*$B$10)+(G70*$B$11)+(G71*$B$12)+(G72*$B$13)+(G73*$B$14)+(G74*$B$15)+(G75*$B$16)+(G76*$B$17)+(G77*$B$18))/$B$19</f>
        <v>0.796494040968343</v>
      </c>
      <c r="H78" s="2" t="n">
        <f aca="false">((H68*$B$9)+(H69*$B$10)+(H70*$B$11)+(H71*$B$12)+(H72*$B$13)+(H73*$B$14)+(H74*$B$15)+(H75*$B$16)+(H76*$B$17)+(H77*$B$18))/$B$19</f>
        <v>0.7129</v>
      </c>
      <c r="J78" s="0" t="s">
        <v>13</v>
      </c>
      <c r="O78" s="2" t="n">
        <f aca="false">((O68*$B$9)+(O69*$B$10)+(O70*$B$11)+(O71*$B$12)+(O72*$B$13)+(O73*$B$14)+(O74*$B$15)+(O75*$B$16)+(O76*$B$17)+(O77*$B$18))/$B$19</f>
        <v>0.626047560521415</v>
      </c>
      <c r="P78" s="2" t="n">
        <f aca="false">((P68*$B$9)+(P69*$B$10)+(P70*$B$11)+(P71*$B$12)+(P72*$B$13)+(P73*$B$14)+(P74*$B$15)+(P75*$B$16)+(P76*$B$17)+(P77*$B$18))/$B$19</f>
        <v>0.7558695716946</v>
      </c>
      <c r="Q78" s="2" t="n">
        <f aca="false">((Q68*$B$9)+(Q69*$B$10)+(Q70*$B$11)+(Q71*$B$12)+(Q72*$B$13)+(Q73*$B$14)+(Q74*$B$15)+(Q75*$B$16)+(Q76*$B$17)+(Q77*$B$18))/$B$19</f>
        <v>0.677333035381751</v>
      </c>
      <c r="S78" s="0" t="s">
        <v>13</v>
      </c>
      <c r="X78" s="2" t="n">
        <f aca="false">((X68*$B$9)+(X69*$B$10)+(X70*$B$11)+(X71*$B$12)+(X72*$B$13)+(X73*$B$14)+(X74*$B$15)+(X75*$B$16)+(X76*$B$17)+(X77*$B$18))/$B$19</f>
        <v>0.695711284916201</v>
      </c>
      <c r="Y78" s="2" t="n">
        <f aca="false">((Y68*$B$9)+(Y69*$B$10)+(Y70*$B$11)+(Y71*$B$12)+(Y72*$B$13)+(Y73*$B$14)+(Y74*$B$15)+(Y75*$B$16)+(Y76*$B$17)+(Y77*$B$18))/$B$19</f>
        <v>0.828541750465549</v>
      </c>
      <c r="Z78" s="2" t="n">
        <f aca="false">((Z68*$B$9)+(Z69*$B$10)+(Z70*$B$11)+(Z71*$B$12)+(Z72*$B$13)+(Z73*$B$14)+(Z74*$B$15)+(Z75*$B$16)+(Z76*$B$17)+(Z77*$B$18))/$B$19</f>
        <v>0.74810592178771</v>
      </c>
    </row>
    <row collapsed="false" customFormat="false" customHeight="true" hidden="false" ht="14.1" outlineLevel="0" r="79">
      <c r="F79" s="2"/>
      <c r="G79" s="2"/>
      <c r="H79" s="2"/>
    </row>
    <row collapsed="false" customFormat="false" customHeight="true" hidden="false" ht="14.1" outlineLevel="0" r="80">
      <c r="B80" s="4"/>
    </row>
    <row collapsed="false" customFormat="false" customHeight="true" hidden="false" ht="14.1" outlineLevel="0" r="81">
      <c r="B81" s="4" t="s">
        <v>25</v>
      </c>
      <c r="C81" s="0" t="s">
        <v>15</v>
      </c>
      <c r="K81" s="4" t="s">
        <v>25</v>
      </c>
      <c r="L81" s="0" t="s">
        <v>16</v>
      </c>
    </row>
    <row collapsed="false" customFormat="false" customHeight="true" hidden="false" ht="14.1" outlineLevel="0" r="82">
      <c r="A82" s="0" t="s">
        <v>7</v>
      </c>
      <c r="B82" s="0" t="s">
        <v>17</v>
      </c>
      <c r="C82" s="0" t="s">
        <v>18</v>
      </c>
      <c r="D82" s="0" t="s">
        <v>19</v>
      </c>
      <c r="E82" s="3" t="s">
        <v>20</v>
      </c>
      <c r="F82" s="0" t="s">
        <v>21</v>
      </c>
      <c r="G82" s="0" t="s">
        <v>11</v>
      </c>
      <c r="H82" s="0" t="s">
        <v>12</v>
      </c>
      <c r="J82" s="0" t="s">
        <v>7</v>
      </c>
      <c r="K82" s="0" t="s">
        <v>17</v>
      </c>
      <c r="L82" s="0" t="s">
        <v>18</v>
      </c>
      <c r="M82" s="0" t="s">
        <v>19</v>
      </c>
      <c r="N82" s="3" t="s">
        <v>20</v>
      </c>
      <c r="O82" s="0" t="s">
        <v>21</v>
      </c>
      <c r="P82" s="0" t="s">
        <v>11</v>
      </c>
      <c r="Q82" s="0" t="s">
        <v>12</v>
      </c>
    </row>
    <row collapsed="false" customFormat="false" customHeight="true" hidden="false" ht="14.1" outlineLevel="0" r="83">
      <c r="A83" s="0" t="n">
        <v>1</v>
      </c>
      <c r="B83" s="0" t="n">
        <v>718</v>
      </c>
      <c r="C83" s="0" t="n">
        <v>0</v>
      </c>
      <c r="D83" s="0" t="n">
        <v>43</v>
      </c>
      <c r="E83" s="2" t="n">
        <v>0</v>
      </c>
      <c r="F83" s="2" t="n">
        <v>0.943</v>
      </c>
      <c r="G83" s="2" t="n">
        <v>0.943</v>
      </c>
      <c r="H83" s="2" t="n">
        <v>0.943</v>
      </c>
      <c r="J83" s="0" t="n">
        <v>1</v>
      </c>
      <c r="K83" s="0" t="n">
        <v>739</v>
      </c>
      <c r="L83" s="0" t="n">
        <v>0</v>
      </c>
      <c r="M83" s="0" t="n">
        <v>22</v>
      </c>
      <c r="N83" s="2" t="n">
        <v>0</v>
      </c>
      <c r="O83" s="2" t="n">
        <v>0.971</v>
      </c>
      <c r="P83" s="2" t="n">
        <v>0.971</v>
      </c>
      <c r="Q83" s="2" t="n">
        <v>0.971</v>
      </c>
    </row>
    <row collapsed="false" customFormat="false" customHeight="true" hidden="false" ht="14.1" outlineLevel="0" r="84">
      <c r="A84" s="0" t="n">
        <v>2</v>
      </c>
      <c r="B84" s="0" t="n">
        <v>313</v>
      </c>
      <c r="C84" s="0" t="n">
        <v>0</v>
      </c>
      <c r="D84" s="0" t="n">
        <v>0</v>
      </c>
      <c r="E84" s="2" t="n">
        <v>0</v>
      </c>
      <c r="F84" s="2" t="n">
        <v>1</v>
      </c>
      <c r="G84" s="2" t="n">
        <v>1</v>
      </c>
      <c r="H84" s="2" t="n">
        <v>1</v>
      </c>
      <c r="J84" s="0" t="n">
        <v>2</v>
      </c>
      <c r="K84" s="0" t="n">
        <v>313</v>
      </c>
      <c r="L84" s="0" t="n">
        <v>0</v>
      </c>
      <c r="M84" s="0" t="n">
        <v>0</v>
      </c>
      <c r="N84" s="2" t="n">
        <v>0</v>
      </c>
      <c r="O84" s="2" t="n">
        <v>1</v>
      </c>
      <c r="P84" s="2" t="n">
        <v>1</v>
      </c>
      <c r="Q84" s="2" t="n">
        <v>1</v>
      </c>
    </row>
    <row collapsed="false" customFormat="false" customHeight="true" hidden="false" ht="14.1" outlineLevel="0" r="85">
      <c r="A85" s="0" t="n">
        <v>3</v>
      </c>
      <c r="B85" s="0" t="n">
        <v>128</v>
      </c>
      <c r="C85" s="0" t="n">
        <v>0</v>
      </c>
      <c r="D85" s="0" t="n">
        <v>12</v>
      </c>
      <c r="E85" s="2" t="n">
        <v>0</v>
      </c>
      <c r="F85" s="2" t="n">
        <v>0.914</v>
      </c>
      <c r="G85" s="2" t="n">
        <v>0.914</v>
      </c>
      <c r="H85" s="2" t="n">
        <v>0.914</v>
      </c>
      <c r="J85" s="0" t="n">
        <v>3</v>
      </c>
      <c r="K85" s="0" t="n">
        <v>135</v>
      </c>
      <c r="L85" s="0" t="n">
        <v>0</v>
      </c>
      <c r="M85" s="0" t="n">
        <v>5</v>
      </c>
      <c r="N85" s="2" t="n">
        <v>0</v>
      </c>
      <c r="O85" s="2" t="n">
        <v>0.964</v>
      </c>
      <c r="P85" s="2" t="n">
        <v>0.964</v>
      </c>
      <c r="Q85" s="2" t="n">
        <v>0.964</v>
      </c>
    </row>
    <row collapsed="false" customFormat="false" customHeight="true" hidden="false" ht="14.1" outlineLevel="0" r="86">
      <c r="A86" s="0" t="n">
        <v>4</v>
      </c>
      <c r="B86" s="0" t="n">
        <v>256</v>
      </c>
      <c r="C86" s="0" t="n">
        <v>0</v>
      </c>
      <c r="D86" s="0" t="n">
        <v>10</v>
      </c>
      <c r="E86" s="2" t="n">
        <v>72</v>
      </c>
      <c r="F86" s="2" t="n">
        <v>0.962</v>
      </c>
      <c r="G86" s="2" t="n">
        <v>0.962</v>
      </c>
      <c r="H86" s="2" t="n">
        <v>0.962</v>
      </c>
      <c r="J86" s="0" t="n">
        <v>4</v>
      </c>
      <c r="K86" s="0" t="n">
        <v>259</v>
      </c>
      <c r="L86" s="0" t="n">
        <v>0</v>
      </c>
      <c r="M86" s="0" t="n">
        <v>7</v>
      </c>
      <c r="N86" s="2" t="n">
        <v>72</v>
      </c>
      <c r="O86" s="2" t="n">
        <v>0.974</v>
      </c>
      <c r="P86" s="2" t="n">
        <v>0.974</v>
      </c>
      <c r="Q86" s="2" t="n">
        <v>0.974</v>
      </c>
    </row>
    <row collapsed="false" customFormat="false" customHeight="true" hidden="false" ht="14.1" outlineLevel="0" r="87">
      <c r="A87" s="0" t="n">
        <v>5</v>
      </c>
      <c r="B87" s="0" t="n">
        <v>147</v>
      </c>
      <c r="C87" s="0" t="n">
        <v>15</v>
      </c>
      <c r="D87" s="0" t="n">
        <v>9</v>
      </c>
      <c r="E87" s="2" t="n">
        <v>13</v>
      </c>
      <c r="F87" s="2" t="n">
        <v>0.86</v>
      </c>
      <c r="G87" s="2" t="n">
        <v>0.942</v>
      </c>
      <c r="H87" s="2" t="n">
        <v>0.899</v>
      </c>
      <c r="J87" s="0" t="n">
        <v>5</v>
      </c>
      <c r="K87" s="0" t="n">
        <v>151</v>
      </c>
      <c r="L87" s="0" t="n">
        <v>5</v>
      </c>
      <c r="M87" s="0" t="n">
        <v>5</v>
      </c>
      <c r="N87" s="2" t="n">
        <v>23</v>
      </c>
      <c r="O87" s="2" t="n">
        <v>0.938</v>
      </c>
      <c r="P87" s="2" t="n">
        <v>0.968</v>
      </c>
      <c r="Q87" s="2" t="n">
        <v>0.953</v>
      </c>
    </row>
    <row collapsed="false" customFormat="false" customHeight="true" hidden="false" ht="14.1" outlineLevel="0" r="88">
      <c r="A88" s="0" t="n">
        <v>6</v>
      </c>
      <c r="B88" s="0" t="n">
        <v>840</v>
      </c>
      <c r="C88" s="0" t="n">
        <v>73</v>
      </c>
      <c r="D88" s="0" t="n">
        <v>20</v>
      </c>
      <c r="E88" s="2" t="n">
        <v>12</v>
      </c>
      <c r="F88" s="2" t="n">
        <v>0.9</v>
      </c>
      <c r="G88" s="2" t="n">
        <v>0.977</v>
      </c>
      <c r="H88" s="0" t="n">
        <v>0.937</v>
      </c>
      <c r="J88" s="0" t="n">
        <v>6</v>
      </c>
      <c r="K88" s="0" t="n">
        <v>857</v>
      </c>
      <c r="L88" s="0" t="n">
        <v>76</v>
      </c>
      <c r="M88" s="0" t="n">
        <v>3</v>
      </c>
      <c r="N88" s="2" t="n">
        <v>9</v>
      </c>
      <c r="O88" s="2" t="n">
        <v>0.916</v>
      </c>
      <c r="P88" s="2" t="n">
        <v>0.997</v>
      </c>
      <c r="Q88" s="0" t="n">
        <v>0.954</v>
      </c>
    </row>
    <row collapsed="false" customFormat="false" customHeight="true" hidden="false" ht="14.1" outlineLevel="0" r="89">
      <c r="A89" s="0" t="n">
        <v>7</v>
      </c>
      <c r="B89" s="0" t="n">
        <v>1226</v>
      </c>
      <c r="C89" s="0" t="n">
        <v>209</v>
      </c>
      <c r="D89" s="0" t="n">
        <v>186</v>
      </c>
      <c r="E89" s="2" t="n">
        <v>1044</v>
      </c>
      <c r="F89" s="2" t="n">
        <v>0.756</v>
      </c>
      <c r="G89" s="2" t="n">
        <v>0.868</v>
      </c>
      <c r="H89" s="0" t="n">
        <v>0.808</v>
      </c>
      <c r="J89" s="0" t="n">
        <v>7</v>
      </c>
      <c r="K89" s="0" t="n">
        <v>1204</v>
      </c>
      <c r="L89" s="0" t="n">
        <v>183</v>
      </c>
      <c r="M89" s="0" t="n">
        <v>208</v>
      </c>
      <c r="N89" s="2" t="n">
        <v>1070</v>
      </c>
      <c r="O89" s="2" t="n">
        <v>0.755</v>
      </c>
      <c r="P89" s="2" t="n">
        <v>0.853</v>
      </c>
      <c r="Q89" s="0" t="n">
        <v>0.801</v>
      </c>
    </row>
    <row collapsed="false" customFormat="false" customHeight="true" hidden="false" ht="14.1" outlineLevel="0" r="90">
      <c r="A90" s="0" t="n">
        <v>8</v>
      </c>
      <c r="B90" s="0" t="n">
        <v>4238</v>
      </c>
      <c r="C90" s="0" t="n">
        <v>3295</v>
      </c>
      <c r="D90" s="0" t="n">
        <v>903</v>
      </c>
      <c r="E90" s="2" t="n">
        <v>140</v>
      </c>
      <c r="F90" s="0" t="n">
        <v>0.502</v>
      </c>
      <c r="G90" s="0" t="n">
        <v>0.824</v>
      </c>
      <c r="H90" s="0" t="n">
        <v>0.624</v>
      </c>
      <c r="J90" s="0" t="n">
        <v>8</v>
      </c>
      <c r="K90" s="0" t="n">
        <v>4211</v>
      </c>
      <c r="L90" s="0" t="n">
        <v>3361</v>
      </c>
      <c r="M90" s="0" t="n">
        <v>930</v>
      </c>
      <c r="N90" s="2" t="n">
        <v>74</v>
      </c>
      <c r="O90" s="0" t="n">
        <v>0.495</v>
      </c>
      <c r="P90" s="0" t="n">
        <v>0.819</v>
      </c>
      <c r="Q90" s="0" t="n">
        <v>0.617</v>
      </c>
    </row>
    <row collapsed="false" customFormat="false" customHeight="true" hidden="false" ht="14.1" outlineLevel="0" r="91">
      <c r="A91" s="0" t="n">
        <v>9</v>
      </c>
      <c r="B91" s="0" t="n">
        <v>6510</v>
      </c>
      <c r="C91" s="0" t="n">
        <v>613</v>
      </c>
      <c r="D91" s="0" t="n">
        <v>2150</v>
      </c>
      <c r="E91" s="0" t="n">
        <v>655</v>
      </c>
      <c r="F91" s="0" t="n">
        <v>0.702</v>
      </c>
      <c r="G91" s="0" t="n">
        <v>0.752</v>
      </c>
      <c r="H91" s="0" t="n">
        <v>0.726</v>
      </c>
      <c r="J91" s="0" t="n">
        <v>9</v>
      </c>
      <c r="K91" s="0" t="n">
        <v>7226</v>
      </c>
      <c r="L91" s="0" t="n">
        <v>369</v>
      </c>
      <c r="M91" s="0" t="n">
        <v>1434</v>
      </c>
      <c r="N91" s="0" t="n">
        <v>899</v>
      </c>
      <c r="O91" s="0" t="n">
        <v>0.8</v>
      </c>
      <c r="P91" s="0" t="n">
        <v>0.834</v>
      </c>
      <c r="Q91" s="0" t="n">
        <v>0.817</v>
      </c>
    </row>
    <row collapsed="false" customFormat="false" customHeight="true" hidden="false" ht="14.1" outlineLevel="0" r="92">
      <c r="A92" s="0" t="n">
        <v>10</v>
      </c>
      <c r="B92" s="0" t="n">
        <v>2070</v>
      </c>
      <c r="C92" s="0" t="n">
        <v>105</v>
      </c>
      <c r="D92" s="0" t="n">
        <v>660</v>
      </c>
      <c r="E92" s="0" t="n">
        <v>165</v>
      </c>
      <c r="F92" s="0" t="n">
        <v>0.73</v>
      </c>
      <c r="G92" s="0" t="n">
        <v>0.758</v>
      </c>
      <c r="H92" s="0" t="n">
        <v>0.744</v>
      </c>
      <c r="J92" s="0" t="n">
        <v>10</v>
      </c>
      <c r="K92" s="0" t="n">
        <v>1963</v>
      </c>
      <c r="L92" s="0" t="n">
        <v>0</v>
      </c>
      <c r="M92" s="0" t="n">
        <v>767</v>
      </c>
      <c r="N92" s="0" t="n">
        <v>270</v>
      </c>
      <c r="O92" s="0" t="n">
        <v>0.719</v>
      </c>
      <c r="P92" s="0" t="n">
        <v>0.719</v>
      </c>
      <c r="Q92" s="0" t="n">
        <v>0.719</v>
      </c>
    </row>
    <row collapsed="false" customFormat="false" customHeight="true" hidden="false" ht="14.1" outlineLevel="0" r="93">
      <c r="A93" s="0" t="s">
        <v>13</v>
      </c>
      <c r="F93" s="2" t="n">
        <f aca="false">((F83*$B$9)+(F84*$B$10)+(F85*$B$11)+(F86*$B$12)+(F87*$B$13)+(F88*$B$14)+(F89*$B$15)+(F90*$B$16)+(F91*$B$17)+(F92*$B$18))/$B$19</f>
        <v>0.669341787709497</v>
      </c>
      <c r="G93" s="2" t="n">
        <f aca="false">((G83*$B$9)+(G84*$B$10)+(G85*$B$11)+(G86*$B$12)+(G87*$B$13)+(G88*$B$14)+(G89*$B$15)+(G90*$B$16)+(G91*$B$17)+(G92*$B$18))/$B$19</f>
        <v>0.808194860335195</v>
      </c>
      <c r="H93" s="2" t="n">
        <f aca="false">((H83*$B$9)+(H84*$B$10)+(H85*$B$11)+(H86*$B$12)+(H87*$B$13)+(H88*$B$14)+(H89*$B$15)+(H90*$B$16)+(H91*$B$17)+(H92*$B$18))/$B$19</f>
        <v>0.725478286778399</v>
      </c>
      <c r="J93" s="0" t="s">
        <v>13</v>
      </c>
      <c r="O93" s="2" t="n">
        <f aca="false">((O83*$B$9)+(O84*$B$10)+(O85*$B$11)+(O86*$B$12)+(O87*$B$13)+(O88*$B$14)+(O89*$B$15)+(O90*$B$16)+(O91*$B$17)+(O92*$B$18))/$B$19</f>
        <v>0.704316945996276</v>
      </c>
      <c r="P93" s="2" t="n">
        <f aca="false">((P83*$B$9)+(P84*$B$10)+(P85*$B$11)+(P86*$B$12)+(P87*$B$13)+(P88*$B$14)+(P89*$B$15)+(P90*$B$16)+(P91*$B$17)+(P92*$B$18))/$B$19</f>
        <v>0.833159068901304</v>
      </c>
      <c r="Q93" s="2" t="n">
        <f aca="false">((Q83*$B$9)+(Q84*$B$10)+(Q85*$B$11)+(Q86*$B$12)+(Q87*$B$13)+(Q88*$B$14)+(Q89*$B$15)+(Q90*$B$16)+(Q91*$B$17)+(Q92*$B$18))/$B$19</f>
        <v>0.755576089385475</v>
      </c>
    </row>
    <row collapsed="false" customFormat="false" customHeight="true" hidden="false" ht="14.1" outlineLevel="0" r="94">
      <c r="F94" s="2"/>
      <c r="G94" s="2"/>
      <c r="H94" s="2"/>
    </row>
    <row collapsed="false" customFormat="false" customHeight="true" hidden="false" ht="14.1" outlineLevel="0" r="95">
      <c r="B95" s="4"/>
    </row>
    <row collapsed="false" customFormat="false" customHeight="true" hidden="false" ht="14.1" outlineLevel="0" r="96">
      <c r="B96" s="4" t="s">
        <v>26</v>
      </c>
      <c r="C96" s="0" t="s">
        <v>15</v>
      </c>
    </row>
    <row collapsed="false" customFormat="false" customHeight="true" hidden="false" ht="14.1" outlineLevel="0" r="97">
      <c r="A97" s="0" t="s">
        <v>7</v>
      </c>
      <c r="B97" s="0" t="s">
        <v>17</v>
      </c>
      <c r="C97" s="0" t="s">
        <v>18</v>
      </c>
      <c r="D97" s="0" t="s">
        <v>19</v>
      </c>
      <c r="E97" s="3" t="s">
        <v>20</v>
      </c>
      <c r="F97" s="0" t="s">
        <v>21</v>
      </c>
      <c r="G97" s="0" t="s">
        <v>11</v>
      </c>
      <c r="H97" s="0" t="s">
        <v>12</v>
      </c>
    </row>
    <row collapsed="false" customFormat="false" customHeight="true" hidden="false" ht="14.1" outlineLevel="0" r="98">
      <c r="A98" s="0" t="n">
        <v>1</v>
      </c>
      <c r="B98" s="0" t="n">
        <v>719</v>
      </c>
      <c r="C98" s="0" t="n">
        <v>0</v>
      </c>
      <c r="D98" s="0" t="n">
        <v>42</v>
      </c>
      <c r="E98" s="2" t="n">
        <v>0</v>
      </c>
      <c r="F98" s="2" t="n">
        <v>0.945</v>
      </c>
      <c r="G98" s="2" t="n">
        <v>0.945</v>
      </c>
      <c r="H98" s="2" t="n">
        <v>0.945</v>
      </c>
    </row>
    <row collapsed="false" customFormat="false" customHeight="true" hidden="false" ht="14.1" outlineLevel="0" r="99">
      <c r="A99" s="0" t="n">
        <v>2</v>
      </c>
      <c r="B99" s="0" t="n">
        <v>313</v>
      </c>
      <c r="C99" s="0" t="n">
        <v>0</v>
      </c>
      <c r="D99" s="0" t="n">
        <v>0</v>
      </c>
      <c r="E99" s="2" t="n">
        <v>0</v>
      </c>
      <c r="F99" s="2" t="n">
        <v>1</v>
      </c>
      <c r="G99" s="2" t="n">
        <v>1</v>
      </c>
      <c r="H99" s="2" t="n">
        <v>1</v>
      </c>
    </row>
    <row collapsed="false" customFormat="false" customHeight="true" hidden="false" ht="14.1" outlineLevel="0" r="100">
      <c r="A100" s="0" t="n">
        <v>3</v>
      </c>
      <c r="B100" s="0" t="n">
        <v>119</v>
      </c>
      <c r="C100" s="0" t="n">
        <v>0</v>
      </c>
      <c r="D100" s="0" t="n">
        <v>21</v>
      </c>
      <c r="E100" s="2" t="n">
        <v>0</v>
      </c>
      <c r="F100" s="2" t="n">
        <v>0.85</v>
      </c>
      <c r="G100" s="2" t="n">
        <v>0.85</v>
      </c>
      <c r="H100" s="2" t="n">
        <v>0.85</v>
      </c>
    </row>
    <row collapsed="false" customFormat="false" customHeight="true" hidden="false" ht="14.1" outlineLevel="0" r="101">
      <c r="A101" s="0" t="n">
        <v>4</v>
      </c>
      <c r="B101" s="0" t="n">
        <v>254</v>
      </c>
      <c r="C101" s="0" t="n">
        <v>0</v>
      </c>
      <c r="D101" s="0" t="n">
        <v>12</v>
      </c>
      <c r="E101" s="2" t="n">
        <v>72</v>
      </c>
      <c r="F101" s="2" t="n">
        <v>0.955</v>
      </c>
      <c r="G101" s="2" t="n">
        <v>0.955</v>
      </c>
      <c r="H101" s="2" t="n">
        <v>0.955</v>
      </c>
    </row>
    <row collapsed="false" customFormat="false" customHeight="true" hidden="false" ht="14.1" outlineLevel="0" r="102">
      <c r="A102" s="0" t="n">
        <v>5</v>
      </c>
      <c r="B102" s="0" t="n">
        <v>146</v>
      </c>
      <c r="C102" s="0" t="n">
        <v>26</v>
      </c>
      <c r="D102" s="0" t="n">
        <v>10</v>
      </c>
      <c r="E102" s="2" t="n">
        <v>2</v>
      </c>
      <c r="F102" s="2" t="n">
        <v>0.802</v>
      </c>
      <c r="G102" s="2" t="n">
        <v>0.936</v>
      </c>
      <c r="H102" s="2" t="n">
        <v>0.864</v>
      </c>
    </row>
    <row collapsed="false" customFormat="false" customHeight="true" hidden="false" ht="14.1" outlineLevel="0" r="103">
      <c r="A103" s="0" t="n">
        <v>6</v>
      </c>
      <c r="B103" s="0" t="n">
        <v>848</v>
      </c>
      <c r="C103" s="0" t="n">
        <v>81</v>
      </c>
      <c r="D103" s="0" t="n">
        <v>12</v>
      </c>
      <c r="E103" s="2" t="n">
        <v>4</v>
      </c>
      <c r="F103" s="2" t="n">
        <v>0.901</v>
      </c>
      <c r="G103" s="2" t="n">
        <v>0.986</v>
      </c>
      <c r="H103" s="0" t="n">
        <v>0.942</v>
      </c>
    </row>
    <row collapsed="false" customFormat="false" customHeight="true" hidden="false" ht="14.1" outlineLevel="0" r="104">
      <c r="A104" s="0" t="n">
        <v>7</v>
      </c>
      <c r="B104" s="0" t="n">
        <v>1094</v>
      </c>
      <c r="C104" s="0" t="n">
        <v>190</v>
      </c>
      <c r="D104" s="0" t="n">
        <v>318</v>
      </c>
      <c r="E104" s="2" t="n">
        <v>1063</v>
      </c>
      <c r="F104" s="2" t="n">
        <v>0.683</v>
      </c>
      <c r="G104" s="2" t="n">
        <v>0.775</v>
      </c>
      <c r="H104" s="0" t="n">
        <v>0.726</v>
      </c>
    </row>
    <row collapsed="false" customFormat="false" customHeight="true" hidden="false" ht="14.1" outlineLevel="0" r="105">
      <c r="A105" s="0" t="n">
        <v>8</v>
      </c>
      <c r="B105" s="0" t="n">
        <v>4346</v>
      </c>
      <c r="C105" s="0" t="n">
        <v>3127</v>
      </c>
      <c r="D105" s="0" t="n">
        <v>795</v>
      </c>
      <c r="E105" s="2" t="n">
        <v>308</v>
      </c>
      <c r="F105" s="0" t="n">
        <v>0.526</v>
      </c>
      <c r="G105" s="0" t="n">
        <v>0.845</v>
      </c>
      <c r="H105" s="0" t="n">
        <v>0.648</v>
      </c>
    </row>
    <row collapsed="false" customFormat="false" customHeight="true" hidden="false" ht="14.1" outlineLevel="0" r="106">
      <c r="A106" s="0" t="n">
        <v>9</v>
      </c>
      <c r="B106" s="0" t="n">
        <v>7300</v>
      </c>
      <c r="C106" s="0" t="n">
        <v>561</v>
      </c>
      <c r="D106" s="0" t="n">
        <v>1360</v>
      </c>
      <c r="E106" s="0" t="n">
        <v>707</v>
      </c>
      <c r="F106" s="0" t="n">
        <v>0.792</v>
      </c>
      <c r="G106" s="0" t="n">
        <v>0.843</v>
      </c>
      <c r="H106" s="0" t="n">
        <v>0.817</v>
      </c>
    </row>
    <row collapsed="false" customFormat="false" customHeight="true" hidden="false" ht="14.1" outlineLevel="0" r="107">
      <c r="A107" s="0" t="n">
        <v>10</v>
      </c>
      <c r="B107" s="0" t="n">
        <v>2147</v>
      </c>
      <c r="C107" s="0" t="n">
        <v>115</v>
      </c>
      <c r="D107" s="0" t="n">
        <v>583</v>
      </c>
      <c r="E107" s="0" t="n">
        <v>155</v>
      </c>
      <c r="F107" s="0" t="n">
        <v>0.755</v>
      </c>
      <c r="G107" s="0" t="n">
        <v>0.786</v>
      </c>
      <c r="H107" s="0" t="n">
        <v>0.77</v>
      </c>
    </row>
    <row collapsed="false" customFormat="false" customHeight="true" hidden="false" ht="14.1" outlineLevel="0" r="108">
      <c r="A108" s="0" t="s">
        <v>13</v>
      </c>
      <c r="F108" s="2" t="n">
        <f aca="false">((F98*$B$9)+(F99*$B$10)+(F100*$B$11)+(F101*$B$12)+(F102*$B$13)+(F103*$B$14)+(F104*$B$15)+(F105*$B$16)+(F106*$B$17)+(F107*$B$18))/$B$19</f>
        <v>0.705105959031657</v>
      </c>
      <c r="G108" s="2" t="n">
        <f aca="false">((G98*$B$9)+(G99*$B$10)+(G100*$B$11)+(G101*$B$12)+(G102*$B$13)+(G103*$B$14)+(G104*$B$15)+(G105*$B$16)+(G106*$B$17)+(G107*$B$18))/$B$19</f>
        <v>0.842358584729981</v>
      </c>
      <c r="H108" s="2" t="n">
        <f aca="false">((H98*$B$9)+(H99*$B$10)+(H100*$B$11)+(H101*$B$12)+(H102*$B$13)+(H103*$B$14)+(H104*$B$15)+(H105*$B$16)+(H106*$B$17)+(H107*$B$18))/$B$19</f>
        <v>0.76112905027933</v>
      </c>
    </row>
    <row collapsed="false" customFormat="false" customHeight="true" hidden="false" ht="14.1" outlineLevel="0" r="109">
      <c r="F109" s="2"/>
      <c r="G109" s="2"/>
      <c r="H109" s="2"/>
    </row>
    <row collapsed="false" customFormat="false" customHeight="true" hidden="false" ht="14.1" outlineLevel="0" r="110">
      <c r="B110" s="4"/>
    </row>
    <row collapsed="false" customFormat="false" customHeight="true" hidden="false" ht="14.1" outlineLevel="0" r="111">
      <c r="B111" s="4" t="s">
        <v>27</v>
      </c>
      <c r="C111" s="0" t="s">
        <v>15</v>
      </c>
      <c r="K111" s="4" t="s">
        <v>27</v>
      </c>
      <c r="L111" s="0" t="s">
        <v>16</v>
      </c>
    </row>
    <row collapsed="false" customFormat="false" customHeight="true" hidden="false" ht="14.1" outlineLevel="0" r="112">
      <c r="A112" s="0" t="s">
        <v>7</v>
      </c>
      <c r="B112" s="0" t="s">
        <v>17</v>
      </c>
      <c r="C112" s="0" t="s">
        <v>18</v>
      </c>
      <c r="D112" s="0" t="s">
        <v>19</v>
      </c>
      <c r="E112" s="3" t="s">
        <v>20</v>
      </c>
      <c r="F112" s="0" t="s">
        <v>21</v>
      </c>
      <c r="G112" s="0" t="s">
        <v>11</v>
      </c>
      <c r="H112" s="0" t="s">
        <v>12</v>
      </c>
      <c r="J112" s="0" t="s">
        <v>7</v>
      </c>
      <c r="K112" s="0" t="s">
        <v>17</v>
      </c>
      <c r="L112" s="0" t="s">
        <v>18</v>
      </c>
      <c r="M112" s="0" t="s">
        <v>19</v>
      </c>
      <c r="N112" s="3" t="s">
        <v>20</v>
      </c>
      <c r="O112" s="0" t="s">
        <v>21</v>
      </c>
      <c r="P112" s="0" t="s">
        <v>11</v>
      </c>
      <c r="Q112" s="0" t="s">
        <v>12</v>
      </c>
    </row>
    <row collapsed="false" customFormat="false" customHeight="true" hidden="false" ht="14.1" outlineLevel="0" r="113">
      <c r="A113" s="0" t="n">
        <v>1</v>
      </c>
      <c r="B113" s="0" t="n">
        <v>724</v>
      </c>
      <c r="C113" s="0" t="n">
        <v>0</v>
      </c>
      <c r="D113" s="0" t="n">
        <v>37</v>
      </c>
      <c r="E113" s="2" t="n">
        <v>0</v>
      </c>
      <c r="F113" s="2" t="n">
        <v>0.951</v>
      </c>
      <c r="G113" s="2" t="n">
        <v>0.951</v>
      </c>
      <c r="H113" s="2" t="n">
        <v>0.951</v>
      </c>
      <c r="J113" s="0" t="n">
        <v>1</v>
      </c>
      <c r="K113" s="0" t="n">
        <v>726</v>
      </c>
      <c r="L113" s="0" t="n">
        <v>0</v>
      </c>
      <c r="M113" s="0" t="n">
        <v>35</v>
      </c>
      <c r="N113" s="2" t="n">
        <v>0</v>
      </c>
      <c r="O113" s="2" t="n">
        <v>0.954</v>
      </c>
      <c r="P113" s="2" t="n">
        <v>0.954</v>
      </c>
      <c r="Q113" s="2" t="n">
        <v>0.954</v>
      </c>
    </row>
    <row collapsed="false" customFormat="false" customHeight="true" hidden="false" ht="14.1" outlineLevel="0" r="114">
      <c r="A114" s="0" t="n">
        <v>2</v>
      </c>
      <c r="B114" s="0" t="n">
        <v>313</v>
      </c>
      <c r="C114" s="0" t="n">
        <v>0</v>
      </c>
      <c r="D114" s="0" t="n">
        <v>0</v>
      </c>
      <c r="E114" s="2" t="n">
        <v>0</v>
      </c>
      <c r="F114" s="2" t="n">
        <v>1</v>
      </c>
      <c r="G114" s="2" t="n">
        <v>1</v>
      </c>
      <c r="H114" s="2" t="n">
        <v>1</v>
      </c>
      <c r="J114" s="0" t="n">
        <v>2</v>
      </c>
      <c r="K114" s="0" t="n">
        <v>313</v>
      </c>
      <c r="L114" s="0" t="n">
        <v>0</v>
      </c>
      <c r="M114" s="0" t="n">
        <v>0</v>
      </c>
      <c r="N114" s="2" t="n">
        <v>0</v>
      </c>
      <c r="O114" s="2" t="n">
        <v>1</v>
      </c>
      <c r="P114" s="2" t="n">
        <v>1</v>
      </c>
      <c r="Q114" s="2" t="n">
        <v>1</v>
      </c>
    </row>
    <row collapsed="false" customFormat="false" customHeight="true" hidden="false" ht="14.1" outlineLevel="0" r="115">
      <c r="A115" s="0" t="n">
        <v>3</v>
      </c>
      <c r="B115" s="0" t="n">
        <v>130</v>
      </c>
      <c r="C115" s="0" t="n">
        <v>0</v>
      </c>
      <c r="D115" s="0" t="n">
        <v>10</v>
      </c>
      <c r="E115" s="2" t="n">
        <v>0</v>
      </c>
      <c r="F115" s="2" t="n">
        <v>0.929</v>
      </c>
      <c r="G115" s="2" t="n">
        <v>0.929</v>
      </c>
      <c r="H115" s="2" t="n">
        <v>0.929</v>
      </c>
      <c r="J115" s="0" t="n">
        <v>3</v>
      </c>
      <c r="K115" s="0" t="n">
        <v>121</v>
      </c>
      <c r="L115" s="0" t="n">
        <v>0</v>
      </c>
      <c r="M115" s="0" t="n">
        <v>19</v>
      </c>
      <c r="N115" s="2" t="n">
        <v>0</v>
      </c>
      <c r="O115" s="2" t="n">
        <v>0.864</v>
      </c>
      <c r="P115" s="2" t="n">
        <v>0.864</v>
      </c>
      <c r="Q115" s="2" t="n">
        <v>0.864</v>
      </c>
    </row>
    <row collapsed="false" customFormat="false" customHeight="true" hidden="false" ht="14.1" outlineLevel="0" r="116">
      <c r="A116" s="0" t="n">
        <v>4</v>
      </c>
      <c r="B116" s="0" t="n">
        <v>254</v>
      </c>
      <c r="C116" s="0" t="n">
        <v>0</v>
      </c>
      <c r="D116" s="0" t="n">
        <v>12</v>
      </c>
      <c r="E116" s="2" t="n">
        <v>72</v>
      </c>
      <c r="F116" s="2" t="n">
        <v>0.955</v>
      </c>
      <c r="G116" s="2" t="n">
        <v>0.955</v>
      </c>
      <c r="H116" s="2" t="n">
        <v>0.955</v>
      </c>
      <c r="J116" s="0" t="n">
        <v>4</v>
      </c>
      <c r="K116" s="0" t="n">
        <v>259</v>
      </c>
      <c r="L116" s="0" t="n">
        <v>0</v>
      </c>
      <c r="M116" s="0" t="n">
        <v>7</v>
      </c>
      <c r="N116" s="2" t="n">
        <v>72</v>
      </c>
      <c r="O116" s="2" t="n">
        <v>0.974</v>
      </c>
      <c r="P116" s="2" t="n">
        <v>0.974</v>
      </c>
      <c r="Q116" s="2" t="n">
        <v>0.974</v>
      </c>
    </row>
    <row collapsed="false" customFormat="false" customHeight="true" hidden="false" ht="14.1" outlineLevel="0" r="117">
      <c r="A117" s="0" t="n">
        <v>5</v>
      </c>
      <c r="B117" s="0" t="n">
        <v>142</v>
      </c>
      <c r="C117" s="0" t="n">
        <v>28</v>
      </c>
      <c r="D117" s="0" t="n">
        <v>14</v>
      </c>
      <c r="E117" s="2" t="n">
        <v>0</v>
      </c>
      <c r="F117" s="2" t="n">
        <v>0.772</v>
      </c>
      <c r="G117" s="2" t="n">
        <v>0.91</v>
      </c>
      <c r="H117" s="2" t="n">
        <v>0.835</v>
      </c>
      <c r="J117" s="0" t="n">
        <v>5</v>
      </c>
      <c r="K117" s="0" t="n">
        <v>156</v>
      </c>
      <c r="L117" s="0" t="n">
        <v>0</v>
      </c>
      <c r="M117" s="0" t="n">
        <v>0</v>
      </c>
      <c r="N117" s="2" t="n">
        <v>28</v>
      </c>
      <c r="O117" s="2" t="n">
        <v>1</v>
      </c>
      <c r="P117" s="2" t="n">
        <v>1</v>
      </c>
      <c r="Q117" s="2" t="n">
        <v>1</v>
      </c>
    </row>
    <row collapsed="false" customFormat="false" customHeight="true" hidden="false" ht="14.1" outlineLevel="0" r="118">
      <c r="A118" s="0" t="n">
        <v>6</v>
      </c>
      <c r="B118" s="0" t="n">
        <v>829</v>
      </c>
      <c r="C118" s="0" t="n">
        <v>81</v>
      </c>
      <c r="D118" s="0" t="n">
        <v>31</v>
      </c>
      <c r="E118" s="2" t="n">
        <v>4</v>
      </c>
      <c r="F118" s="2" t="n">
        <v>0.881</v>
      </c>
      <c r="G118" s="2" t="n">
        <v>0.964</v>
      </c>
      <c r="H118" s="0" t="n">
        <v>0.921</v>
      </c>
      <c r="J118" s="0" t="n">
        <v>6</v>
      </c>
      <c r="K118" s="0" t="n">
        <v>856</v>
      </c>
      <c r="L118" s="0" t="n">
        <v>76</v>
      </c>
      <c r="M118" s="0" t="n">
        <v>4</v>
      </c>
      <c r="N118" s="2" t="n">
        <v>9</v>
      </c>
      <c r="O118" s="2" t="n">
        <v>0.915</v>
      </c>
      <c r="P118" s="2" t="n">
        <v>0.995</v>
      </c>
      <c r="Q118" s="0" t="n">
        <v>0.953</v>
      </c>
    </row>
    <row collapsed="false" customFormat="false" customHeight="true" hidden="false" ht="14.1" outlineLevel="0" r="119">
      <c r="A119" s="0" t="n">
        <v>7</v>
      </c>
      <c r="B119" s="0" t="n">
        <v>1060</v>
      </c>
      <c r="C119" s="0" t="n">
        <v>190</v>
      </c>
      <c r="D119" s="0" t="n">
        <v>352</v>
      </c>
      <c r="E119" s="2" t="n">
        <v>1063</v>
      </c>
      <c r="F119" s="2" t="n">
        <v>0.662</v>
      </c>
      <c r="G119" s="2" t="n">
        <v>0.751</v>
      </c>
      <c r="H119" s="0" t="n">
        <v>0.703</v>
      </c>
      <c r="J119" s="0" t="n">
        <v>7</v>
      </c>
      <c r="K119" s="0" t="n">
        <v>1128</v>
      </c>
      <c r="L119" s="0" t="n">
        <v>144</v>
      </c>
      <c r="M119" s="0" t="n">
        <v>284</v>
      </c>
      <c r="N119" s="2" t="n">
        <v>1109</v>
      </c>
      <c r="O119" s="2" t="n">
        <v>0.725</v>
      </c>
      <c r="P119" s="2" t="n">
        <v>0.799</v>
      </c>
      <c r="Q119" s="0" t="n">
        <v>0.76</v>
      </c>
    </row>
    <row collapsed="false" customFormat="false" customHeight="true" hidden="false" ht="14.1" outlineLevel="0" r="120">
      <c r="A120" s="0" t="n">
        <v>8</v>
      </c>
      <c r="B120" s="0" t="n">
        <v>4394</v>
      </c>
      <c r="C120" s="0" t="n">
        <v>3131</v>
      </c>
      <c r="D120" s="0" t="n">
        <v>747</v>
      </c>
      <c r="E120" s="2" t="n">
        <v>304</v>
      </c>
      <c r="F120" s="0" t="n">
        <v>0.531</v>
      </c>
      <c r="G120" s="0" t="n">
        <v>0.855</v>
      </c>
      <c r="H120" s="0" t="n">
        <v>0.655</v>
      </c>
      <c r="J120" s="0" t="n">
        <v>8</v>
      </c>
      <c r="K120" s="0" t="n">
        <v>4641</v>
      </c>
      <c r="L120" s="0" t="n">
        <v>2104</v>
      </c>
      <c r="M120" s="0" t="n">
        <v>500</v>
      </c>
      <c r="N120" s="2" t="n">
        <v>1331</v>
      </c>
      <c r="O120" s="0" t="n">
        <v>0.641</v>
      </c>
      <c r="P120" s="0" t="n">
        <v>0.903</v>
      </c>
      <c r="Q120" s="0" t="n">
        <v>0.749</v>
      </c>
    </row>
    <row collapsed="false" customFormat="false" customHeight="true" hidden="false" ht="14.1" outlineLevel="0" r="121">
      <c r="A121" s="0" t="n">
        <v>9</v>
      </c>
      <c r="B121" s="0" t="n">
        <v>7054</v>
      </c>
      <c r="C121" s="0" t="n">
        <v>482</v>
      </c>
      <c r="D121" s="0" t="n">
        <v>1606</v>
      </c>
      <c r="E121" s="0" t="n">
        <v>786</v>
      </c>
      <c r="F121" s="0" t="n">
        <v>0.772</v>
      </c>
      <c r="G121" s="0" t="n">
        <v>0.815</v>
      </c>
      <c r="H121" s="0" t="n">
        <v>0.792</v>
      </c>
      <c r="J121" s="0" t="n">
        <v>9</v>
      </c>
      <c r="K121" s="0" t="n">
        <v>6604</v>
      </c>
      <c r="L121" s="0" t="n">
        <v>70</v>
      </c>
      <c r="M121" s="0" t="n">
        <v>2056</v>
      </c>
      <c r="N121" s="0" t="n">
        <v>1198</v>
      </c>
      <c r="O121" s="0" t="n">
        <v>0.756</v>
      </c>
      <c r="P121" s="0" t="n">
        <v>0.763</v>
      </c>
      <c r="Q121" s="0" t="n">
        <v>0.76</v>
      </c>
    </row>
    <row collapsed="false" customFormat="false" customHeight="true" hidden="false" ht="14.1" outlineLevel="0" r="122">
      <c r="A122" s="0" t="n">
        <v>10</v>
      </c>
      <c r="B122" s="0" t="n">
        <v>2265</v>
      </c>
      <c r="C122" s="0" t="n">
        <v>11</v>
      </c>
      <c r="D122" s="0" t="n">
        <v>465</v>
      </c>
      <c r="E122" s="0" t="n">
        <v>259</v>
      </c>
      <c r="F122" s="0" t="n">
        <v>0.826</v>
      </c>
      <c r="G122" s="0" t="n">
        <v>0.83</v>
      </c>
      <c r="H122" s="0" t="n">
        <v>0.828</v>
      </c>
      <c r="J122" s="0" t="n">
        <v>10</v>
      </c>
      <c r="K122" s="0" t="n">
        <v>2219</v>
      </c>
      <c r="L122" s="0" t="n">
        <v>0</v>
      </c>
      <c r="M122" s="0" t="n">
        <v>511</v>
      </c>
      <c r="N122" s="0" t="n">
        <v>270</v>
      </c>
      <c r="O122" s="0" t="n">
        <v>0.813</v>
      </c>
      <c r="P122" s="0" t="n">
        <v>0.813</v>
      </c>
      <c r="Q122" s="0" t="n">
        <v>0.813</v>
      </c>
    </row>
    <row collapsed="false" customFormat="false" customHeight="true" hidden="false" ht="14.1" outlineLevel="0" r="123">
      <c r="A123" s="0" t="s">
        <v>13</v>
      </c>
      <c r="F123" s="2" t="n">
        <f aca="false">((F113*$B$9)+(F114*$B$10)+(F115*$B$11)+(F116*$B$12)+(F117*$B$13)+(F118*$B$14)+(F119*$B$15)+(F120*$B$16)+(F121*$B$17)+(F122*$B$18))/$B$19</f>
        <v>0.704828901303538</v>
      </c>
      <c r="G123" s="2" t="n">
        <f aca="false">((G113*$B$9)+(G114*$B$10)+(G115*$B$11)+(G116*$B$12)+(G117*$B$13)+(G118*$B$14)+(G119*$B$15)+(G120*$B$16)+(G121*$B$17)+(G122*$B$18))/$B$19</f>
        <v>0.837362979515829</v>
      </c>
      <c r="H123" s="2" t="n">
        <f aca="false">((H113*$B$9)+(H114*$B$10)+(H115*$B$11)+(H116*$B$12)+(H117*$B$13)+(H118*$B$14)+(H119*$B$15)+(H120*$B$16)+(H121*$B$17)+(H122*$B$18))/$B$19</f>
        <v>0.757962644320298</v>
      </c>
      <c r="J123" s="0" t="s">
        <v>13</v>
      </c>
      <c r="O123" s="2" t="n">
        <f aca="false">((O113*$B$9)+(O114*$B$10)+(O115*$B$11)+(O116*$B$12)+(O117*$B$13)+(O118*$B$14)+(O119*$B$15)+(O120*$B$16)+(O121*$B$17)+(O122*$B$18))/$B$19</f>
        <v>0.74159217877095</v>
      </c>
      <c r="P123" s="2" t="n">
        <f aca="false">((P113*$B$9)+(P114*$B$10)+(P115*$B$11)+(P116*$B$12)+(P117*$B$13)+(P118*$B$14)+(P119*$B$15)+(P120*$B$16)+(P121*$B$17)+(P122*$B$18))/$B$19</f>
        <v>0.83802487895717</v>
      </c>
      <c r="Q123" s="2" t="n">
        <f aca="false">((Q113*$B$9)+(Q114*$B$10)+(Q115*$B$11)+(Q116*$B$12)+(Q117*$B$13)+(Q118*$B$14)+(Q119*$B$15)+(Q120*$B$16)+(Q121*$B$17)+(Q122*$B$18))/$B$19</f>
        <v>0.782378212290503</v>
      </c>
    </row>
    <row collapsed="false" customFormat="false" customHeight="true" hidden="false" ht="14.1" outlineLevel="0" r="124"/>
    <row collapsed="false" customFormat="false" customHeight="true" hidden="false" ht="14.1" outlineLevel="0" r="125">
      <c r="B125" s="4"/>
    </row>
    <row collapsed="false" customFormat="false" customHeight="true" hidden="false" ht="14.1" outlineLevel="0" r="126">
      <c r="B126" s="4" t="s">
        <v>28</v>
      </c>
      <c r="C126" s="0" t="s">
        <v>15</v>
      </c>
      <c r="K126" s="4" t="s">
        <v>28</v>
      </c>
      <c r="L126" s="0" t="s">
        <v>16</v>
      </c>
    </row>
    <row collapsed="false" customFormat="false" customHeight="true" hidden="false" ht="14.1" outlineLevel="0" r="127">
      <c r="A127" s="0" t="s">
        <v>7</v>
      </c>
      <c r="B127" s="0" t="s">
        <v>17</v>
      </c>
      <c r="C127" s="0" t="s">
        <v>18</v>
      </c>
      <c r="D127" s="0" t="s">
        <v>19</v>
      </c>
      <c r="E127" s="3" t="s">
        <v>20</v>
      </c>
      <c r="F127" s="0" t="s">
        <v>21</v>
      </c>
      <c r="G127" s="0" t="s">
        <v>11</v>
      </c>
      <c r="H127" s="0" t="s">
        <v>12</v>
      </c>
      <c r="J127" s="0" t="s">
        <v>7</v>
      </c>
      <c r="K127" s="0" t="s">
        <v>17</v>
      </c>
      <c r="L127" s="0" t="s">
        <v>18</v>
      </c>
      <c r="M127" s="0" t="s">
        <v>19</v>
      </c>
      <c r="N127" s="3" t="s">
        <v>20</v>
      </c>
      <c r="O127" s="0" t="s">
        <v>21</v>
      </c>
      <c r="P127" s="0" t="s">
        <v>11</v>
      </c>
      <c r="Q127" s="0" t="s">
        <v>12</v>
      </c>
    </row>
    <row collapsed="false" customFormat="false" customHeight="true" hidden="false" ht="14.1" outlineLevel="0" r="128">
      <c r="A128" s="0" t="n">
        <v>1</v>
      </c>
      <c r="B128" s="0" t="n">
        <v>649</v>
      </c>
      <c r="C128" s="0" t="n">
        <v>0</v>
      </c>
      <c r="D128" s="0" t="n">
        <v>112</v>
      </c>
      <c r="E128" s="2" t="n">
        <v>0</v>
      </c>
      <c r="F128" s="2" t="n">
        <v>0.853</v>
      </c>
      <c r="G128" s="2" t="n">
        <v>0.853</v>
      </c>
      <c r="H128" s="2" t="n">
        <v>0.853</v>
      </c>
      <c r="J128" s="0" t="n">
        <v>1</v>
      </c>
      <c r="K128" s="0" t="n">
        <v>650</v>
      </c>
      <c r="L128" s="0" t="n">
        <v>0</v>
      </c>
      <c r="M128" s="0" t="n">
        <v>111</v>
      </c>
      <c r="N128" s="2" t="n">
        <v>0</v>
      </c>
      <c r="O128" s="2" t="n">
        <v>0.854</v>
      </c>
      <c r="P128" s="2" t="n">
        <v>0.854</v>
      </c>
      <c r="Q128" s="2" t="n">
        <v>0.854</v>
      </c>
    </row>
    <row collapsed="false" customFormat="false" customHeight="true" hidden="false" ht="14.1" outlineLevel="0" r="129">
      <c r="A129" s="0" t="n">
        <v>2</v>
      </c>
      <c r="B129" s="0" t="n">
        <v>313</v>
      </c>
      <c r="C129" s="0" t="n">
        <v>0</v>
      </c>
      <c r="D129" s="0" t="n">
        <v>0</v>
      </c>
      <c r="E129" s="2" t="n">
        <v>0</v>
      </c>
      <c r="F129" s="2" t="n">
        <v>1</v>
      </c>
      <c r="G129" s="2" t="n">
        <v>1</v>
      </c>
      <c r="H129" s="2" t="n">
        <v>1</v>
      </c>
      <c r="J129" s="0" t="n">
        <v>2</v>
      </c>
      <c r="K129" s="0" t="n">
        <v>313</v>
      </c>
      <c r="L129" s="0" t="n">
        <v>0</v>
      </c>
      <c r="M129" s="0" t="n">
        <v>0</v>
      </c>
      <c r="N129" s="2" t="n">
        <v>0</v>
      </c>
      <c r="O129" s="2" t="n">
        <v>1</v>
      </c>
      <c r="P129" s="2" t="n">
        <v>1</v>
      </c>
      <c r="Q129" s="2" t="n">
        <v>1</v>
      </c>
    </row>
    <row collapsed="false" customFormat="false" customHeight="true" hidden="false" ht="14.1" outlineLevel="0" r="130">
      <c r="A130" s="0" t="n">
        <v>3</v>
      </c>
      <c r="B130" s="0" t="n">
        <v>133</v>
      </c>
      <c r="C130" s="0" t="n">
        <v>0</v>
      </c>
      <c r="D130" s="0" t="n">
        <v>7</v>
      </c>
      <c r="E130" s="2" t="n">
        <v>0</v>
      </c>
      <c r="F130" s="2" t="n">
        <v>0.95</v>
      </c>
      <c r="G130" s="2" t="n">
        <v>0.95</v>
      </c>
      <c r="H130" s="2" t="n">
        <v>0.95</v>
      </c>
      <c r="J130" s="0" t="n">
        <v>3</v>
      </c>
      <c r="K130" s="0" t="n">
        <v>140</v>
      </c>
      <c r="L130" s="0" t="n">
        <v>0</v>
      </c>
      <c r="M130" s="0" t="n">
        <v>0</v>
      </c>
      <c r="N130" s="2" t="n">
        <v>0</v>
      </c>
      <c r="O130" s="2" t="n">
        <v>1</v>
      </c>
      <c r="P130" s="2" t="n">
        <v>1</v>
      </c>
      <c r="Q130" s="2" t="n">
        <v>1</v>
      </c>
    </row>
    <row collapsed="false" customFormat="false" customHeight="true" hidden="false" ht="14.1" outlineLevel="0" r="131">
      <c r="A131" s="0" t="n">
        <v>4</v>
      </c>
      <c r="B131" s="0" t="n">
        <v>255</v>
      </c>
      <c r="C131" s="0" t="n">
        <v>0</v>
      </c>
      <c r="D131" s="0" t="n">
        <v>11</v>
      </c>
      <c r="E131" s="2" t="n">
        <v>72</v>
      </c>
      <c r="F131" s="2" t="n">
        <v>0.959</v>
      </c>
      <c r="G131" s="2" t="n">
        <v>0.959</v>
      </c>
      <c r="H131" s="2" t="n">
        <v>0.959</v>
      </c>
      <c r="J131" s="0" t="n">
        <v>4</v>
      </c>
      <c r="K131" s="0" t="n">
        <v>254</v>
      </c>
      <c r="L131" s="0" t="n">
        <v>0</v>
      </c>
      <c r="M131" s="0" t="n">
        <v>12</v>
      </c>
      <c r="N131" s="2" t="n">
        <v>72</v>
      </c>
      <c r="O131" s="2" t="n">
        <v>0.955</v>
      </c>
      <c r="P131" s="2" t="n">
        <v>0.955</v>
      </c>
      <c r="Q131" s="2" t="n">
        <v>0.955</v>
      </c>
    </row>
    <row collapsed="false" customFormat="false" customHeight="true" hidden="false" ht="14.1" outlineLevel="0" r="132">
      <c r="A132" s="0" t="n">
        <v>5</v>
      </c>
      <c r="B132" s="0" t="n">
        <v>149</v>
      </c>
      <c r="C132" s="0" t="n">
        <v>21</v>
      </c>
      <c r="D132" s="0" t="n">
        <v>7</v>
      </c>
      <c r="E132" s="2" t="n">
        <v>7</v>
      </c>
      <c r="F132" s="2" t="n">
        <v>0.842</v>
      </c>
      <c r="G132" s="2" t="n">
        <v>0.955</v>
      </c>
      <c r="H132" s="2" t="n">
        <v>0.895</v>
      </c>
      <c r="J132" s="0" t="n">
        <v>5</v>
      </c>
      <c r="K132" s="0" t="n">
        <v>153</v>
      </c>
      <c r="L132" s="0" t="n">
        <v>3</v>
      </c>
      <c r="M132" s="0" t="n">
        <v>3</v>
      </c>
      <c r="N132" s="2" t="n">
        <v>25</v>
      </c>
      <c r="O132" s="2" t="n">
        <v>0.962</v>
      </c>
      <c r="P132" s="2" t="n">
        <v>0.981</v>
      </c>
      <c r="Q132" s="2" t="n">
        <v>0.971</v>
      </c>
    </row>
    <row collapsed="false" customFormat="false" customHeight="true" hidden="false" ht="14.1" outlineLevel="0" r="133">
      <c r="A133" s="0" t="n">
        <v>6</v>
      </c>
      <c r="B133" s="0" t="n">
        <v>839</v>
      </c>
      <c r="C133" s="0" t="n">
        <v>80</v>
      </c>
      <c r="D133" s="0" t="n">
        <v>21</v>
      </c>
      <c r="E133" s="2" t="n">
        <v>5</v>
      </c>
      <c r="F133" s="2" t="n">
        <v>0.893</v>
      </c>
      <c r="G133" s="2" t="n">
        <v>0.976</v>
      </c>
      <c r="H133" s="0" t="n">
        <v>0.932</v>
      </c>
      <c r="J133" s="0" t="n">
        <v>6</v>
      </c>
      <c r="K133" s="0" t="n">
        <v>851</v>
      </c>
      <c r="L133" s="0" t="n">
        <v>81</v>
      </c>
      <c r="M133" s="0" t="n">
        <v>9</v>
      </c>
      <c r="N133" s="2" t="n">
        <v>4</v>
      </c>
      <c r="O133" s="2" t="n">
        <v>0.904</v>
      </c>
      <c r="P133" s="2" t="n">
        <v>0.99</v>
      </c>
      <c r="Q133" s="0" t="n">
        <v>0.945</v>
      </c>
    </row>
    <row collapsed="false" customFormat="false" customHeight="true" hidden="false" ht="14.1" outlineLevel="0" r="134">
      <c r="A134" s="0" t="n">
        <v>7</v>
      </c>
      <c r="B134" s="0" t="n">
        <v>1072</v>
      </c>
      <c r="C134" s="0" t="n">
        <v>133</v>
      </c>
      <c r="D134" s="0" t="n">
        <v>340</v>
      </c>
      <c r="E134" s="2" t="n">
        <v>1120</v>
      </c>
      <c r="F134" s="2" t="n">
        <v>0.694</v>
      </c>
      <c r="G134" s="2" t="n">
        <v>0.759</v>
      </c>
      <c r="H134" s="0" t="n">
        <v>0.725</v>
      </c>
      <c r="J134" s="0" t="n">
        <v>7</v>
      </c>
      <c r="K134" s="0" t="n">
        <v>1065</v>
      </c>
      <c r="L134" s="0" t="n">
        <v>84</v>
      </c>
      <c r="M134" s="0" t="n">
        <v>347</v>
      </c>
      <c r="N134" s="2" t="n">
        <v>1169</v>
      </c>
      <c r="O134" s="2" t="n">
        <v>0.712</v>
      </c>
      <c r="P134" s="2" t="n">
        <v>0.754</v>
      </c>
      <c r="Q134" s="0" t="n">
        <v>0.732</v>
      </c>
    </row>
    <row collapsed="false" customFormat="false" customHeight="true" hidden="false" ht="14.1" outlineLevel="0" r="135">
      <c r="A135" s="0" t="n">
        <v>8</v>
      </c>
      <c r="B135" s="0" t="n">
        <v>4247</v>
      </c>
      <c r="C135" s="0" t="n">
        <v>3086</v>
      </c>
      <c r="D135" s="0" t="n">
        <v>894</v>
      </c>
      <c r="E135" s="2" t="n">
        <v>349</v>
      </c>
      <c r="F135" s="0" t="n">
        <v>0.516</v>
      </c>
      <c r="G135" s="0" t="n">
        <v>0.826</v>
      </c>
      <c r="H135" s="0" t="n">
        <v>0.635</v>
      </c>
      <c r="J135" s="0" t="n">
        <v>8</v>
      </c>
      <c r="K135" s="0" t="n">
        <v>4511</v>
      </c>
      <c r="L135" s="0" t="n">
        <v>2018</v>
      </c>
      <c r="M135" s="0" t="n">
        <v>630</v>
      </c>
      <c r="N135" s="2" t="n">
        <v>1417</v>
      </c>
      <c r="O135" s="0" t="n">
        <v>0.63</v>
      </c>
      <c r="P135" s="0" t="n">
        <v>0.877</v>
      </c>
      <c r="Q135" s="0" t="n">
        <v>0.733</v>
      </c>
    </row>
    <row collapsed="false" customFormat="false" customHeight="true" hidden="false" ht="14.1" outlineLevel="0" r="136">
      <c r="A136" s="0" t="n">
        <v>9</v>
      </c>
      <c r="B136" s="0" t="n">
        <v>7601</v>
      </c>
      <c r="C136" s="0" t="n">
        <v>390</v>
      </c>
      <c r="D136" s="0" t="n">
        <v>1059</v>
      </c>
      <c r="E136" s="0" t="n">
        <v>878</v>
      </c>
      <c r="F136" s="0" t="n">
        <v>0.84</v>
      </c>
      <c r="G136" s="0" t="n">
        <v>0.878</v>
      </c>
      <c r="H136" s="0" t="n">
        <v>0.858</v>
      </c>
      <c r="J136" s="0" t="n">
        <v>9</v>
      </c>
      <c r="K136" s="0" t="n">
        <v>5843</v>
      </c>
      <c r="L136" s="0" t="n">
        <v>42</v>
      </c>
      <c r="M136" s="0" t="n">
        <v>2817</v>
      </c>
      <c r="N136" s="0" t="n">
        <v>1226</v>
      </c>
      <c r="O136" s="0" t="n">
        <v>0.671</v>
      </c>
      <c r="P136" s="0" t="n">
        <v>0.675</v>
      </c>
      <c r="Q136" s="0" t="n">
        <v>0.673</v>
      </c>
    </row>
    <row collapsed="false" customFormat="false" customHeight="true" hidden="false" ht="14.1" outlineLevel="0" r="137">
      <c r="A137" s="0" t="n">
        <v>10</v>
      </c>
      <c r="B137" s="0" t="n">
        <v>1872</v>
      </c>
      <c r="C137" s="0" t="n">
        <v>65</v>
      </c>
      <c r="D137" s="0" t="n">
        <v>858</v>
      </c>
      <c r="E137" s="0" t="n">
        <v>205</v>
      </c>
      <c r="F137" s="0" t="n">
        <v>0.67</v>
      </c>
      <c r="G137" s="0" t="n">
        <v>0.686</v>
      </c>
      <c r="H137" s="0" t="n">
        <v>0.678</v>
      </c>
      <c r="J137" s="0" t="n">
        <v>10</v>
      </c>
      <c r="K137" s="0" t="n">
        <v>2132</v>
      </c>
      <c r="L137" s="0" t="n">
        <v>0</v>
      </c>
      <c r="M137" s="0" t="n">
        <v>598</v>
      </c>
      <c r="N137" s="0" t="n">
        <v>270</v>
      </c>
      <c r="O137" s="0" t="n">
        <v>0.781</v>
      </c>
      <c r="P137" s="0" t="n">
        <v>0.781</v>
      </c>
      <c r="Q137" s="0" t="n">
        <v>0.781</v>
      </c>
    </row>
    <row collapsed="false" customFormat="false" customHeight="true" hidden="false" ht="14.1" outlineLevel="0" r="138">
      <c r="A138" s="0" t="s">
        <v>13</v>
      </c>
      <c r="F138" s="2" t="n">
        <f aca="false">((F128*$B$9)+(F129*$B$10)+(F130*$B$11)+(F131*$B$12)+(F132*$B$13)+(F133*$B$14)+(F134*$B$15)+(F135*$B$16)+(F136*$B$17)+(F137*$B$18))/$B$19</f>
        <v>0.709211694599628</v>
      </c>
      <c r="G138" s="2" t="n">
        <f aca="false">((G128*$B$9)+(G129*$B$10)+(G130*$B$11)+(G131*$B$12)+(G132*$B$13)+(G133*$B$14)+(G134*$B$15)+(G135*$B$16)+(G136*$B$17)+(G137*$B$18))/$B$19</f>
        <v>0.834212662942272</v>
      </c>
      <c r="H138" s="2" t="n">
        <f aca="false">((H128*$B$9)+(H129*$B$10)+(H130*$B$11)+(H131*$B$12)+(H132*$B$13)+(H133*$B$14)+(H134*$B$15)+(H135*$B$16)+(H136*$B$17)+(H137*$B$18))/$B$19</f>
        <v>0.759583016759777</v>
      </c>
      <c r="J138" s="0" t="s">
        <v>13</v>
      </c>
      <c r="O138" s="2" t="n">
        <f aca="false">((O128*$B$9)+(O129*$B$10)+(O130*$B$11)+(O131*$B$12)+(O132*$B$13)+(O133*$B$14)+(O134*$B$15)+(O135*$B$16)+(O136*$B$17)+(O137*$B$18))/$B$19</f>
        <v>0.698771694599627</v>
      </c>
      <c r="P138" s="2" t="n">
        <f aca="false">((P128*$B$9)+(P129*$B$10)+(P130*$B$11)+(P131*$B$12)+(P132*$B$13)+(P133*$B$14)+(P134*$B$15)+(P135*$B$16)+(P136*$B$17)+(P137*$B$18))/$B$19</f>
        <v>0.786469273743017</v>
      </c>
      <c r="Q138" s="2" t="n">
        <f aca="false">((Q128*$B$9)+(Q129*$B$10)+(Q130*$B$11)+(Q131*$B$12)+(Q132*$B$13)+(Q133*$B$14)+(Q134*$B$15)+(Q135*$B$16)+(Q136*$B$17)+(Q137*$B$18))/$B$19</f>
        <v>0.735899627560521</v>
      </c>
    </row>
    <row collapsed="false" customFormat="false" customHeight="true" hidden="false" ht="14.1" outlineLevel="0" r="139"/>
    <row collapsed="false" customFormat="false" customHeight="true" hidden="false" ht="14.1" outlineLevel="0" r="140"/>
    <row collapsed="false" customFormat="false" customHeight="true" hidden="false" ht="14.1" outlineLevel="0" r="141">
      <c r="B141" s="4" t="s">
        <v>29</v>
      </c>
      <c r="C141" s="0" t="s">
        <v>15</v>
      </c>
      <c r="K141" s="4" t="s">
        <v>29</v>
      </c>
      <c r="L141" s="0" t="s">
        <v>16</v>
      </c>
    </row>
    <row collapsed="false" customFormat="false" customHeight="true" hidden="false" ht="14.1" outlineLevel="0" r="142">
      <c r="A142" s="0" t="s">
        <v>7</v>
      </c>
      <c r="B142" s="0" t="s">
        <v>17</v>
      </c>
      <c r="C142" s="0" t="s">
        <v>18</v>
      </c>
      <c r="D142" s="0" t="s">
        <v>19</v>
      </c>
      <c r="E142" s="3" t="s">
        <v>20</v>
      </c>
      <c r="F142" s="0" t="s">
        <v>21</v>
      </c>
      <c r="G142" s="0" t="s">
        <v>11</v>
      </c>
      <c r="H142" s="0" t="s">
        <v>12</v>
      </c>
      <c r="J142" s="0" t="s">
        <v>7</v>
      </c>
      <c r="K142" s="0" t="s">
        <v>17</v>
      </c>
      <c r="L142" s="0" t="s">
        <v>18</v>
      </c>
      <c r="M142" s="0" t="s">
        <v>19</v>
      </c>
      <c r="N142" s="3" t="s">
        <v>20</v>
      </c>
      <c r="O142" s="0" t="s">
        <v>21</v>
      </c>
      <c r="P142" s="0" t="s">
        <v>11</v>
      </c>
      <c r="Q142" s="0" t="s">
        <v>12</v>
      </c>
    </row>
    <row collapsed="false" customFormat="false" customHeight="true" hidden="false" ht="14.1" outlineLevel="0" r="143">
      <c r="A143" s="0" t="n">
        <v>1</v>
      </c>
      <c r="B143" s="0" t="n">
        <v>33</v>
      </c>
      <c r="C143" s="0" t="n">
        <v>0</v>
      </c>
      <c r="D143" s="0" t="n">
        <v>28</v>
      </c>
      <c r="E143" s="2" t="n">
        <v>0</v>
      </c>
      <c r="F143" s="2" t="n">
        <v>0.963</v>
      </c>
      <c r="G143" s="2" t="n">
        <v>0.963</v>
      </c>
      <c r="H143" s="2" t="n">
        <v>0.963</v>
      </c>
      <c r="J143" s="0" t="n">
        <v>1</v>
      </c>
      <c r="K143" s="0" t="n">
        <v>689</v>
      </c>
      <c r="L143" s="0" t="n">
        <v>0</v>
      </c>
      <c r="M143" s="0" t="n">
        <v>72</v>
      </c>
      <c r="N143" s="2" t="n">
        <v>0</v>
      </c>
      <c r="O143" s="2" t="n">
        <v>0.905</v>
      </c>
      <c r="P143" s="2" t="n">
        <v>0.905</v>
      </c>
      <c r="Q143" s="2" t="n">
        <v>0.905</v>
      </c>
    </row>
    <row collapsed="false" customFormat="false" customHeight="true" hidden="false" ht="14.1" outlineLevel="0" r="144">
      <c r="A144" s="0" t="n">
        <v>2</v>
      </c>
      <c r="B144" s="0" t="n">
        <v>313</v>
      </c>
      <c r="C144" s="0" t="n">
        <v>0</v>
      </c>
      <c r="D144" s="0" t="n">
        <v>0</v>
      </c>
      <c r="E144" s="2" t="n">
        <v>0</v>
      </c>
      <c r="F144" s="2" t="n">
        <v>1</v>
      </c>
      <c r="G144" s="2" t="n">
        <v>1</v>
      </c>
      <c r="H144" s="2" t="n">
        <v>1</v>
      </c>
      <c r="J144" s="0" t="n">
        <v>2</v>
      </c>
      <c r="K144" s="0" t="n">
        <v>313</v>
      </c>
      <c r="L144" s="0" t="n">
        <v>0</v>
      </c>
      <c r="M144" s="0" t="n">
        <v>0</v>
      </c>
      <c r="N144" s="2" t="n">
        <v>0</v>
      </c>
      <c r="O144" s="2" t="n">
        <v>1</v>
      </c>
      <c r="P144" s="2" t="n">
        <v>1</v>
      </c>
      <c r="Q144" s="2" t="n">
        <v>1</v>
      </c>
    </row>
    <row collapsed="false" customFormat="false" customHeight="true" hidden="false" ht="14.1" outlineLevel="0" r="145">
      <c r="A145" s="0" t="n">
        <v>3</v>
      </c>
      <c r="B145" s="0" t="n">
        <v>115</v>
      </c>
      <c r="C145" s="0" t="n">
        <v>0</v>
      </c>
      <c r="D145" s="0" t="n">
        <v>25</v>
      </c>
      <c r="E145" s="2" t="n">
        <v>0</v>
      </c>
      <c r="F145" s="2" t="n">
        <v>0.821</v>
      </c>
      <c r="G145" s="2" t="n">
        <v>0.821</v>
      </c>
      <c r="H145" s="2" t="n">
        <v>0.821</v>
      </c>
      <c r="J145" s="0" t="n">
        <v>3</v>
      </c>
      <c r="K145" s="0" t="n">
        <v>138</v>
      </c>
      <c r="L145" s="0" t="n">
        <v>0</v>
      </c>
      <c r="M145" s="0" t="n">
        <v>2</v>
      </c>
      <c r="N145" s="2" t="n">
        <v>0</v>
      </c>
      <c r="O145" s="2" t="n">
        <v>0.986</v>
      </c>
      <c r="P145" s="2" t="n">
        <v>0.986</v>
      </c>
      <c r="Q145" s="2" t="n">
        <v>0.986</v>
      </c>
    </row>
    <row collapsed="false" customFormat="false" customHeight="true" hidden="false" ht="14.1" outlineLevel="0" r="146">
      <c r="A146" s="0" t="n">
        <v>4</v>
      </c>
      <c r="B146" s="0" t="n">
        <v>258</v>
      </c>
      <c r="C146" s="0" t="n">
        <v>0</v>
      </c>
      <c r="D146" s="0" t="n">
        <v>8</v>
      </c>
      <c r="E146" s="2" t="n">
        <v>72</v>
      </c>
      <c r="F146" s="2" t="n">
        <v>0.97</v>
      </c>
      <c r="G146" s="2" t="n">
        <v>0.97</v>
      </c>
      <c r="H146" s="2" t="n">
        <v>0.97</v>
      </c>
      <c r="J146" s="0" t="n">
        <v>4</v>
      </c>
      <c r="K146" s="0" t="n">
        <v>258</v>
      </c>
      <c r="L146" s="0" t="n">
        <v>0</v>
      </c>
      <c r="M146" s="0" t="n">
        <v>8</v>
      </c>
      <c r="N146" s="2" t="n">
        <v>72</v>
      </c>
      <c r="O146" s="2" t="n">
        <v>0.97</v>
      </c>
      <c r="P146" s="2" t="n">
        <v>0.97</v>
      </c>
      <c r="Q146" s="2" t="n">
        <v>0.97</v>
      </c>
    </row>
    <row collapsed="false" customFormat="false" customHeight="true" hidden="false" ht="14.1" outlineLevel="0" r="147">
      <c r="A147" s="0" t="n">
        <v>5</v>
      </c>
      <c r="B147" s="0" t="n">
        <v>148</v>
      </c>
      <c r="C147" s="0" t="n">
        <v>22</v>
      </c>
      <c r="D147" s="0" t="n">
        <v>8</v>
      </c>
      <c r="E147" s="2" t="n">
        <v>6</v>
      </c>
      <c r="F147" s="2" t="n">
        <v>0.831</v>
      </c>
      <c r="G147" s="2" t="n">
        <v>0.949</v>
      </c>
      <c r="H147" s="2" t="n">
        <v>0.886</v>
      </c>
      <c r="J147" s="0" t="n">
        <v>5</v>
      </c>
      <c r="K147" s="0" t="n">
        <v>156</v>
      </c>
      <c r="L147" s="0" t="n">
        <v>0</v>
      </c>
      <c r="M147" s="0" t="n">
        <v>0</v>
      </c>
      <c r="N147" s="2" t="n">
        <v>28</v>
      </c>
      <c r="O147" s="2" t="n">
        <v>1</v>
      </c>
      <c r="P147" s="2" t="n">
        <v>1</v>
      </c>
      <c r="Q147" s="2" t="n">
        <v>1</v>
      </c>
    </row>
    <row collapsed="false" customFormat="false" customHeight="true" hidden="false" ht="14.1" outlineLevel="0" r="148">
      <c r="A148" s="0" t="n">
        <v>6</v>
      </c>
      <c r="B148" s="0" t="n">
        <v>840</v>
      </c>
      <c r="C148" s="0" t="n">
        <v>80</v>
      </c>
      <c r="D148" s="0" t="n">
        <v>20</v>
      </c>
      <c r="E148" s="2" t="n">
        <v>5</v>
      </c>
      <c r="F148" s="2" t="n">
        <v>0.894</v>
      </c>
      <c r="G148" s="2" t="n">
        <v>0.977</v>
      </c>
      <c r="H148" s="0" t="n">
        <v>0.933</v>
      </c>
      <c r="J148" s="0" t="n">
        <v>6</v>
      </c>
      <c r="K148" s="0" t="n">
        <v>840</v>
      </c>
      <c r="L148" s="0" t="n">
        <v>80</v>
      </c>
      <c r="M148" s="0" t="n">
        <v>20</v>
      </c>
      <c r="N148" s="2" t="n">
        <v>5</v>
      </c>
      <c r="O148" s="2" t="n">
        <v>0.894</v>
      </c>
      <c r="P148" s="2" t="n">
        <v>0.977</v>
      </c>
      <c r="Q148" s="0" t="n">
        <v>0.933</v>
      </c>
    </row>
    <row collapsed="false" customFormat="false" customHeight="true" hidden="false" ht="14.1" outlineLevel="0" r="149">
      <c r="A149" s="0" t="n">
        <v>7</v>
      </c>
      <c r="B149" s="0" t="n">
        <v>1062</v>
      </c>
      <c r="C149" s="0" t="n">
        <v>154</v>
      </c>
      <c r="D149" s="0" t="n">
        <v>350</v>
      </c>
      <c r="E149" s="2" t="n">
        <v>1099</v>
      </c>
      <c r="F149" s="2" t="n">
        <v>0.678</v>
      </c>
      <c r="G149" s="2" t="n">
        <v>0.752</v>
      </c>
      <c r="H149" s="0" t="n">
        <v>0.713</v>
      </c>
      <c r="J149" s="0" t="n">
        <v>7</v>
      </c>
      <c r="K149" s="0" t="n">
        <v>1208</v>
      </c>
      <c r="L149" s="0" t="n">
        <v>160</v>
      </c>
      <c r="M149" s="0" t="n">
        <v>204</v>
      </c>
      <c r="N149" s="2" t="n">
        <v>1093</v>
      </c>
      <c r="O149" s="2" t="n">
        <v>0.768</v>
      </c>
      <c r="P149" s="2" t="n">
        <v>0.856</v>
      </c>
      <c r="Q149" s="0" t="n">
        <v>0.81</v>
      </c>
    </row>
    <row collapsed="false" customFormat="false" customHeight="true" hidden="false" ht="14.1" outlineLevel="0" r="150">
      <c r="A150" s="0" t="n">
        <v>8</v>
      </c>
      <c r="B150" s="0" t="n">
        <v>4614</v>
      </c>
      <c r="C150" s="0" t="n">
        <v>3191</v>
      </c>
      <c r="D150" s="0" t="n">
        <v>527</v>
      </c>
      <c r="E150" s="2" t="n">
        <v>244</v>
      </c>
      <c r="F150" s="0" t="n">
        <v>0.554</v>
      </c>
      <c r="G150" s="0" t="n">
        <v>0.897</v>
      </c>
      <c r="H150" s="0" t="n">
        <v>0.685</v>
      </c>
      <c r="J150" s="0" t="n">
        <v>8</v>
      </c>
      <c r="K150" s="0" t="n">
        <v>4591</v>
      </c>
      <c r="L150" s="0" t="n">
        <v>2268</v>
      </c>
      <c r="M150" s="0" t="n">
        <v>550</v>
      </c>
      <c r="N150" s="2" t="n">
        <v>1167</v>
      </c>
      <c r="O150" s="0" t="n">
        <v>0.62</v>
      </c>
      <c r="P150" s="0" t="n">
        <v>0.893</v>
      </c>
      <c r="Q150" s="0" t="n">
        <v>0.732</v>
      </c>
    </row>
    <row collapsed="false" customFormat="false" customHeight="true" hidden="false" ht="14.1" outlineLevel="0" r="151">
      <c r="A151" s="0" t="n">
        <v>9</v>
      </c>
      <c r="B151" s="0" t="n">
        <v>7400</v>
      </c>
      <c r="C151" s="0" t="n">
        <v>454</v>
      </c>
      <c r="D151" s="0" t="n">
        <v>1260</v>
      </c>
      <c r="E151" s="0" t="n">
        <v>814</v>
      </c>
      <c r="F151" s="0" t="n">
        <v>0.812</v>
      </c>
      <c r="G151" s="0" t="n">
        <v>0.855</v>
      </c>
      <c r="H151" s="0" t="n">
        <v>0.833</v>
      </c>
      <c r="J151" s="0" t="n">
        <v>9</v>
      </c>
      <c r="K151" s="0" t="n">
        <v>7388</v>
      </c>
      <c r="L151" s="0" t="n">
        <v>55</v>
      </c>
      <c r="M151" s="0" t="n">
        <v>1272</v>
      </c>
      <c r="N151" s="0" t="n">
        <v>1213</v>
      </c>
      <c r="O151" s="0" t="n">
        <v>0.848</v>
      </c>
      <c r="P151" s="0" t="n">
        <v>0.853</v>
      </c>
      <c r="Q151" s="0" t="n">
        <v>0.85</v>
      </c>
    </row>
    <row collapsed="false" customFormat="false" customHeight="true" hidden="false" ht="14.1" outlineLevel="0" r="152">
      <c r="A152" s="0" t="n">
        <v>10</v>
      </c>
      <c r="B152" s="0" t="n">
        <v>2104</v>
      </c>
      <c r="C152" s="0" t="n">
        <v>62</v>
      </c>
      <c r="D152" s="0" t="n">
        <v>626</v>
      </c>
      <c r="E152" s="0" t="n">
        <v>208</v>
      </c>
      <c r="F152" s="0" t="n">
        <v>0.754</v>
      </c>
      <c r="G152" s="0" t="n">
        <v>0.771</v>
      </c>
      <c r="H152" s="0" t="n">
        <v>0.762</v>
      </c>
      <c r="J152" s="0" t="n">
        <v>10</v>
      </c>
      <c r="K152" s="0" t="n">
        <v>2328</v>
      </c>
      <c r="L152" s="0" t="n">
        <v>0</v>
      </c>
      <c r="M152" s="0" t="n">
        <v>402</v>
      </c>
      <c r="N152" s="0" t="n">
        <v>270</v>
      </c>
      <c r="O152" s="0" t="n">
        <v>0.853</v>
      </c>
      <c r="P152" s="0" t="n">
        <v>0.853</v>
      </c>
      <c r="Q152" s="0" t="n">
        <v>0.853</v>
      </c>
    </row>
    <row collapsed="false" customFormat="false" customHeight="true" hidden="false" ht="14.1" outlineLevel="0" r="153">
      <c r="A153" s="0" t="s">
        <v>13</v>
      </c>
      <c r="F153" s="2" t="n">
        <f aca="false">((F143*$B$9)+(F144*$B$10)+(F145*$B$11)+(F146*$B$12)+(F147*$B$13)+(F148*$B$14)+(F149*$B$15)+(F150*$B$16)+(F151*$B$17)+(F152*$B$18))/$B$19</f>
        <v>0.721336573556797</v>
      </c>
      <c r="G153" s="2" t="n">
        <f aca="false">((G143*$B$9)+(G144*$B$10)+(G145*$B$11)+(G146*$B$12)+(G147*$B$13)+(G148*$B$14)+(G149*$B$15)+(G150*$B$16)+(G151*$B$17)+(G152*$B$18))/$B$19</f>
        <v>0.859765959031657</v>
      </c>
      <c r="H153" s="2" t="n">
        <f aca="false">((H143*$B$9)+(H144*$B$10)+(H145*$B$11)+(H146*$B$12)+(H147*$B$13)+(H148*$B$14)+(H149*$B$15)+(H150*$B$16)+(H151*$B$17)+(H152*$B$18))/$B$19</f>
        <v>0.777060744878957</v>
      </c>
      <c r="J153" s="0" t="s">
        <v>13</v>
      </c>
      <c r="O153" s="2" t="n">
        <f aca="false">((O143*$B$9)+(O144*$B$10)+(O145*$B$11)+(O146*$B$12)+(O147*$B$13)+(O148*$B$14)+(O149*$B$15)+(O150*$B$16)+(O151*$B$17)+(O152*$B$18))/$B$19</f>
        <v>0.776097541899441</v>
      </c>
      <c r="P153" s="2" t="n">
        <f aca="false">((P143*$B$9)+(P144*$B$10)+(P145*$B$11)+(P146*$B$12)+(P147*$B$13)+(P148*$B$14)+(P149*$B$15)+(P150*$B$16)+(P151*$B$17)+(P152*$B$18))/$B$19</f>
        <v>0.876799329608939</v>
      </c>
      <c r="Q153" s="2" t="n">
        <f aca="false">((Q143*$B$9)+(Q144*$B$10)+(Q145*$B$11)+(Q146*$B$12)+(Q147*$B$13)+(Q148*$B$14)+(Q149*$B$15)+(Q150*$B$16)+(Q151*$B$17)+(Q152*$B$18))/$B$19</f>
        <v>0.81815165735568</v>
      </c>
    </row>
    <row collapsed="false" customFormat="false" customHeight="true" hidden="false" ht="14.1" outlineLevel="0" r="154"/>
    <row collapsed="false" customFormat="false" customHeight="true" hidden="false" ht="14.1" outlineLevel="0" r="155">
      <c r="B155" s="4"/>
    </row>
    <row collapsed="false" customFormat="false" customHeight="true" hidden="false" ht="14.1" outlineLevel="0" r="156">
      <c r="B156" s="4" t="s">
        <v>30</v>
      </c>
      <c r="C156" s="0" t="s">
        <v>15</v>
      </c>
    </row>
    <row collapsed="false" customFormat="false" customHeight="true" hidden="false" ht="14.1" outlineLevel="0" r="157">
      <c r="A157" s="0" t="s">
        <v>7</v>
      </c>
      <c r="B157" s="0" t="s">
        <v>17</v>
      </c>
      <c r="C157" s="0" t="s">
        <v>18</v>
      </c>
      <c r="D157" s="0" t="s">
        <v>19</v>
      </c>
      <c r="E157" s="3" t="s">
        <v>20</v>
      </c>
      <c r="F157" s="0" t="s">
        <v>21</v>
      </c>
      <c r="G157" s="0" t="s">
        <v>11</v>
      </c>
      <c r="H157" s="0" t="s">
        <v>12</v>
      </c>
    </row>
    <row collapsed="false" customFormat="false" customHeight="true" hidden="false" ht="14.1" outlineLevel="0" r="158">
      <c r="A158" s="0" t="n">
        <v>1</v>
      </c>
      <c r="B158" s="0" t="n">
        <v>700</v>
      </c>
      <c r="C158" s="0" t="n">
        <v>0</v>
      </c>
      <c r="D158" s="0" t="n">
        <v>61</v>
      </c>
      <c r="E158" s="2" t="n">
        <v>0</v>
      </c>
      <c r="F158" s="2" t="n">
        <v>0.92</v>
      </c>
      <c r="G158" s="2" t="n">
        <v>0.92</v>
      </c>
      <c r="H158" s="2" t="n">
        <v>0.92</v>
      </c>
      <c r="I158" s="2"/>
    </row>
    <row collapsed="false" customFormat="false" customHeight="true" hidden="false" ht="14.1" outlineLevel="0" r="159">
      <c r="A159" s="0" t="n">
        <v>2</v>
      </c>
      <c r="B159" s="0" t="n">
        <v>313</v>
      </c>
      <c r="C159" s="0" t="n">
        <v>0</v>
      </c>
      <c r="D159" s="0" t="n">
        <v>0</v>
      </c>
      <c r="E159" s="2" t="n">
        <v>0</v>
      </c>
      <c r="F159" s="2" t="n">
        <v>1</v>
      </c>
      <c r="G159" s="2" t="n">
        <v>1</v>
      </c>
      <c r="H159" s="2" t="n">
        <v>1</v>
      </c>
      <c r="I159" s="2"/>
    </row>
    <row collapsed="false" customFormat="false" customHeight="true" hidden="false" ht="14.1" outlineLevel="0" r="160">
      <c r="A160" s="0" t="n">
        <v>3</v>
      </c>
      <c r="B160" s="0" t="n">
        <v>123</v>
      </c>
      <c r="C160" s="0" t="n">
        <v>0</v>
      </c>
      <c r="D160" s="0" t="n">
        <v>17</v>
      </c>
      <c r="E160" s="2" t="n">
        <v>0</v>
      </c>
      <c r="F160" s="2" t="n">
        <v>0.879</v>
      </c>
      <c r="G160" s="2" t="n">
        <v>0.879</v>
      </c>
      <c r="H160" s="2" t="n">
        <v>0.879</v>
      </c>
      <c r="I160" s="2"/>
    </row>
    <row collapsed="false" customFormat="false" customHeight="true" hidden="false" ht="14.1" outlineLevel="0" r="161">
      <c r="A161" s="0" t="n">
        <v>4</v>
      </c>
      <c r="B161" s="0" t="n">
        <v>256</v>
      </c>
      <c r="C161" s="0" t="n">
        <v>0</v>
      </c>
      <c r="D161" s="0" t="n">
        <v>10</v>
      </c>
      <c r="E161" s="2" t="n">
        <v>72</v>
      </c>
      <c r="F161" s="2" t="n">
        <v>0.962</v>
      </c>
      <c r="G161" s="2" t="n">
        <v>0.962</v>
      </c>
      <c r="H161" s="2" t="n">
        <v>0.962</v>
      </c>
      <c r="I161" s="2"/>
    </row>
    <row collapsed="false" customFormat="false" customHeight="true" hidden="false" ht="14.1" outlineLevel="0" r="162">
      <c r="A162" s="0" t="n">
        <v>5</v>
      </c>
      <c r="B162" s="0" t="n">
        <v>156</v>
      </c>
      <c r="C162" s="0" t="n">
        <v>0</v>
      </c>
      <c r="D162" s="0" t="n">
        <v>0</v>
      </c>
      <c r="E162" s="2" t="n">
        <v>28</v>
      </c>
      <c r="F162" s="2" t="n">
        <v>1</v>
      </c>
      <c r="G162" s="2" t="n">
        <v>1</v>
      </c>
      <c r="H162" s="2" t="n">
        <v>1</v>
      </c>
      <c r="I162" s="2"/>
    </row>
    <row collapsed="false" customFormat="false" customHeight="true" hidden="false" ht="14.1" outlineLevel="0" r="163">
      <c r="A163" s="0" t="n">
        <v>6</v>
      </c>
      <c r="B163" s="0" t="n">
        <v>860</v>
      </c>
      <c r="C163" s="0" t="n">
        <v>78</v>
      </c>
      <c r="D163" s="0" t="n">
        <v>0</v>
      </c>
      <c r="E163" s="2" t="n">
        <v>7</v>
      </c>
      <c r="F163" s="2" t="n">
        <v>0.917</v>
      </c>
      <c r="G163" s="2" t="n">
        <v>1</v>
      </c>
      <c r="H163" s="0" t="n">
        <v>0.957</v>
      </c>
    </row>
    <row collapsed="false" customFormat="false" customHeight="true" hidden="false" ht="14.1" outlineLevel="0" r="164">
      <c r="A164" s="0" t="n">
        <v>7</v>
      </c>
      <c r="B164" s="0" t="n">
        <v>1226</v>
      </c>
      <c r="C164" s="0" t="n">
        <v>120</v>
      </c>
      <c r="D164" s="0" t="n">
        <v>186</v>
      </c>
      <c r="E164" s="2" t="n">
        <v>1133</v>
      </c>
      <c r="F164" s="2" t="n">
        <v>0.8</v>
      </c>
      <c r="G164" s="2" t="n">
        <v>0.868</v>
      </c>
      <c r="H164" s="0" t="n">
        <v>0.833</v>
      </c>
    </row>
    <row collapsed="false" customFormat="false" customHeight="true" hidden="false" ht="14.1" outlineLevel="0" r="165">
      <c r="A165" s="0" t="n">
        <v>8</v>
      </c>
      <c r="B165" s="0" t="n">
        <v>4283</v>
      </c>
      <c r="C165" s="0" t="n">
        <v>3209</v>
      </c>
      <c r="D165" s="0" t="n">
        <v>858</v>
      </c>
      <c r="E165" s="2" t="n">
        <v>226</v>
      </c>
      <c r="F165" s="0" t="n">
        <v>0.513</v>
      </c>
      <c r="G165" s="0" t="n">
        <v>0.833</v>
      </c>
      <c r="H165" s="0" t="n">
        <v>0.635</v>
      </c>
    </row>
    <row collapsed="false" customFormat="false" customHeight="true" hidden="false" ht="14.1" outlineLevel="0" r="166">
      <c r="A166" s="0" t="n">
        <v>9</v>
      </c>
      <c r="B166" s="0" t="n">
        <v>7296</v>
      </c>
      <c r="C166" s="0" t="n">
        <v>514</v>
      </c>
      <c r="D166" s="0" t="n">
        <v>1364</v>
      </c>
      <c r="E166" s="0" t="n">
        <v>754</v>
      </c>
      <c r="F166" s="0" t="n">
        <v>0.795</v>
      </c>
      <c r="G166" s="0" t="n">
        <v>0.842</v>
      </c>
      <c r="H166" s="0" t="n">
        <v>0.818</v>
      </c>
    </row>
    <row collapsed="false" customFormat="false" customHeight="true" hidden="false" ht="14.1" outlineLevel="0" r="167">
      <c r="A167" s="0" t="n">
        <v>10</v>
      </c>
      <c r="B167" s="0" t="n">
        <v>1909</v>
      </c>
      <c r="C167" s="0" t="n">
        <v>0</v>
      </c>
      <c r="D167" s="0" t="n">
        <v>821</v>
      </c>
      <c r="E167" s="0" t="n">
        <v>270</v>
      </c>
      <c r="F167" s="0" t="n">
        <v>0.699</v>
      </c>
      <c r="G167" s="0" t="n">
        <v>0.699</v>
      </c>
      <c r="H167" s="0" t="n">
        <v>0.699</v>
      </c>
    </row>
    <row collapsed="false" customFormat="false" customHeight="true" hidden="false" ht="14.1" outlineLevel="0" r="168">
      <c r="A168" s="0" t="s">
        <v>13</v>
      </c>
      <c r="F168" s="2" t="n">
        <f aca="false">((F158*$B$9)+(F159*$B$10)+(F160*$B$11)+(F161*$B$12)+(F162*$B$13)+(F163*$B$14)+(F164*$B$15)+(F165*$B$16)+(F166*$B$17)+(F167*$B$18))/$B$19</f>
        <v>0.708869608938547</v>
      </c>
      <c r="G168" s="2" t="n">
        <f aca="false">((G158*$B$9)+(G159*$B$10)+(G160*$B$11)+(G161*$B$12)+(G162*$B$13)+(G163*$B$14)+(G164*$B$15)+(G165*$B$16)+(G166*$B$17)+(G167*$B$18))/$B$19</f>
        <v>0.838128119180633</v>
      </c>
      <c r="H168" s="2" t="n">
        <f aca="false">((H158*$B$9)+(H159*$B$10)+(H160*$B$11)+(H161*$B$12)+(H162*$B$13)+(H163*$B$14)+(H164*$B$15)+(H165*$B$16)+(H166*$B$17)+(H167*$B$18))/$B$19</f>
        <v>0.761024581005587</v>
      </c>
      <c r="I168" s="2"/>
    </row>
    <row collapsed="false" customFormat="false" customHeight="true" hidden="false" ht="14.1" outlineLevel="0" r="169"/>
    <row collapsed="false" customFormat="false" customHeight="true" hidden="false" ht="14.1" outlineLevel="0" r="170"/>
    <row collapsed="false" customFormat="false" customHeight="true" hidden="false" ht="14.1" outlineLevel="0" r="171">
      <c r="B171" s="4" t="s">
        <v>31</v>
      </c>
      <c r="C171" s="0" t="s">
        <v>15</v>
      </c>
      <c r="K171" s="4" t="s">
        <v>31</v>
      </c>
      <c r="L171" s="0" t="s">
        <v>16</v>
      </c>
    </row>
    <row collapsed="false" customFormat="false" customHeight="true" hidden="false" ht="14.1" outlineLevel="0" r="172">
      <c r="A172" s="0" t="s">
        <v>7</v>
      </c>
      <c r="B172" s="0" t="s">
        <v>17</v>
      </c>
      <c r="C172" s="0" t="s">
        <v>18</v>
      </c>
      <c r="D172" s="0" t="s">
        <v>19</v>
      </c>
      <c r="E172" s="3" t="s">
        <v>20</v>
      </c>
      <c r="F172" s="0" t="s">
        <v>21</v>
      </c>
      <c r="G172" s="0" t="s">
        <v>11</v>
      </c>
      <c r="H172" s="0" t="s">
        <v>12</v>
      </c>
      <c r="J172" s="0" t="s">
        <v>7</v>
      </c>
      <c r="K172" s="0" t="s">
        <v>17</v>
      </c>
      <c r="L172" s="0" t="s">
        <v>18</v>
      </c>
      <c r="M172" s="0" t="s">
        <v>19</v>
      </c>
      <c r="N172" s="3" t="s">
        <v>20</v>
      </c>
      <c r="O172" s="0" t="s">
        <v>21</v>
      </c>
      <c r="P172" s="0" t="s">
        <v>11</v>
      </c>
      <c r="Q172" s="0" t="s">
        <v>12</v>
      </c>
    </row>
    <row collapsed="false" customFormat="false" customHeight="true" hidden="false" ht="14.1" outlineLevel="0" r="173">
      <c r="A173" s="0" t="n">
        <v>1</v>
      </c>
      <c r="B173" s="0" t="n">
        <v>729</v>
      </c>
      <c r="C173" s="0" t="n">
        <v>0</v>
      </c>
      <c r="D173" s="0" t="n">
        <v>32</v>
      </c>
      <c r="E173" s="2" t="n">
        <v>0</v>
      </c>
      <c r="F173" s="2" t="n">
        <v>0.958</v>
      </c>
      <c r="G173" s="2" t="n">
        <v>0.958</v>
      </c>
      <c r="H173" s="2" t="n">
        <v>0.958</v>
      </c>
      <c r="J173" s="0" t="n">
        <v>1</v>
      </c>
      <c r="K173" s="0" t="n">
        <v>683</v>
      </c>
      <c r="L173" s="0" t="n">
        <v>0</v>
      </c>
      <c r="M173" s="0" t="n">
        <v>78</v>
      </c>
      <c r="N173" s="2" t="n">
        <v>0</v>
      </c>
      <c r="O173" s="2" t="n">
        <v>0.898</v>
      </c>
      <c r="P173" s="2" t="n">
        <v>0.898</v>
      </c>
      <c r="Q173" s="2" t="n">
        <v>0.898</v>
      </c>
    </row>
    <row collapsed="false" customFormat="false" customHeight="true" hidden="false" ht="14.1" outlineLevel="0" r="174">
      <c r="A174" s="0" t="n">
        <v>2</v>
      </c>
      <c r="B174" s="0" t="n">
        <v>313</v>
      </c>
      <c r="C174" s="0" t="n">
        <v>0</v>
      </c>
      <c r="D174" s="0" t="n">
        <v>0</v>
      </c>
      <c r="E174" s="2" t="n">
        <v>0</v>
      </c>
      <c r="F174" s="2" t="n">
        <v>1</v>
      </c>
      <c r="G174" s="2" t="n">
        <v>1</v>
      </c>
      <c r="H174" s="2" t="n">
        <v>1</v>
      </c>
      <c r="J174" s="0" t="n">
        <v>2</v>
      </c>
      <c r="K174" s="0" t="n">
        <v>313</v>
      </c>
      <c r="L174" s="0" t="n">
        <v>0</v>
      </c>
      <c r="M174" s="0" t="n">
        <v>0</v>
      </c>
      <c r="N174" s="2" t="n">
        <v>0</v>
      </c>
      <c r="O174" s="2" t="n">
        <v>1</v>
      </c>
      <c r="P174" s="2" t="n">
        <v>1</v>
      </c>
      <c r="Q174" s="2" t="n">
        <v>1</v>
      </c>
    </row>
    <row collapsed="false" customFormat="false" customHeight="true" hidden="false" ht="14.1" outlineLevel="0" r="175">
      <c r="A175" s="0" t="n">
        <v>3</v>
      </c>
      <c r="B175" s="0" t="n">
        <v>132</v>
      </c>
      <c r="C175" s="0" t="n">
        <v>0</v>
      </c>
      <c r="D175" s="0" t="n">
        <v>8</v>
      </c>
      <c r="E175" s="2" t="n">
        <v>0</v>
      </c>
      <c r="F175" s="2" t="n">
        <v>0.943</v>
      </c>
      <c r="G175" s="2" t="n">
        <v>0.943</v>
      </c>
      <c r="H175" s="2" t="n">
        <v>0.943</v>
      </c>
      <c r="J175" s="0" t="n">
        <v>3</v>
      </c>
      <c r="K175" s="0" t="n">
        <v>130</v>
      </c>
      <c r="L175" s="0" t="n">
        <v>0</v>
      </c>
      <c r="M175" s="0" t="n">
        <v>10</v>
      </c>
      <c r="N175" s="2" t="n">
        <v>0</v>
      </c>
      <c r="O175" s="2" t="n">
        <v>0.929</v>
      </c>
      <c r="P175" s="2" t="n">
        <v>0.929</v>
      </c>
      <c r="Q175" s="2" t="n">
        <v>0.929</v>
      </c>
    </row>
    <row collapsed="false" customFormat="false" customHeight="true" hidden="false" ht="14.1" outlineLevel="0" r="176">
      <c r="A176" s="0" t="n">
        <v>4</v>
      </c>
      <c r="B176" s="0" t="n">
        <v>256</v>
      </c>
      <c r="C176" s="0" t="n">
        <v>0</v>
      </c>
      <c r="D176" s="0" t="n">
        <v>10</v>
      </c>
      <c r="E176" s="2" t="n">
        <v>72</v>
      </c>
      <c r="F176" s="2" t="n">
        <v>0.962</v>
      </c>
      <c r="G176" s="2" t="n">
        <v>0.962</v>
      </c>
      <c r="H176" s="2" t="n">
        <v>0.962</v>
      </c>
      <c r="J176" s="0" t="n">
        <v>4</v>
      </c>
      <c r="K176" s="0" t="n">
        <v>258</v>
      </c>
      <c r="L176" s="0" t="n">
        <v>0</v>
      </c>
      <c r="M176" s="0" t="n">
        <v>8</v>
      </c>
      <c r="N176" s="2" t="n">
        <v>72</v>
      </c>
      <c r="O176" s="2" t="n">
        <v>0.97</v>
      </c>
      <c r="P176" s="2" t="n">
        <v>0.97</v>
      </c>
      <c r="Q176" s="2" t="n">
        <v>0.97</v>
      </c>
    </row>
    <row collapsed="false" customFormat="false" customHeight="true" hidden="false" ht="14.1" outlineLevel="0" r="177">
      <c r="A177" s="0" t="n">
        <v>5</v>
      </c>
      <c r="B177" s="0" t="n">
        <v>156</v>
      </c>
      <c r="C177" s="0" t="n">
        <v>0</v>
      </c>
      <c r="D177" s="0" t="n">
        <v>0</v>
      </c>
      <c r="E177" s="2" t="n">
        <v>28</v>
      </c>
      <c r="F177" s="2" t="n">
        <v>1</v>
      </c>
      <c r="G177" s="2" t="n">
        <v>1</v>
      </c>
      <c r="H177" s="2" t="n">
        <v>1</v>
      </c>
      <c r="J177" s="0" t="n">
        <v>5</v>
      </c>
      <c r="K177" s="0" t="n">
        <v>155</v>
      </c>
      <c r="L177" s="0" t="n">
        <v>1</v>
      </c>
      <c r="M177" s="0" t="n">
        <v>1</v>
      </c>
      <c r="N177" s="2" t="n">
        <v>27</v>
      </c>
      <c r="O177" s="2" t="n">
        <v>0.987</v>
      </c>
      <c r="P177" s="2" t="n">
        <v>0.994</v>
      </c>
      <c r="Q177" s="2" t="n">
        <v>0.99</v>
      </c>
    </row>
    <row collapsed="false" customFormat="false" customHeight="true" hidden="false" ht="14.1" outlineLevel="0" r="178">
      <c r="A178" s="0" t="n">
        <v>6</v>
      </c>
      <c r="B178" s="0" t="n">
        <v>813</v>
      </c>
      <c r="C178" s="0" t="n">
        <v>83</v>
      </c>
      <c r="D178" s="0" t="n">
        <v>47</v>
      </c>
      <c r="E178" s="2" t="n">
        <v>2</v>
      </c>
      <c r="F178" s="2" t="n">
        <v>0.862</v>
      </c>
      <c r="G178" s="2" t="n">
        <v>0.945</v>
      </c>
      <c r="H178" s="0" t="n">
        <v>0.902</v>
      </c>
      <c r="J178" s="0" t="n">
        <v>6</v>
      </c>
      <c r="K178" s="0" t="n">
        <v>856</v>
      </c>
      <c r="L178" s="0" t="n">
        <v>73</v>
      </c>
      <c r="M178" s="0" t="n">
        <v>4</v>
      </c>
      <c r="N178" s="2" t="n">
        <v>12</v>
      </c>
      <c r="O178" s="2" t="n">
        <v>0.917</v>
      </c>
      <c r="P178" s="2" t="n">
        <v>0.995</v>
      </c>
      <c r="Q178" s="0" t="n">
        <v>0.955</v>
      </c>
    </row>
    <row collapsed="false" customFormat="false" customHeight="true" hidden="false" ht="14.1" outlineLevel="0" r="179">
      <c r="A179" s="0" t="n">
        <v>7</v>
      </c>
      <c r="B179" s="0" t="n">
        <v>938</v>
      </c>
      <c r="C179" s="0" t="n">
        <v>154</v>
      </c>
      <c r="D179" s="0" t="n">
        <v>474</v>
      </c>
      <c r="E179" s="2" t="n">
        <v>1099</v>
      </c>
      <c r="F179" s="2" t="n">
        <v>0.599</v>
      </c>
      <c r="G179" s="2" t="n">
        <v>0.664</v>
      </c>
      <c r="H179" s="0" t="n">
        <v>0.63</v>
      </c>
      <c r="J179" s="0" t="n">
        <v>7</v>
      </c>
      <c r="K179" s="0" t="n">
        <v>1006</v>
      </c>
      <c r="L179" s="0" t="n">
        <v>110</v>
      </c>
      <c r="M179" s="0" t="n">
        <v>406</v>
      </c>
      <c r="N179" s="2" t="n">
        <v>1143</v>
      </c>
      <c r="O179" s="2" t="n">
        <v>0.661</v>
      </c>
      <c r="P179" s="2" t="n">
        <v>0.712</v>
      </c>
      <c r="Q179" s="0" t="n">
        <v>0.686</v>
      </c>
    </row>
    <row collapsed="false" customFormat="false" customHeight="true" hidden="false" ht="14.1" outlineLevel="0" r="180">
      <c r="A180" s="0" t="n">
        <v>8</v>
      </c>
      <c r="B180" s="0" t="n">
        <v>4221</v>
      </c>
      <c r="C180" s="0" t="n">
        <v>2589</v>
      </c>
      <c r="D180" s="0" t="n">
        <v>920</v>
      </c>
      <c r="E180" s="2" t="n">
        <v>846</v>
      </c>
      <c r="F180" s="0" t="n">
        <v>0.546</v>
      </c>
      <c r="G180" s="0" t="n">
        <v>0.821</v>
      </c>
      <c r="H180" s="0" t="n">
        <v>0.656</v>
      </c>
      <c r="J180" s="0" t="n">
        <v>8</v>
      </c>
      <c r="K180" s="0" t="n">
        <v>4578</v>
      </c>
      <c r="L180" s="0" t="n">
        <v>2183</v>
      </c>
      <c r="M180" s="0" t="n">
        <v>563</v>
      </c>
      <c r="N180" s="2" t="n">
        <v>1252</v>
      </c>
      <c r="O180" s="0" t="n">
        <v>0.625</v>
      </c>
      <c r="P180" s="0" t="n">
        <v>0.89</v>
      </c>
      <c r="Q180" s="0" t="n">
        <v>0.735</v>
      </c>
    </row>
    <row collapsed="false" customFormat="false" customHeight="true" hidden="false" ht="14.1" outlineLevel="0" r="181">
      <c r="A181" s="0" t="n">
        <v>9</v>
      </c>
      <c r="B181" s="0" t="n">
        <v>7109</v>
      </c>
      <c r="C181" s="0" t="n">
        <v>513</v>
      </c>
      <c r="D181" s="0" t="n">
        <v>1551</v>
      </c>
      <c r="E181" s="0" t="n">
        <v>755</v>
      </c>
      <c r="F181" s="0" t="n">
        <v>0.775</v>
      </c>
      <c r="G181" s="0" t="n">
        <v>0.821</v>
      </c>
      <c r="H181" s="0" t="n">
        <v>0.797</v>
      </c>
      <c r="J181" s="0" t="n">
        <v>9</v>
      </c>
      <c r="K181" s="0" t="n">
        <v>5734</v>
      </c>
      <c r="L181" s="0" t="n">
        <v>31</v>
      </c>
      <c r="M181" s="0" t="n">
        <v>2926</v>
      </c>
      <c r="N181" s="0" t="n">
        <v>1237</v>
      </c>
      <c r="O181" s="0" t="n">
        <v>0.66</v>
      </c>
      <c r="P181" s="0" t="n">
        <v>0.662</v>
      </c>
      <c r="Q181" s="0" t="n">
        <v>0.661</v>
      </c>
    </row>
    <row collapsed="false" customFormat="false" customHeight="true" hidden="false" ht="14.1" outlineLevel="0" r="182">
      <c r="A182" s="0" t="n">
        <v>10</v>
      </c>
      <c r="B182" s="0" t="n">
        <v>1856</v>
      </c>
      <c r="C182" s="0" t="n">
        <v>0</v>
      </c>
      <c r="D182" s="0" t="n">
        <v>874</v>
      </c>
      <c r="E182" s="0" t="n">
        <v>270</v>
      </c>
      <c r="F182" s="0" t="n">
        <v>0.68</v>
      </c>
      <c r="G182" s="0" t="n">
        <v>0.68</v>
      </c>
      <c r="H182" s="0" t="n">
        <v>0.68</v>
      </c>
      <c r="J182" s="0" t="n">
        <v>10</v>
      </c>
      <c r="K182" s="0" t="n">
        <v>1828</v>
      </c>
      <c r="L182" s="0" t="n">
        <v>0</v>
      </c>
      <c r="M182" s="0" t="n">
        <v>902</v>
      </c>
      <c r="N182" s="0" t="n">
        <v>270</v>
      </c>
      <c r="O182" s="0" t="n">
        <v>0.67</v>
      </c>
      <c r="P182" s="0" t="n">
        <v>0.67</v>
      </c>
      <c r="Q182" s="0" t="n">
        <v>0.67</v>
      </c>
    </row>
    <row collapsed="false" customFormat="false" customHeight="true" hidden="false" ht="14.1" outlineLevel="0" r="183">
      <c r="A183" s="0" t="s">
        <v>13</v>
      </c>
      <c r="F183" s="2" t="n">
        <f aca="false">((F173*$B$9)+(F174*$B$10)+(F175*$B$11)+(F176*$B$12)+(F177*$B$13)+(F178*$B$14)+(F179*$B$15)+(F180*$B$16)+(F181*$B$17)+(F182*$B$18))/$B$19</f>
        <v>0.689416573556797</v>
      </c>
      <c r="G183" s="2" t="n">
        <f aca="false">((G173*$B$9)+(G174*$B$10)+(G175*$B$11)+(G176*$B$12)+(G177*$B$13)+(G178*$B$14)+(G179*$B$15)+(G180*$B$16)+(G181*$B$17)+(G182*$B$18))/$B$19</f>
        <v>0.803634376163873</v>
      </c>
      <c r="H183" s="2" t="n">
        <f aca="false">((H173*$B$9)+(H174*$B$10)+(H175*$B$11)+(H176*$B$12)+(H177*$B$13)+(H178*$B$14)+(H179*$B$15)+(H180*$B$16)+(H181*$B$17)+(H182*$B$18))/$B$19</f>
        <v>0.7371704283054</v>
      </c>
      <c r="J183" s="0" t="s">
        <v>13</v>
      </c>
      <c r="O183" s="2" t="n">
        <f aca="false">((O173*$B$9)+(O174*$B$10)+(O175*$B$11)+(O176*$B$12)+(O177*$B$13)+(O178*$B$14)+(O179*$B$15)+(O180*$B$16)+(O181*$B$17)+(O182*$B$18))/$B$19</f>
        <v>0.677337653631285</v>
      </c>
      <c r="P183" s="2" t="n">
        <f aca="false">((P173*$B$9)+(P174*$B$10)+(P175*$B$11)+(P176*$B$12)+(P177*$B$13)+(P178*$B$14)+(P179*$B$15)+(P180*$B$16)+(P181*$B$17)+(P182*$B$18))/$B$19</f>
        <v>0.770574487895717</v>
      </c>
      <c r="Q183" s="2" t="n">
        <f aca="false">((Q173*$B$9)+(Q174*$B$10)+(Q175*$B$11)+(Q176*$B$12)+(Q177*$B$13)+(Q178*$B$14)+(Q179*$B$15)+(Q180*$B$16)+(Q181*$B$17)+(Q182*$B$18))/$B$19</f>
        <v>0.716681229050279</v>
      </c>
    </row>
    <row collapsed="false" customFormat="false" customHeight="true" hidden="false" ht="14.1" outlineLevel="0" r="184"/>
    <row collapsed="false" customFormat="false" customHeight="true" hidden="false" ht="14.1" outlineLevel="0" r="185"/>
    <row collapsed="false" customFormat="false" customHeight="true" hidden="false" ht="14.1" outlineLevel="0" r="186">
      <c r="B186" s="4" t="s">
        <v>32</v>
      </c>
      <c r="C186" s="0" t="s">
        <v>15</v>
      </c>
      <c r="K186" s="4" t="s">
        <v>32</v>
      </c>
      <c r="L186" s="0" t="s">
        <v>16</v>
      </c>
    </row>
    <row collapsed="false" customFormat="false" customHeight="true" hidden="false" ht="14.1" outlineLevel="0" r="187">
      <c r="A187" s="0" t="s">
        <v>7</v>
      </c>
      <c r="B187" s="0" t="s">
        <v>17</v>
      </c>
      <c r="C187" s="0" t="s">
        <v>18</v>
      </c>
      <c r="D187" s="0" t="s">
        <v>19</v>
      </c>
      <c r="E187" s="3" t="s">
        <v>20</v>
      </c>
      <c r="F187" s="0" t="s">
        <v>21</v>
      </c>
      <c r="G187" s="0" t="s">
        <v>11</v>
      </c>
      <c r="H187" s="0" t="s">
        <v>12</v>
      </c>
      <c r="J187" s="0" t="s">
        <v>7</v>
      </c>
      <c r="K187" s="0" t="s">
        <v>17</v>
      </c>
      <c r="L187" s="0" t="s">
        <v>18</v>
      </c>
      <c r="M187" s="0" t="s">
        <v>19</v>
      </c>
      <c r="N187" s="3" t="s">
        <v>20</v>
      </c>
      <c r="O187" s="0" t="s">
        <v>21</v>
      </c>
      <c r="P187" s="0" t="s">
        <v>11</v>
      </c>
      <c r="Q187" s="0" t="s">
        <v>12</v>
      </c>
    </row>
    <row collapsed="false" customFormat="false" customHeight="true" hidden="false" ht="14.1" outlineLevel="0" r="188">
      <c r="A188" s="0" t="n">
        <v>1</v>
      </c>
      <c r="B188" s="0" t="n">
        <v>735</v>
      </c>
      <c r="C188" s="0" t="n">
        <v>0</v>
      </c>
      <c r="D188" s="0" t="n">
        <v>26</v>
      </c>
      <c r="E188" s="2" t="n">
        <v>0</v>
      </c>
      <c r="F188" s="2" t="n">
        <v>0.966</v>
      </c>
      <c r="G188" s="2" t="n">
        <v>0.966</v>
      </c>
      <c r="H188" s="2" t="n">
        <v>0.966</v>
      </c>
      <c r="J188" s="0" t="n">
        <v>1</v>
      </c>
      <c r="K188" s="0" t="n">
        <v>727</v>
      </c>
      <c r="L188" s="0" t="n">
        <v>0</v>
      </c>
      <c r="M188" s="0" t="n">
        <v>34</v>
      </c>
      <c r="N188" s="2" t="n">
        <v>0</v>
      </c>
      <c r="O188" s="2" t="n">
        <v>0.955</v>
      </c>
      <c r="P188" s="2" t="n">
        <v>0.955</v>
      </c>
      <c r="Q188" s="2" t="n">
        <v>0.955</v>
      </c>
    </row>
    <row collapsed="false" customFormat="false" customHeight="true" hidden="false" ht="14.1" outlineLevel="0" r="189">
      <c r="A189" s="0" t="n">
        <v>2</v>
      </c>
      <c r="B189" s="0" t="n">
        <v>313</v>
      </c>
      <c r="C189" s="0" t="n">
        <v>0</v>
      </c>
      <c r="D189" s="0" t="n">
        <v>0</v>
      </c>
      <c r="E189" s="2" t="n">
        <v>0</v>
      </c>
      <c r="F189" s="2" t="n">
        <v>1</v>
      </c>
      <c r="G189" s="2" t="n">
        <v>1</v>
      </c>
      <c r="H189" s="2" t="n">
        <v>1</v>
      </c>
      <c r="J189" s="0" t="n">
        <v>2</v>
      </c>
      <c r="K189" s="0" t="n">
        <v>313</v>
      </c>
      <c r="L189" s="0" t="n">
        <v>0</v>
      </c>
      <c r="M189" s="0" t="n">
        <v>0</v>
      </c>
      <c r="N189" s="2" t="n">
        <v>0</v>
      </c>
      <c r="O189" s="2" t="n">
        <v>1</v>
      </c>
      <c r="P189" s="2" t="n">
        <v>1</v>
      </c>
      <c r="Q189" s="2" t="n">
        <v>1</v>
      </c>
    </row>
    <row collapsed="false" customFormat="false" customHeight="true" hidden="false" ht="14.1" outlineLevel="0" r="190">
      <c r="A190" s="0" t="n">
        <v>3</v>
      </c>
      <c r="B190" s="0" t="n">
        <v>135</v>
      </c>
      <c r="C190" s="0" t="n">
        <v>0</v>
      </c>
      <c r="D190" s="0" t="n">
        <v>5</v>
      </c>
      <c r="E190" s="2" t="n">
        <v>0</v>
      </c>
      <c r="F190" s="2" t="n">
        <v>0.964</v>
      </c>
      <c r="G190" s="2" t="n">
        <v>0.964</v>
      </c>
      <c r="H190" s="2" t="n">
        <v>0.964</v>
      </c>
      <c r="J190" s="0" t="n">
        <v>3</v>
      </c>
      <c r="K190" s="0" t="n">
        <v>137</v>
      </c>
      <c r="L190" s="0" t="n">
        <v>0</v>
      </c>
      <c r="M190" s="0" t="n">
        <v>3</v>
      </c>
      <c r="N190" s="2" t="n">
        <v>0</v>
      </c>
      <c r="O190" s="2" t="n">
        <v>0.979</v>
      </c>
      <c r="P190" s="2" t="n">
        <v>0.979</v>
      </c>
      <c r="Q190" s="2" t="n">
        <v>0.979</v>
      </c>
    </row>
    <row collapsed="false" customFormat="false" customHeight="true" hidden="false" ht="14.1" outlineLevel="0" r="191">
      <c r="A191" s="0" t="n">
        <v>4</v>
      </c>
      <c r="B191" s="0" t="n">
        <v>257</v>
      </c>
      <c r="C191" s="0" t="n">
        <v>0</v>
      </c>
      <c r="D191" s="0" t="n">
        <v>9</v>
      </c>
      <c r="E191" s="2" t="n">
        <v>72</v>
      </c>
      <c r="F191" s="2" t="n">
        <v>0.966</v>
      </c>
      <c r="G191" s="2" t="n">
        <v>0.966</v>
      </c>
      <c r="H191" s="2" t="n">
        <v>0.966</v>
      </c>
      <c r="J191" s="0" t="n">
        <v>4</v>
      </c>
      <c r="K191" s="0" t="n">
        <v>259</v>
      </c>
      <c r="L191" s="0" t="n">
        <v>0</v>
      </c>
      <c r="M191" s="0" t="n">
        <v>7</v>
      </c>
      <c r="N191" s="2" t="n">
        <v>72</v>
      </c>
      <c r="O191" s="2" t="n">
        <v>0.974</v>
      </c>
      <c r="P191" s="2" t="n">
        <v>0.974</v>
      </c>
      <c r="Q191" s="2" t="n">
        <v>0.974</v>
      </c>
    </row>
    <row collapsed="false" customFormat="false" customHeight="true" hidden="false" ht="14.1" outlineLevel="0" r="192">
      <c r="A192" s="0" t="n">
        <v>5</v>
      </c>
      <c r="B192" s="0" t="n">
        <v>149</v>
      </c>
      <c r="C192" s="0" t="n">
        <v>5</v>
      </c>
      <c r="D192" s="0" t="n">
        <v>7</v>
      </c>
      <c r="E192" s="2" t="n">
        <v>23</v>
      </c>
      <c r="F192" s="2" t="n">
        <v>0.925</v>
      </c>
      <c r="G192" s="2" t="n">
        <v>0.955</v>
      </c>
      <c r="H192" s="2" t="n">
        <v>0.94</v>
      </c>
      <c r="J192" s="0" t="n">
        <v>5</v>
      </c>
      <c r="K192" s="0" t="n">
        <v>155</v>
      </c>
      <c r="L192" s="0" t="n">
        <v>1</v>
      </c>
      <c r="M192" s="0" t="n">
        <v>1</v>
      </c>
      <c r="N192" s="2" t="n">
        <v>27</v>
      </c>
      <c r="O192" s="2" t="n">
        <v>0.987</v>
      </c>
      <c r="P192" s="2" t="n">
        <v>0.994</v>
      </c>
      <c r="Q192" s="2" t="n">
        <v>0.99</v>
      </c>
    </row>
    <row collapsed="false" customFormat="false" customHeight="true" hidden="false" ht="14.1" outlineLevel="0" r="193">
      <c r="A193" s="0" t="n">
        <v>6</v>
      </c>
      <c r="B193" s="0" t="n">
        <v>855</v>
      </c>
      <c r="C193" s="0" t="n">
        <v>73</v>
      </c>
      <c r="D193" s="0" t="n">
        <v>5</v>
      </c>
      <c r="E193" s="2" t="n">
        <v>12</v>
      </c>
      <c r="F193" s="2" t="n">
        <v>0.916</v>
      </c>
      <c r="G193" s="2" t="n">
        <v>0.994</v>
      </c>
      <c r="H193" s="0" t="n">
        <v>0.954</v>
      </c>
      <c r="J193" s="0" t="n">
        <v>6</v>
      </c>
      <c r="K193" s="0" t="n">
        <v>851</v>
      </c>
      <c r="L193" s="0" t="n">
        <v>70</v>
      </c>
      <c r="M193" s="0" t="n">
        <v>9</v>
      </c>
      <c r="N193" s="2" t="n">
        <v>15</v>
      </c>
      <c r="O193" s="2" t="n">
        <v>0.915</v>
      </c>
      <c r="P193" s="2" t="n">
        <v>0.99</v>
      </c>
      <c r="Q193" s="0" t="n">
        <v>0.951</v>
      </c>
    </row>
    <row collapsed="false" customFormat="false" customHeight="true" hidden="false" ht="14.1" outlineLevel="0" r="194">
      <c r="A194" s="0" t="n">
        <v>7</v>
      </c>
      <c r="B194" s="0" t="n">
        <v>1036</v>
      </c>
      <c r="C194" s="0" t="n">
        <v>141</v>
      </c>
      <c r="D194" s="0" t="n">
        <v>376</v>
      </c>
      <c r="E194" s="2" t="n">
        <v>1112</v>
      </c>
      <c r="F194" s="2" t="n">
        <v>0.667</v>
      </c>
      <c r="G194" s="2" t="n">
        <v>0.734</v>
      </c>
      <c r="H194" s="0" t="n">
        <v>0.699</v>
      </c>
      <c r="J194" s="0" t="n">
        <v>7</v>
      </c>
      <c r="K194" s="0" t="n">
        <v>972</v>
      </c>
      <c r="L194" s="0" t="n">
        <v>95</v>
      </c>
      <c r="M194" s="0" t="n">
        <v>440</v>
      </c>
      <c r="N194" s="2" t="n">
        <v>1158</v>
      </c>
      <c r="O194" s="2" t="n">
        <v>0.645</v>
      </c>
      <c r="P194" s="2" t="n">
        <v>0.688</v>
      </c>
      <c r="Q194" s="0" t="n">
        <v>0.666</v>
      </c>
    </row>
    <row collapsed="false" customFormat="false" customHeight="true" hidden="false" ht="14.1" outlineLevel="0" r="195">
      <c r="A195" s="0" t="n">
        <v>8</v>
      </c>
      <c r="B195" s="0" t="n">
        <v>4210</v>
      </c>
      <c r="C195" s="0" t="n">
        <v>3090</v>
      </c>
      <c r="D195" s="0" t="n">
        <v>931</v>
      </c>
      <c r="E195" s="2" t="n">
        <v>345</v>
      </c>
      <c r="F195" s="0" t="n">
        <v>0.511</v>
      </c>
      <c r="G195" s="0" t="n">
        <v>0.819</v>
      </c>
      <c r="H195" s="0" t="n">
        <v>0.63</v>
      </c>
      <c r="J195" s="0" t="n">
        <v>8</v>
      </c>
      <c r="K195" s="0" t="n">
        <v>4244</v>
      </c>
      <c r="L195" s="0" t="n">
        <v>1508</v>
      </c>
      <c r="M195" s="0" t="n">
        <v>897</v>
      </c>
      <c r="N195" s="2" t="n">
        <v>1927</v>
      </c>
      <c r="O195" s="0" t="n">
        <v>0.638</v>
      </c>
      <c r="P195" s="0" t="n">
        <v>0.826</v>
      </c>
      <c r="Q195" s="0" t="n">
        <v>0.72</v>
      </c>
    </row>
    <row collapsed="false" customFormat="false" customHeight="true" hidden="false" ht="14.1" outlineLevel="0" r="196">
      <c r="A196" s="0" t="n">
        <v>9</v>
      </c>
      <c r="B196" s="0" t="n">
        <v>7120</v>
      </c>
      <c r="C196" s="0" t="n">
        <v>263</v>
      </c>
      <c r="D196" s="0" t="n">
        <v>1540</v>
      </c>
      <c r="E196" s="0" t="n">
        <v>1005</v>
      </c>
      <c r="F196" s="0" t="n">
        <v>0.798</v>
      </c>
      <c r="G196" s="0" t="n">
        <v>0.822</v>
      </c>
      <c r="H196" s="0" t="n">
        <v>0.81</v>
      </c>
      <c r="J196" s="0" t="n">
        <v>9</v>
      </c>
      <c r="K196" s="0" t="n">
        <v>5559</v>
      </c>
      <c r="L196" s="0" t="n">
        <v>55</v>
      </c>
      <c r="M196" s="0" t="n">
        <v>3101</v>
      </c>
      <c r="N196" s="0" t="n">
        <v>1213</v>
      </c>
      <c r="O196" s="0" t="n">
        <v>0.638</v>
      </c>
      <c r="P196" s="0" t="n">
        <v>0.642</v>
      </c>
      <c r="Q196" s="0" t="n">
        <v>0.64</v>
      </c>
    </row>
    <row collapsed="false" customFormat="false" customHeight="true" hidden="false" ht="14.1" outlineLevel="0" r="197">
      <c r="A197" s="0" t="n">
        <v>10</v>
      </c>
      <c r="B197" s="0" t="n">
        <v>2049</v>
      </c>
      <c r="C197" s="0" t="n">
        <v>0</v>
      </c>
      <c r="D197" s="0" t="n">
        <v>681</v>
      </c>
      <c r="E197" s="0" t="n">
        <v>270</v>
      </c>
      <c r="F197" s="0" t="n">
        <v>0.751</v>
      </c>
      <c r="G197" s="0" t="n">
        <v>0.751</v>
      </c>
      <c r="H197" s="0" t="n">
        <v>0.751</v>
      </c>
      <c r="J197" s="0" t="n">
        <v>10</v>
      </c>
      <c r="K197" s="0" t="n">
        <v>1762</v>
      </c>
      <c r="L197" s="0" t="n">
        <v>0</v>
      </c>
      <c r="M197" s="0" t="n">
        <v>968</v>
      </c>
      <c r="N197" s="0" t="n">
        <v>270</v>
      </c>
      <c r="O197" s="0" t="n">
        <v>0.645</v>
      </c>
      <c r="P197" s="0" t="n">
        <v>0.645</v>
      </c>
      <c r="Q197" s="0" t="n">
        <v>0.645</v>
      </c>
    </row>
    <row collapsed="false" customFormat="false" customHeight="true" hidden="false" ht="14.1" outlineLevel="0" r="198">
      <c r="A198" s="0" t="s">
        <v>13</v>
      </c>
      <c r="F198" s="2" t="n">
        <f aca="false">((F188*$B$9)+(F189*$B$10)+(F190*$B$11)+(F191*$B$12)+(F192*$B$13)+(F193*$B$14)+(F194*$B$15)+(F195*$B$16)+(F196*$B$17)+(F197*$B$18))/$B$19</f>
        <v>0.703197355679702</v>
      </c>
      <c r="G198" s="2" t="n">
        <f aca="false">((G188*$B$9)+(G189*$B$10)+(G190*$B$11)+(G191*$B$12)+(G192*$B$13)+(G193*$B$14)+(G194*$B$15)+(G195*$B$16)+(G196*$B$17)+(G197*$B$18))/$B$19</f>
        <v>0.820048938547486</v>
      </c>
      <c r="H198" s="2" t="n">
        <f aca="false">((H188*$B$9)+(H189*$B$10)+(H190*$B$11)+(H191*$B$12)+(H192*$B$13)+(H193*$B$14)+(H194*$B$15)+(H195*$B$16)+(H196*$B$17)+(H197*$B$18))/$B$19</f>
        <v>0.750259925512104</v>
      </c>
      <c r="J198" s="0" t="s">
        <v>13</v>
      </c>
      <c r="O198" s="2" t="n">
        <f aca="false">((O188*$B$9)+(O189*$B$10)+(O190*$B$11)+(O191*$B$12)+(O192*$B$13)+(O193*$B$14)+(O194*$B$15)+(O195*$B$16)+(O196*$B$17)+(O197*$B$18))/$B$19</f>
        <v>0.670830055865922</v>
      </c>
      <c r="P198" s="2" t="n">
        <f aca="false">((P188*$B$9)+(P189*$B$10)+(P190*$B$11)+(P191*$B$12)+(P192*$B$13)+(P193*$B$14)+(P194*$B$15)+(P195*$B$16)+(P196*$B$17)+(P197*$B$18))/$B$19</f>
        <v>0.739312662942272</v>
      </c>
      <c r="Q198" s="2" t="n">
        <f aca="false">((Q188*$B$9)+(Q189*$B$10)+(Q190*$B$11)+(Q191*$B$12)+(Q192*$B$13)+(Q193*$B$14)+(Q194*$B$15)+(Q195*$B$16)+(Q196*$B$17)+(Q197*$B$18))/$B$19</f>
        <v>0.701132662942272</v>
      </c>
    </row>
    <row collapsed="false" customFormat="false" customHeight="true" hidden="false" ht="14.1" outlineLevel="0" r="199"/>
    <row collapsed="false" customFormat="false" customHeight="true" hidden="false" ht="14.1" outlineLevel="0" r="200"/>
    <row collapsed="false" customFormat="false" customHeight="true" hidden="false" ht="14.1" outlineLevel="0" r="201">
      <c r="B201" s="4" t="s">
        <v>33</v>
      </c>
      <c r="C201" s="0" t="s">
        <v>15</v>
      </c>
      <c r="K201" s="4" t="s">
        <v>33</v>
      </c>
      <c r="L201" s="0" t="s">
        <v>16</v>
      </c>
    </row>
    <row collapsed="false" customFormat="false" customHeight="true" hidden="false" ht="14.1" outlineLevel="0" r="202">
      <c r="A202" s="0" t="s">
        <v>7</v>
      </c>
      <c r="B202" s="0" t="s">
        <v>17</v>
      </c>
      <c r="C202" s="0" t="s">
        <v>18</v>
      </c>
      <c r="D202" s="0" t="s">
        <v>19</v>
      </c>
      <c r="E202" s="3" t="s">
        <v>20</v>
      </c>
      <c r="F202" s="0" t="s">
        <v>21</v>
      </c>
      <c r="G202" s="0" t="s">
        <v>11</v>
      </c>
      <c r="H202" s="0" t="s">
        <v>12</v>
      </c>
      <c r="J202" s="0" t="s">
        <v>7</v>
      </c>
      <c r="K202" s="0" t="s">
        <v>17</v>
      </c>
      <c r="L202" s="0" t="s">
        <v>18</v>
      </c>
      <c r="M202" s="0" t="s">
        <v>19</v>
      </c>
      <c r="N202" s="3" t="s">
        <v>20</v>
      </c>
      <c r="O202" s="0" t="s">
        <v>21</v>
      </c>
      <c r="P202" s="0" t="s">
        <v>11</v>
      </c>
      <c r="Q202" s="0" t="s">
        <v>12</v>
      </c>
    </row>
    <row collapsed="false" customFormat="false" customHeight="true" hidden="false" ht="14.1" outlineLevel="0" r="203">
      <c r="A203" s="0" t="n">
        <v>1</v>
      </c>
      <c r="B203" s="0" t="n">
        <v>704</v>
      </c>
      <c r="C203" s="0" t="n">
        <v>0</v>
      </c>
      <c r="D203" s="0" t="n">
        <v>57</v>
      </c>
      <c r="E203" s="2" t="n">
        <v>0</v>
      </c>
      <c r="F203" s="2" t="n">
        <v>0.925</v>
      </c>
      <c r="G203" s="2" t="n">
        <v>0.925</v>
      </c>
      <c r="H203" s="2" t="n">
        <v>0.925</v>
      </c>
      <c r="J203" s="0" t="n">
        <v>1</v>
      </c>
      <c r="K203" s="0" t="n">
        <v>727</v>
      </c>
      <c r="L203" s="0" t="n">
        <v>0</v>
      </c>
      <c r="M203" s="0" t="n">
        <v>34</v>
      </c>
      <c r="N203" s="2" t="n">
        <v>0</v>
      </c>
      <c r="O203" s="2" t="n">
        <v>0.955</v>
      </c>
      <c r="P203" s="2" t="n">
        <v>0.955</v>
      </c>
      <c r="Q203" s="2" t="n">
        <v>0.955</v>
      </c>
    </row>
    <row collapsed="false" customFormat="false" customHeight="true" hidden="false" ht="14.1" outlineLevel="0" r="204">
      <c r="A204" s="0" t="n">
        <v>2</v>
      </c>
      <c r="B204" s="0" t="n">
        <v>313</v>
      </c>
      <c r="C204" s="0" t="n">
        <v>0</v>
      </c>
      <c r="D204" s="0" t="n">
        <v>0</v>
      </c>
      <c r="E204" s="2" t="n">
        <v>0</v>
      </c>
      <c r="F204" s="2" t="n">
        <v>1</v>
      </c>
      <c r="G204" s="2" t="n">
        <v>1</v>
      </c>
      <c r="H204" s="2" t="n">
        <v>1</v>
      </c>
      <c r="J204" s="0" t="n">
        <v>2</v>
      </c>
      <c r="K204" s="0" t="n">
        <v>313</v>
      </c>
      <c r="L204" s="0" t="n">
        <v>0</v>
      </c>
      <c r="M204" s="0" t="n">
        <v>0</v>
      </c>
      <c r="N204" s="2" t="n">
        <v>0</v>
      </c>
      <c r="O204" s="2" t="n">
        <v>1</v>
      </c>
      <c r="P204" s="2" t="n">
        <v>1</v>
      </c>
      <c r="Q204" s="2" t="n">
        <v>1</v>
      </c>
    </row>
    <row collapsed="false" customFormat="false" customHeight="true" hidden="false" ht="14.1" outlineLevel="0" r="205">
      <c r="A205" s="0" t="n">
        <v>3</v>
      </c>
      <c r="B205" s="0" t="n">
        <v>110</v>
      </c>
      <c r="C205" s="0" t="n">
        <v>0</v>
      </c>
      <c r="D205" s="0" t="n">
        <v>30</v>
      </c>
      <c r="E205" s="2" t="n">
        <v>0</v>
      </c>
      <c r="F205" s="2" t="n">
        <v>0.786</v>
      </c>
      <c r="G205" s="2" t="n">
        <v>0.786</v>
      </c>
      <c r="H205" s="2" t="n">
        <v>0.786</v>
      </c>
      <c r="J205" s="0" t="n">
        <v>3</v>
      </c>
      <c r="K205" s="0" t="n">
        <v>70</v>
      </c>
      <c r="L205" s="0" t="n">
        <v>0</v>
      </c>
      <c r="M205" s="0" t="n">
        <v>70</v>
      </c>
      <c r="N205" s="2" t="n">
        <v>0</v>
      </c>
      <c r="O205" s="2" t="n">
        <v>0.5</v>
      </c>
      <c r="P205" s="2" t="n">
        <v>0.5</v>
      </c>
      <c r="Q205" s="2" t="n">
        <v>0.5</v>
      </c>
    </row>
    <row collapsed="false" customFormat="false" customHeight="true" hidden="false" ht="14.1" outlineLevel="0" r="206">
      <c r="A206" s="0" t="n">
        <v>4</v>
      </c>
      <c r="B206" s="0" t="n">
        <v>253</v>
      </c>
      <c r="C206" s="0" t="n">
        <v>0</v>
      </c>
      <c r="D206" s="0" t="n">
        <v>13</v>
      </c>
      <c r="E206" s="2" t="n">
        <v>72</v>
      </c>
      <c r="F206" s="2" t="n">
        <v>0.951</v>
      </c>
      <c r="G206" s="2" t="n">
        <v>0.951</v>
      </c>
      <c r="H206" s="2" t="n">
        <v>0.951</v>
      </c>
      <c r="J206" s="0" t="n">
        <v>4</v>
      </c>
      <c r="K206" s="0" t="n">
        <v>258</v>
      </c>
      <c r="L206" s="0" t="n">
        <v>0</v>
      </c>
      <c r="M206" s="0" t="n">
        <v>8</v>
      </c>
      <c r="N206" s="2" t="n">
        <v>72</v>
      </c>
      <c r="O206" s="2" t="n">
        <v>0.97</v>
      </c>
      <c r="P206" s="2" t="n">
        <v>0.97</v>
      </c>
      <c r="Q206" s="2" t="n">
        <v>0.97</v>
      </c>
    </row>
    <row collapsed="false" customFormat="false" customHeight="true" hidden="false" ht="14.1" outlineLevel="0" r="207">
      <c r="A207" s="0" t="n">
        <v>5</v>
      </c>
      <c r="B207" s="0" t="n">
        <v>156</v>
      </c>
      <c r="C207" s="0" t="n">
        <v>0</v>
      </c>
      <c r="D207" s="0" t="n">
        <v>0</v>
      </c>
      <c r="E207" s="2" t="n">
        <v>28</v>
      </c>
      <c r="F207" s="2" t="n">
        <v>1</v>
      </c>
      <c r="G207" s="2" t="n">
        <v>1</v>
      </c>
      <c r="H207" s="2" t="n">
        <v>1</v>
      </c>
      <c r="J207" s="0" t="n">
        <v>5</v>
      </c>
      <c r="K207" s="0" t="n">
        <v>155</v>
      </c>
      <c r="L207" s="0" t="n">
        <v>1</v>
      </c>
      <c r="M207" s="0" t="n">
        <v>1</v>
      </c>
      <c r="N207" s="2" t="n">
        <v>27</v>
      </c>
      <c r="O207" s="2" t="n">
        <v>0.987</v>
      </c>
      <c r="P207" s="2" t="n">
        <v>0.994</v>
      </c>
      <c r="Q207" s="2" t="n">
        <v>0.99</v>
      </c>
    </row>
    <row collapsed="false" customFormat="false" customHeight="true" hidden="false" ht="14.1" outlineLevel="0" r="208">
      <c r="A208" s="0" t="n">
        <v>6</v>
      </c>
      <c r="B208" s="0" t="n">
        <v>838</v>
      </c>
      <c r="C208" s="0" t="n">
        <v>74</v>
      </c>
      <c r="D208" s="0" t="n">
        <v>22</v>
      </c>
      <c r="E208" s="2" t="n">
        <v>11</v>
      </c>
      <c r="F208" s="2" t="n">
        <v>0.897</v>
      </c>
      <c r="G208" s="2" t="n">
        <v>0.974</v>
      </c>
      <c r="H208" s="0" t="n">
        <v>0.934</v>
      </c>
      <c r="J208" s="0" t="n">
        <v>6</v>
      </c>
      <c r="K208" s="0" t="n">
        <v>840</v>
      </c>
      <c r="L208" s="0" t="n">
        <v>76</v>
      </c>
      <c r="M208" s="0" t="n">
        <v>20</v>
      </c>
      <c r="N208" s="2" t="n">
        <v>9</v>
      </c>
      <c r="O208" s="2" t="n">
        <v>0.897</v>
      </c>
      <c r="P208" s="2" t="n">
        <v>0.977</v>
      </c>
      <c r="Q208" s="0" t="n">
        <v>0.935</v>
      </c>
    </row>
    <row collapsed="false" customFormat="false" customHeight="true" hidden="false" ht="14.1" outlineLevel="0" r="209">
      <c r="A209" s="0" t="n">
        <v>7</v>
      </c>
      <c r="B209" s="0" t="n">
        <v>889</v>
      </c>
      <c r="C209" s="0" t="n">
        <v>120</v>
      </c>
      <c r="D209" s="0" t="n">
        <v>523</v>
      </c>
      <c r="E209" s="2" t="n">
        <v>1133</v>
      </c>
      <c r="F209" s="2" t="n">
        <v>0.58</v>
      </c>
      <c r="G209" s="2" t="n">
        <v>0.63</v>
      </c>
      <c r="H209" s="0" t="n">
        <v>0.604</v>
      </c>
      <c r="J209" s="0" t="n">
        <v>7</v>
      </c>
      <c r="K209" s="0" t="n">
        <v>1096</v>
      </c>
      <c r="L209" s="0" t="n">
        <v>108</v>
      </c>
      <c r="M209" s="0" t="n">
        <v>316</v>
      </c>
      <c r="N209" s="2" t="n">
        <v>1145</v>
      </c>
      <c r="O209" s="2" t="n">
        <v>0.721</v>
      </c>
      <c r="P209" s="2" t="n">
        <v>0.776</v>
      </c>
      <c r="Q209" s="0" t="n">
        <v>0.748</v>
      </c>
    </row>
    <row collapsed="false" customFormat="false" customHeight="true" hidden="false" ht="14.1" outlineLevel="0" r="210">
      <c r="A210" s="0" t="n">
        <v>8</v>
      </c>
      <c r="B210" s="0" t="n">
        <v>4305</v>
      </c>
      <c r="C210" s="0" t="n">
        <v>1589</v>
      </c>
      <c r="D210" s="0" t="n">
        <v>836</v>
      </c>
      <c r="E210" s="2" t="n">
        <v>1846</v>
      </c>
      <c r="F210" s="0" t="n">
        <v>0.64</v>
      </c>
      <c r="G210" s="0" t="n">
        <v>0.837</v>
      </c>
      <c r="H210" s="0" t="n">
        <v>0.725</v>
      </c>
      <c r="J210" s="0" t="n">
        <v>8</v>
      </c>
      <c r="K210" s="0" t="n">
        <v>4324</v>
      </c>
      <c r="L210" s="0" t="n">
        <v>1320</v>
      </c>
      <c r="M210" s="0" t="n">
        <v>817</v>
      </c>
      <c r="N210" s="2" t="n">
        <v>2115</v>
      </c>
      <c r="O210" s="0" t="n">
        <v>0.669</v>
      </c>
      <c r="P210" s="0" t="n">
        <v>0.841</v>
      </c>
      <c r="Q210" s="0" t="n">
        <v>0.745</v>
      </c>
    </row>
    <row collapsed="false" customFormat="false" customHeight="true" hidden="false" ht="14.1" outlineLevel="0" r="211">
      <c r="A211" s="0" t="n">
        <v>9</v>
      </c>
      <c r="B211" s="0" t="n">
        <v>5520</v>
      </c>
      <c r="C211" s="0" t="n">
        <v>250</v>
      </c>
      <c r="D211" s="0" t="n">
        <v>3140</v>
      </c>
      <c r="E211" s="0" t="n">
        <v>1018</v>
      </c>
      <c r="F211" s="0" t="n">
        <v>0.62</v>
      </c>
      <c r="G211" s="0" t="n">
        <v>0.637</v>
      </c>
      <c r="H211" s="0" t="n">
        <v>0.628</v>
      </c>
      <c r="J211" s="0" t="n">
        <v>9</v>
      </c>
      <c r="K211" s="0" t="n">
        <v>6634</v>
      </c>
      <c r="L211" s="0" t="n">
        <v>68</v>
      </c>
      <c r="M211" s="0" t="n">
        <v>2026</v>
      </c>
      <c r="N211" s="0" t="n">
        <v>1200</v>
      </c>
      <c r="O211" s="0" t="n">
        <v>0.76</v>
      </c>
      <c r="P211" s="0" t="n">
        <v>0.766</v>
      </c>
      <c r="Q211" s="0" t="n">
        <v>0.763</v>
      </c>
    </row>
    <row collapsed="false" customFormat="false" customHeight="true" hidden="false" ht="14.1" outlineLevel="0" r="212">
      <c r="A212" s="0" t="n">
        <v>10</v>
      </c>
      <c r="B212" s="0" t="n">
        <v>1870</v>
      </c>
      <c r="C212" s="0" t="n">
        <v>0</v>
      </c>
      <c r="D212" s="0" t="n">
        <v>860</v>
      </c>
      <c r="E212" s="0" t="n">
        <v>270</v>
      </c>
      <c r="F212" s="0" t="n">
        <v>0.685</v>
      </c>
      <c r="G212" s="0" t="n">
        <v>0.685</v>
      </c>
      <c r="H212" s="0" t="n">
        <v>0.685</v>
      </c>
      <c r="J212" s="0" t="n">
        <v>10</v>
      </c>
      <c r="K212" s="0" t="n">
        <v>622</v>
      </c>
      <c r="L212" s="0" t="n">
        <v>270</v>
      </c>
      <c r="M212" s="0" t="n">
        <v>2108</v>
      </c>
      <c r="N212" s="0" t="n">
        <v>0</v>
      </c>
      <c r="O212" s="0" t="n">
        <v>0.207</v>
      </c>
      <c r="P212" s="0" t="n">
        <v>0.228</v>
      </c>
      <c r="Q212" s="0" t="n">
        <v>0.217</v>
      </c>
    </row>
    <row collapsed="false" customFormat="false" customHeight="true" hidden="false" ht="14.1" outlineLevel="0" r="213">
      <c r="A213" s="0" t="s">
        <v>13</v>
      </c>
      <c r="F213" s="2" t="n">
        <f aca="false">((F203*$B$9)+(F204*$B$10)+(F205*$B$11)+(F206*$B$12)+(F207*$B$13)+(F208*$B$14)+(F209*$B$15)+(F210*$B$16)+(F211*$B$17)+(F212*$B$18))/$B$19</f>
        <v>0.660140335195531</v>
      </c>
      <c r="G213" s="2" t="n">
        <f aca="false">((G203*$B$9)+(G204*$B$10)+(G205*$B$11)+(G206*$B$12)+(G207*$B$13)+(G208*$B$14)+(G209*$B$15)+(G210*$B$16)+(G211*$B$17)+(G212*$B$18))/$B$19</f>
        <v>0.737021638733706</v>
      </c>
      <c r="H213" s="2" t="n">
        <f aca="false">((H203*$B$9)+(H204*$B$10)+(H205*$B$11)+(H206*$B$12)+(H207*$B$13)+(H208*$B$14)+(H209*$B$15)+(H210*$B$16)+(H211*$B$17)+(H212*$B$18))/$B$19</f>
        <v>0.693932104283054</v>
      </c>
      <c r="J213" s="0" t="s">
        <v>13</v>
      </c>
      <c r="O213" s="2" t="n">
        <f aca="false">((O203*$B$9)+(O204*$B$10)+(O205*$B$11)+(O206*$B$12)+(O207*$B$13)+(O208*$B$14)+(O209*$B$15)+(O210*$B$16)+(O211*$B$17)+(O212*$B$18))/$B$19</f>
        <v>0.681265437616387</v>
      </c>
      <c r="P213" s="2" t="n">
        <f aca="false">((P203*$B$9)+(P204*$B$10)+(P205*$B$11)+(P206*$B$12)+(P207*$B$13)+(P208*$B$14)+(P209*$B$15)+(P210*$B$16)+(P211*$B$17)+(P212*$B$18))/$B$19</f>
        <v>0.749090502793296</v>
      </c>
      <c r="Q213" s="2" t="n">
        <f aca="false">((Q203*$B$9)+(Q204*$B$10)+(Q205*$B$11)+(Q206*$B$12)+(Q207*$B$13)+(Q208*$B$14)+(Q209*$B$15)+(Q210*$B$16)+(Q211*$B$17)+(Q212*$B$18))/$B$19</f>
        <v>0.711804618249534</v>
      </c>
    </row>
    <row collapsed="false" customFormat="false" customHeight="true" hidden="false" ht="14.1" outlineLevel="0" r="214"/>
    <row collapsed="false" customFormat="false" customHeight="true" hidden="false" ht="14.1" outlineLevel="0" r="215"/>
    <row collapsed="false" customFormat="false" customHeight="true" hidden="false" ht="14.1" outlineLevel="0" r="216">
      <c r="B216" s="4" t="s">
        <v>34</v>
      </c>
      <c r="C216" s="0" t="s">
        <v>15</v>
      </c>
      <c r="K216" s="4" t="s">
        <v>34</v>
      </c>
      <c r="L216" s="0" t="s">
        <v>16</v>
      </c>
    </row>
    <row collapsed="false" customFormat="false" customHeight="true" hidden="false" ht="14.1" outlineLevel="0" r="217">
      <c r="A217" s="0" t="s">
        <v>7</v>
      </c>
      <c r="B217" s="0" t="s">
        <v>17</v>
      </c>
      <c r="C217" s="0" t="s">
        <v>18</v>
      </c>
      <c r="D217" s="0" t="s">
        <v>19</v>
      </c>
      <c r="E217" s="3" t="s">
        <v>20</v>
      </c>
      <c r="F217" s="0" t="s">
        <v>21</v>
      </c>
      <c r="G217" s="0" t="s">
        <v>11</v>
      </c>
      <c r="H217" s="0" t="s">
        <v>12</v>
      </c>
      <c r="J217" s="0" t="s">
        <v>7</v>
      </c>
      <c r="K217" s="0" t="s">
        <v>17</v>
      </c>
      <c r="L217" s="0" t="s">
        <v>18</v>
      </c>
      <c r="M217" s="0" t="s">
        <v>19</v>
      </c>
      <c r="N217" s="3" t="s">
        <v>20</v>
      </c>
      <c r="O217" s="0" t="s">
        <v>21</v>
      </c>
      <c r="P217" s="0" t="s">
        <v>11</v>
      </c>
      <c r="Q217" s="0" t="s">
        <v>12</v>
      </c>
    </row>
    <row collapsed="false" customFormat="false" customHeight="true" hidden="false" ht="14.1" outlineLevel="0" r="218">
      <c r="A218" s="0" t="n">
        <v>1</v>
      </c>
      <c r="B218" s="0" t="n">
        <v>694</v>
      </c>
      <c r="C218" s="0" t="n">
        <v>0</v>
      </c>
      <c r="D218" s="0" t="n">
        <v>67</v>
      </c>
      <c r="E218" s="2" t="n">
        <v>0</v>
      </c>
      <c r="F218" s="2" t="n">
        <v>0.912</v>
      </c>
      <c r="G218" s="2" t="n">
        <v>0.912</v>
      </c>
      <c r="H218" s="2" t="n">
        <v>0.912</v>
      </c>
      <c r="J218" s="0" t="n">
        <v>1</v>
      </c>
      <c r="K218" s="0" t="n">
        <v>699</v>
      </c>
      <c r="L218" s="0" t="n">
        <v>0</v>
      </c>
      <c r="M218" s="0" t="n">
        <v>62</v>
      </c>
      <c r="N218" s="2" t="n">
        <v>0</v>
      </c>
      <c r="O218" s="2" t="n">
        <v>0.919</v>
      </c>
      <c r="P218" s="2" t="n">
        <v>0.919</v>
      </c>
      <c r="Q218" s="2" t="n">
        <v>0.919</v>
      </c>
    </row>
    <row collapsed="false" customFormat="false" customHeight="true" hidden="false" ht="14.1" outlineLevel="0" r="219">
      <c r="A219" s="0" t="n">
        <v>2</v>
      </c>
      <c r="B219" s="0" t="n">
        <v>313</v>
      </c>
      <c r="C219" s="0" t="n">
        <v>0</v>
      </c>
      <c r="D219" s="0" t="n">
        <v>0</v>
      </c>
      <c r="E219" s="2" t="n">
        <v>0</v>
      </c>
      <c r="F219" s="2" t="n">
        <v>1</v>
      </c>
      <c r="G219" s="2" t="n">
        <v>1</v>
      </c>
      <c r="H219" s="2" t="n">
        <v>1</v>
      </c>
      <c r="J219" s="0" t="n">
        <v>2</v>
      </c>
      <c r="K219" s="0" t="n">
        <v>313</v>
      </c>
      <c r="L219" s="0" t="n">
        <v>0</v>
      </c>
      <c r="M219" s="0" t="n">
        <v>0</v>
      </c>
      <c r="N219" s="2" t="n">
        <v>0</v>
      </c>
      <c r="O219" s="2" t="n">
        <v>1</v>
      </c>
      <c r="P219" s="2" t="n">
        <v>1</v>
      </c>
      <c r="Q219" s="2" t="n">
        <v>1</v>
      </c>
    </row>
    <row collapsed="false" customFormat="false" customHeight="true" hidden="false" ht="14.1" outlineLevel="0" r="220">
      <c r="A220" s="0" t="n">
        <v>3</v>
      </c>
      <c r="B220" s="0" t="n">
        <v>139</v>
      </c>
      <c r="C220" s="0" t="n">
        <v>0</v>
      </c>
      <c r="D220" s="0" t="n">
        <v>1</v>
      </c>
      <c r="E220" s="2" t="n">
        <v>0</v>
      </c>
      <c r="F220" s="2" t="n">
        <v>0.993</v>
      </c>
      <c r="G220" s="2" t="n">
        <v>0.993</v>
      </c>
      <c r="H220" s="2" t="n">
        <v>0.993</v>
      </c>
      <c r="J220" s="0" t="n">
        <v>3</v>
      </c>
      <c r="K220" s="0" t="n">
        <v>116</v>
      </c>
      <c r="L220" s="0" t="n">
        <v>0</v>
      </c>
      <c r="M220" s="0" t="n">
        <v>24</v>
      </c>
      <c r="N220" s="2" t="n">
        <v>0</v>
      </c>
      <c r="O220" s="2" t="n">
        <v>0.829</v>
      </c>
      <c r="P220" s="2" t="n">
        <v>0.829</v>
      </c>
      <c r="Q220" s="2" t="n">
        <v>0.829</v>
      </c>
    </row>
    <row collapsed="false" customFormat="false" customHeight="true" hidden="false" ht="14.1" outlineLevel="0" r="221">
      <c r="A221" s="0" t="n">
        <v>4</v>
      </c>
      <c r="B221" s="0" t="n">
        <v>256</v>
      </c>
      <c r="C221" s="0" t="n">
        <v>9</v>
      </c>
      <c r="D221" s="0" t="n">
        <v>10</v>
      </c>
      <c r="E221" s="2" t="n">
        <v>63</v>
      </c>
      <c r="F221" s="2" t="n">
        <v>0.931</v>
      </c>
      <c r="G221" s="2" t="n">
        <v>0.962</v>
      </c>
      <c r="H221" s="2" t="n">
        <v>0.946</v>
      </c>
      <c r="J221" s="0" t="n">
        <v>4</v>
      </c>
      <c r="K221" s="0" t="n">
        <v>229</v>
      </c>
      <c r="L221" s="0" t="n">
        <v>6</v>
      </c>
      <c r="M221" s="0" t="n">
        <v>37</v>
      </c>
      <c r="N221" s="2" t="n">
        <v>66</v>
      </c>
      <c r="O221" s="2" t="n">
        <v>0.842</v>
      </c>
      <c r="P221" s="2" t="n">
        <v>0.861</v>
      </c>
      <c r="Q221" s="2" t="n">
        <v>0.851</v>
      </c>
    </row>
    <row collapsed="false" customFormat="false" customHeight="true" hidden="false" ht="14.1" outlineLevel="0" r="222">
      <c r="A222" s="0" t="n">
        <v>5</v>
      </c>
      <c r="B222" s="0" t="n">
        <v>155</v>
      </c>
      <c r="C222" s="0" t="n">
        <v>0</v>
      </c>
      <c r="D222" s="0" t="n">
        <v>1</v>
      </c>
      <c r="E222" s="2" t="n">
        <v>28</v>
      </c>
      <c r="F222" s="2" t="n">
        <v>0.994</v>
      </c>
      <c r="G222" s="2" t="n">
        <v>0.994</v>
      </c>
      <c r="H222" s="2" t="n">
        <v>0.994</v>
      </c>
      <c r="J222" s="0" t="n">
        <v>5</v>
      </c>
      <c r="K222" s="0" t="n">
        <v>151</v>
      </c>
      <c r="L222" s="0" t="n">
        <v>20</v>
      </c>
      <c r="M222" s="0" t="n">
        <v>5</v>
      </c>
      <c r="N222" s="2" t="n">
        <v>8</v>
      </c>
      <c r="O222" s="2" t="n">
        <v>0.858</v>
      </c>
      <c r="P222" s="2" t="n">
        <v>0.968</v>
      </c>
      <c r="Q222" s="2" t="n">
        <v>0.91</v>
      </c>
    </row>
    <row collapsed="false" customFormat="false" customHeight="true" hidden="false" ht="14.1" outlineLevel="0" r="223">
      <c r="A223" s="0" t="n">
        <v>6</v>
      </c>
      <c r="B223" s="0" t="n">
        <v>859</v>
      </c>
      <c r="C223" s="0" t="n">
        <v>74</v>
      </c>
      <c r="D223" s="0" t="n">
        <v>1</v>
      </c>
      <c r="E223" s="2" t="n">
        <v>11</v>
      </c>
      <c r="F223" s="2" t="n">
        <v>0.92</v>
      </c>
      <c r="G223" s="2" t="n">
        <v>0.999</v>
      </c>
      <c r="H223" s="0" t="n">
        <v>0.958</v>
      </c>
      <c r="J223" s="0" t="n">
        <v>6</v>
      </c>
      <c r="K223" s="0" t="n">
        <v>859</v>
      </c>
      <c r="L223" s="0" t="n">
        <v>77</v>
      </c>
      <c r="M223" s="0" t="n">
        <v>1</v>
      </c>
      <c r="N223" s="2" t="n">
        <v>8</v>
      </c>
      <c r="O223" s="2" t="n">
        <v>0.917</v>
      </c>
      <c r="P223" s="2" t="n">
        <v>0.999</v>
      </c>
      <c r="Q223" s="0" t="n">
        <v>0.956</v>
      </c>
    </row>
    <row collapsed="false" customFormat="false" customHeight="true" hidden="false" ht="14.1" outlineLevel="0" r="224">
      <c r="A224" s="0" t="n">
        <v>7</v>
      </c>
      <c r="B224" s="0" t="n">
        <v>768</v>
      </c>
      <c r="C224" s="0" t="n">
        <v>103</v>
      </c>
      <c r="D224" s="0" t="n">
        <v>644</v>
      </c>
      <c r="E224" s="2" t="n">
        <v>1150</v>
      </c>
      <c r="F224" s="2" t="n">
        <v>0.507</v>
      </c>
      <c r="G224" s="2" t="n">
        <v>0.544</v>
      </c>
      <c r="H224" s="0" t="n">
        <v>0.525</v>
      </c>
      <c r="J224" s="0" t="n">
        <v>7</v>
      </c>
      <c r="K224" s="0" t="n">
        <v>1091</v>
      </c>
      <c r="L224" s="0" t="n">
        <v>70</v>
      </c>
      <c r="M224" s="0" t="n">
        <v>321</v>
      </c>
      <c r="N224" s="2" t="n">
        <v>1183</v>
      </c>
      <c r="O224" s="2" t="n">
        <v>0.736</v>
      </c>
      <c r="P224" s="2" t="n">
        <v>0.773</v>
      </c>
      <c r="Q224" s="0" t="n">
        <v>0.754</v>
      </c>
    </row>
    <row collapsed="false" customFormat="false" customHeight="true" hidden="false" ht="14.1" outlineLevel="0" r="225">
      <c r="A225" s="0" t="n">
        <v>8</v>
      </c>
      <c r="B225" s="0" t="n">
        <v>4317</v>
      </c>
      <c r="C225" s="0" t="n">
        <v>1010</v>
      </c>
      <c r="D225" s="0" t="n">
        <v>824</v>
      </c>
      <c r="E225" s="2" t="n">
        <v>2425</v>
      </c>
      <c r="F225" s="0" t="n">
        <v>0.702</v>
      </c>
      <c r="G225" s="0" t="n">
        <v>0.84</v>
      </c>
      <c r="H225" s="0" t="n">
        <v>0.765</v>
      </c>
      <c r="J225" s="0" t="n">
        <v>8</v>
      </c>
      <c r="K225" s="0" t="n">
        <v>4158</v>
      </c>
      <c r="L225" s="0" t="n">
        <v>52</v>
      </c>
      <c r="M225" s="0" t="n">
        <v>983</v>
      </c>
      <c r="N225" s="2" t="n">
        <v>3383</v>
      </c>
      <c r="O225" s="0" t="n">
        <v>0.801</v>
      </c>
      <c r="P225" s="0" t="n">
        <v>0.809</v>
      </c>
      <c r="Q225" s="0" t="n">
        <v>0.805</v>
      </c>
    </row>
    <row collapsed="false" customFormat="false" customHeight="true" hidden="false" ht="14.1" outlineLevel="0" r="226">
      <c r="A226" s="0" t="n">
        <v>9</v>
      </c>
      <c r="B226" s="0" t="n">
        <v>5678</v>
      </c>
      <c r="C226" s="0" t="n">
        <v>21</v>
      </c>
      <c r="D226" s="0" t="n">
        <v>2982</v>
      </c>
      <c r="E226" s="0" t="n">
        <v>1247</v>
      </c>
      <c r="F226" s="0" t="n">
        <v>0.654</v>
      </c>
      <c r="G226" s="0" t="n">
        <v>0.656</v>
      </c>
      <c r="H226" s="0" t="n">
        <v>0.655</v>
      </c>
      <c r="J226" s="0" t="n">
        <v>9</v>
      </c>
      <c r="K226" s="0" t="n">
        <v>4947</v>
      </c>
      <c r="L226" s="0" t="n">
        <v>24</v>
      </c>
      <c r="M226" s="0" t="n">
        <v>3713</v>
      </c>
      <c r="N226" s="0" t="n">
        <v>1244</v>
      </c>
      <c r="O226" s="0" t="n">
        <v>0.57</v>
      </c>
      <c r="P226" s="0" t="n">
        <v>0.571</v>
      </c>
      <c r="Q226" s="0" t="n">
        <v>0.57</v>
      </c>
    </row>
    <row collapsed="false" customFormat="false" customHeight="true" hidden="false" ht="14.1" outlineLevel="0" r="227">
      <c r="A227" s="0" t="n">
        <v>10</v>
      </c>
      <c r="B227" s="0" t="n">
        <v>1807</v>
      </c>
      <c r="C227" s="0" t="n">
        <v>0</v>
      </c>
      <c r="D227" s="0" t="n">
        <v>923</v>
      </c>
      <c r="E227" s="0" t="n">
        <v>270</v>
      </c>
      <c r="F227" s="0" t="n">
        <v>0.662</v>
      </c>
      <c r="G227" s="0" t="n">
        <v>0.662</v>
      </c>
      <c r="H227" s="0" t="n">
        <v>0.662</v>
      </c>
      <c r="J227" s="0" t="n">
        <v>10</v>
      </c>
      <c r="K227" s="0" t="n">
        <v>1907</v>
      </c>
      <c r="L227" s="0" t="n">
        <v>0</v>
      </c>
      <c r="M227" s="0" t="n">
        <v>823</v>
      </c>
      <c r="N227" s="0" t="n">
        <v>270</v>
      </c>
      <c r="O227" s="0" t="n">
        <v>0.699</v>
      </c>
      <c r="P227" s="0" t="n">
        <v>0.699</v>
      </c>
      <c r="Q227" s="0" t="n">
        <v>0.699</v>
      </c>
    </row>
    <row collapsed="false" customFormat="false" customHeight="true" hidden="false" ht="14.1" outlineLevel="0" r="228">
      <c r="A228" s="0" t="s">
        <v>13</v>
      </c>
      <c r="F228" s="2" t="n">
        <f aca="false">((F218*$B$9)+(F219*$B$10)+(F220*$B$11)+(F221*$B$12)+(F222*$B$13)+(F223*$B$14)+(F224*$B$15)+(F225*$B$16)+(F226*$B$17)+(F227*$B$18))/$B$19</f>
        <v>0.683927188081937</v>
      </c>
      <c r="G228" s="2" t="n">
        <f aca="false">((G218*$B$9)+(G219*$B$10)+(G220*$B$11)+(G221*$B$12)+(G222*$B$13)+(G223*$B$14)+(G224*$B$15)+(G225*$B$16)+(G226*$B$17)+(G227*$B$18))/$B$19</f>
        <v>0.735587597765363</v>
      </c>
      <c r="H228" s="2" t="n">
        <f aca="false">((H218*$B$9)+(H219*$B$10)+(H220*$B$11)+(H221*$B$12)+(H222*$B$13)+(H223*$B$14)+(H224*$B$15)+(H225*$B$16)+(H226*$B$17)+(H227*$B$18))/$B$19</f>
        <v>0.707732253258846</v>
      </c>
      <c r="J228" s="0" t="s">
        <v>13</v>
      </c>
      <c r="O228" s="2" t="n">
        <f aca="false">((O218*$B$9)+(O219*$B$10)+(O220*$B$11)+(O221*$B$12)+(O222*$B$13)+(O223*$B$14)+(O224*$B$15)+(O225*$B$16)+(O226*$B$17)+(O227*$B$18))/$B$19</f>
        <v>0.708537355679702</v>
      </c>
      <c r="P228" s="2" t="n">
        <f aca="false">((P218*$B$9)+(P219*$B$10)+(P220*$B$11)+(P221*$B$12)+(P222*$B$13)+(P223*$B$14)+(P224*$B$15)+(P225*$B$16)+(P226*$B$17)+(P227*$B$18))/$B$19</f>
        <v>0.719013817504656</v>
      </c>
      <c r="Q228" s="2" t="n">
        <f aca="false">((Q218*$B$9)+(Q219*$B$10)+(Q220*$B$11)+(Q221*$B$12)+(Q222*$B$13)+(Q223*$B$14)+(Q224*$B$15)+(Q225*$B$16)+(Q226*$B$17)+(Q227*$B$18))/$B$19</f>
        <v>0.71344383612663</v>
      </c>
    </row>
    <row collapsed="false" customFormat="false" customHeight="true" hidden="false" ht="14.1" outlineLevel="0" r="229"/>
    <row collapsed="false" customFormat="false" customHeight="true" hidden="false" ht="14.1" outlineLevel="0" r="230"/>
    <row collapsed="false" customFormat="false" customHeight="true" hidden="false" ht="14.1" outlineLevel="0" r="231">
      <c r="B231" s="4" t="s">
        <v>35</v>
      </c>
      <c r="C231" s="0" t="s">
        <v>15</v>
      </c>
      <c r="K231" s="4" t="s">
        <v>35</v>
      </c>
      <c r="L231" s="0" t="s">
        <v>16</v>
      </c>
    </row>
    <row collapsed="false" customFormat="false" customHeight="true" hidden="false" ht="14.1" outlineLevel="0" r="232">
      <c r="A232" s="0" t="s">
        <v>7</v>
      </c>
      <c r="B232" s="0" t="s">
        <v>17</v>
      </c>
      <c r="C232" s="0" t="s">
        <v>18</v>
      </c>
      <c r="D232" s="0" t="s">
        <v>19</v>
      </c>
      <c r="E232" s="3" t="s">
        <v>20</v>
      </c>
      <c r="F232" s="0" t="s">
        <v>21</v>
      </c>
      <c r="G232" s="0" t="s">
        <v>11</v>
      </c>
      <c r="H232" s="0" t="s">
        <v>12</v>
      </c>
      <c r="J232" s="0" t="s">
        <v>7</v>
      </c>
      <c r="K232" s="0" t="s">
        <v>17</v>
      </c>
      <c r="L232" s="0" t="s">
        <v>18</v>
      </c>
      <c r="M232" s="0" t="s">
        <v>19</v>
      </c>
      <c r="N232" s="3" t="s">
        <v>20</v>
      </c>
      <c r="O232" s="0" t="s">
        <v>21</v>
      </c>
      <c r="P232" s="0" t="s">
        <v>11</v>
      </c>
      <c r="Q232" s="0" t="s">
        <v>12</v>
      </c>
    </row>
    <row collapsed="false" customFormat="false" customHeight="true" hidden="false" ht="14.1" outlineLevel="0" r="233">
      <c r="A233" s="0" t="n">
        <v>1</v>
      </c>
      <c r="B233" s="0" t="n">
        <v>401</v>
      </c>
      <c r="C233" s="0" t="n">
        <v>0</v>
      </c>
      <c r="D233" s="0" t="n">
        <v>360</v>
      </c>
      <c r="E233" s="2" t="n">
        <v>0</v>
      </c>
      <c r="F233" s="2" t="n">
        <v>0.527</v>
      </c>
      <c r="G233" s="2" t="n">
        <v>0.527</v>
      </c>
      <c r="H233" s="2" t="n">
        <v>0.527</v>
      </c>
      <c r="J233" s="0" t="n">
        <v>1</v>
      </c>
      <c r="K233" s="0" t="n">
        <v>698</v>
      </c>
      <c r="L233" s="0" t="n">
        <v>0</v>
      </c>
      <c r="M233" s="0" t="n">
        <v>63</v>
      </c>
      <c r="N233" s="2" t="n">
        <v>0</v>
      </c>
      <c r="O233" s="2" t="n">
        <v>0.917</v>
      </c>
      <c r="P233" s="2" t="n">
        <v>0.917</v>
      </c>
      <c r="Q233" s="2" t="n">
        <v>0.917</v>
      </c>
    </row>
    <row collapsed="false" customFormat="false" customHeight="true" hidden="false" ht="14.1" outlineLevel="0" r="234">
      <c r="A234" s="0" t="n">
        <v>2</v>
      </c>
      <c r="B234" s="0" t="n">
        <v>313</v>
      </c>
      <c r="C234" s="0" t="n">
        <v>0</v>
      </c>
      <c r="D234" s="0" t="n">
        <v>0</v>
      </c>
      <c r="E234" s="2" t="n">
        <v>0</v>
      </c>
      <c r="F234" s="2" t="n">
        <v>1</v>
      </c>
      <c r="G234" s="2" t="n">
        <v>1</v>
      </c>
      <c r="H234" s="2" t="n">
        <v>1</v>
      </c>
      <c r="J234" s="0" t="n">
        <v>2</v>
      </c>
      <c r="K234" s="0" t="n">
        <v>313</v>
      </c>
      <c r="L234" s="0" t="n">
        <v>0</v>
      </c>
      <c r="M234" s="0" t="n">
        <v>0</v>
      </c>
      <c r="N234" s="2" t="n">
        <v>0</v>
      </c>
      <c r="O234" s="2" t="n">
        <v>1</v>
      </c>
      <c r="P234" s="2" t="n">
        <v>1</v>
      </c>
      <c r="Q234" s="2" t="n">
        <v>1</v>
      </c>
    </row>
    <row collapsed="false" customFormat="false" customHeight="true" hidden="false" ht="14.1" outlineLevel="0" r="235">
      <c r="A235" s="0" t="n">
        <v>3</v>
      </c>
      <c r="B235" s="0" t="n">
        <v>121</v>
      </c>
      <c r="C235" s="0" t="n">
        <v>0</v>
      </c>
      <c r="D235" s="0" t="n">
        <v>19</v>
      </c>
      <c r="E235" s="2" t="n">
        <v>0</v>
      </c>
      <c r="F235" s="2" t="n">
        <v>0.864</v>
      </c>
      <c r="G235" s="2" t="n">
        <v>0.864</v>
      </c>
      <c r="H235" s="2" t="n">
        <v>0.864</v>
      </c>
      <c r="J235" s="0" t="n">
        <v>3</v>
      </c>
      <c r="K235" s="0" t="n">
        <v>132</v>
      </c>
      <c r="L235" s="0" t="n">
        <v>0</v>
      </c>
      <c r="M235" s="0" t="n">
        <v>8</v>
      </c>
      <c r="N235" s="2" t="n">
        <v>0</v>
      </c>
      <c r="O235" s="2" t="n">
        <v>0.943</v>
      </c>
      <c r="P235" s="2" t="n">
        <v>0.943</v>
      </c>
      <c r="Q235" s="2" t="n">
        <v>0.943</v>
      </c>
    </row>
    <row collapsed="false" customFormat="false" customHeight="true" hidden="false" ht="14.1" outlineLevel="0" r="236">
      <c r="A236" s="0" t="n">
        <v>4</v>
      </c>
      <c r="B236" s="0" t="n">
        <v>255</v>
      </c>
      <c r="C236" s="0" t="n">
        <v>7</v>
      </c>
      <c r="D236" s="0" t="n">
        <v>11</v>
      </c>
      <c r="E236" s="2" t="n">
        <v>65</v>
      </c>
      <c r="F236" s="2" t="n">
        <v>0.934</v>
      </c>
      <c r="G236" s="2" t="n">
        <v>0.959</v>
      </c>
      <c r="H236" s="2" t="n">
        <v>0.946</v>
      </c>
      <c r="J236" s="0" t="n">
        <v>4</v>
      </c>
      <c r="K236" s="0" t="n">
        <v>103</v>
      </c>
      <c r="L236" s="0" t="n">
        <v>0</v>
      </c>
      <c r="M236" s="0" t="n">
        <v>163</v>
      </c>
      <c r="N236" s="2" t="n">
        <v>72</v>
      </c>
      <c r="O236" s="2" t="n">
        <v>0.387</v>
      </c>
      <c r="P236" s="2" t="n">
        <v>0.387</v>
      </c>
      <c r="Q236" s="2" t="n">
        <v>0.387</v>
      </c>
    </row>
    <row collapsed="false" customFormat="false" customHeight="true" hidden="false" ht="14.1" outlineLevel="0" r="237">
      <c r="A237" s="0" t="n">
        <v>5</v>
      </c>
      <c r="B237" s="0" t="n">
        <v>155</v>
      </c>
      <c r="C237" s="0" t="n">
        <v>0</v>
      </c>
      <c r="D237" s="0" t="n">
        <v>1</v>
      </c>
      <c r="E237" s="2" t="n">
        <v>28</v>
      </c>
      <c r="F237" s="2" t="n">
        <v>0.994</v>
      </c>
      <c r="G237" s="2" t="n">
        <v>0.994</v>
      </c>
      <c r="H237" s="2" t="n">
        <v>0.994</v>
      </c>
      <c r="J237" s="0" t="n">
        <v>5</v>
      </c>
      <c r="K237" s="0" t="n">
        <v>154</v>
      </c>
      <c r="L237" s="0" t="n">
        <v>2</v>
      </c>
      <c r="M237" s="0" t="n">
        <v>2</v>
      </c>
      <c r="N237" s="2" t="n">
        <v>26</v>
      </c>
      <c r="O237" s="2" t="n">
        <v>0.975</v>
      </c>
      <c r="P237" s="2" t="n">
        <v>0.987</v>
      </c>
      <c r="Q237" s="2" t="n">
        <v>0.981</v>
      </c>
    </row>
    <row collapsed="false" customFormat="false" customHeight="true" hidden="false" ht="14.1" outlineLevel="0" r="238">
      <c r="A238" s="0" t="n">
        <v>6</v>
      </c>
      <c r="B238" s="0" t="n">
        <v>856</v>
      </c>
      <c r="C238" s="0" t="n">
        <v>74</v>
      </c>
      <c r="D238" s="0" t="n">
        <v>4</v>
      </c>
      <c r="E238" s="2" t="n">
        <v>11</v>
      </c>
      <c r="F238" s="2" t="n">
        <v>0.916</v>
      </c>
      <c r="G238" s="2" t="n">
        <v>0.995</v>
      </c>
      <c r="H238" s="0" t="n">
        <v>0.954</v>
      </c>
      <c r="J238" s="0" t="n">
        <v>6</v>
      </c>
      <c r="K238" s="0" t="n">
        <v>855</v>
      </c>
      <c r="L238" s="0" t="n">
        <v>58</v>
      </c>
      <c r="M238" s="0" t="n">
        <v>5</v>
      </c>
      <c r="N238" s="2" t="n">
        <v>27</v>
      </c>
      <c r="O238" s="2" t="n">
        <v>0.931</v>
      </c>
      <c r="P238" s="2" t="n">
        <v>0.994</v>
      </c>
      <c r="Q238" s="0" t="n">
        <v>0.962</v>
      </c>
    </row>
    <row collapsed="false" customFormat="false" customHeight="true" hidden="false" ht="14.1" outlineLevel="0" r="239">
      <c r="A239" s="0" t="n">
        <v>7</v>
      </c>
      <c r="B239" s="0" t="n">
        <v>870</v>
      </c>
      <c r="C239" s="0" t="n">
        <v>88</v>
      </c>
      <c r="D239" s="0" t="n">
        <v>542</v>
      </c>
      <c r="E239" s="2" t="n">
        <v>1165</v>
      </c>
      <c r="F239" s="2" t="n">
        <v>0.58</v>
      </c>
      <c r="G239" s="2" t="n">
        <v>0.616</v>
      </c>
      <c r="H239" s="0" t="n">
        <v>0.598</v>
      </c>
      <c r="J239" s="0" t="n">
        <v>7</v>
      </c>
      <c r="K239" s="0" t="n">
        <v>934</v>
      </c>
      <c r="L239" s="0" t="n">
        <v>69</v>
      </c>
      <c r="M239" s="0" t="n">
        <v>478</v>
      </c>
      <c r="N239" s="2" t="n">
        <v>1184</v>
      </c>
      <c r="O239" s="2" t="n">
        <v>0.631</v>
      </c>
      <c r="P239" s="2" t="n">
        <v>0.661</v>
      </c>
      <c r="Q239" s="0" t="n">
        <v>0.646</v>
      </c>
    </row>
    <row collapsed="false" customFormat="false" customHeight="true" hidden="false" ht="14.1" outlineLevel="0" r="240">
      <c r="A240" s="0" t="n">
        <v>8</v>
      </c>
      <c r="B240" s="0" t="n">
        <v>4152</v>
      </c>
      <c r="C240" s="0" t="n">
        <v>66</v>
      </c>
      <c r="D240" s="0" t="n">
        <v>989</v>
      </c>
      <c r="E240" s="2" t="n">
        <v>3369</v>
      </c>
      <c r="F240" s="0" t="n">
        <v>0.797</v>
      </c>
      <c r="G240" s="0" t="n">
        <v>0.808</v>
      </c>
      <c r="H240" s="0" t="n">
        <v>0.802</v>
      </c>
      <c r="J240" s="0" t="n">
        <v>8</v>
      </c>
      <c r="K240" s="0" t="n">
        <v>2515</v>
      </c>
      <c r="L240" s="0" t="n">
        <v>11</v>
      </c>
      <c r="M240" s="0" t="n">
        <v>2626</v>
      </c>
      <c r="N240" s="2" t="n">
        <v>3424</v>
      </c>
      <c r="O240" s="0" t="n">
        <v>0.488</v>
      </c>
      <c r="P240" s="0" t="n">
        <v>0.489</v>
      </c>
      <c r="Q240" s="0" t="n">
        <v>0.489</v>
      </c>
    </row>
    <row collapsed="false" customFormat="false" customHeight="true" hidden="false" ht="14.1" outlineLevel="0" r="241">
      <c r="A241" s="0" t="n">
        <v>9</v>
      </c>
      <c r="B241" s="0" t="n">
        <v>6280</v>
      </c>
      <c r="C241" s="0" t="n">
        <v>196</v>
      </c>
      <c r="D241" s="0" t="n">
        <v>2380</v>
      </c>
      <c r="E241" s="0" t="n">
        <v>1072</v>
      </c>
      <c r="F241" s="0" t="n">
        <v>0.709</v>
      </c>
      <c r="G241" s="0" t="n">
        <v>0.725</v>
      </c>
      <c r="H241" s="0" t="n">
        <v>0.717</v>
      </c>
      <c r="J241" s="0" t="n">
        <v>9</v>
      </c>
      <c r="K241" s="0" t="n">
        <v>5832</v>
      </c>
      <c r="L241" s="0" t="n">
        <v>35</v>
      </c>
      <c r="M241" s="0" t="n">
        <v>2828</v>
      </c>
      <c r="N241" s="0" t="n">
        <v>1233</v>
      </c>
      <c r="O241" s="0" t="n">
        <v>0.671</v>
      </c>
      <c r="P241" s="0" t="n">
        <v>0.673</v>
      </c>
      <c r="Q241" s="0" t="n">
        <v>0.672</v>
      </c>
    </row>
    <row collapsed="false" customFormat="false" customHeight="true" hidden="false" ht="14.1" outlineLevel="0" r="242">
      <c r="A242" s="0" t="n">
        <v>10</v>
      </c>
      <c r="B242" s="0" t="n">
        <v>1616</v>
      </c>
      <c r="C242" s="0" t="n">
        <v>0</v>
      </c>
      <c r="D242" s="0" t="n">
        <v>1114</v>
      </c>
      <c r="E242" s="0" t="n">
        <v>270</v>
      </c>
      <c r="F242" s="0" t="n">
        <v>0.592</v>
      </c>
      <c r="G242" s="0" t="n">
        <v>0.592</v>
      </c>
      <c r="H242" s="0" t="n">
        <v>0.592</v>
      </c>
      <c r="J242" s="0" t="n">
        <v>10</v>
      </c>
      <c r="K242" s="0" t="n">
        <v>1215</v>
      </c>
      <c r="L242" s="0" t="n">
        <v>0</v>
      </c>
      <c r="M242" s="0" t="n">
        <v>1515</v>
      </c>
      <c r="N242" s="0" t="n">
        <v>270</v>
      </c>
      <c r="O242" s="0" t="n">
        <v>0.445</v>
      </c>
      <c r="P242" s="0" t="n">
        <v>0.445</v>
      </c>
      <c r="Q242" s="0" t="n">
        <v>0.445</v>
      </c>
    </row>
    <row collapsed="false" customFormat="false" customHeight="true" hidden="false" ht="14.1" outlineLevel="0" r="243">
      <c r="A243" s="0" t="s">
        <v>13</v>
      </c>
      <c r="F243" s="2" t="n">
        <f aca="false">((F233*$B$9)+(F234*$B$10)+(F235*$B$11)+(F236*$B$12)+(F237*$B$13)+(F238*$B$14)+(F239*$B$15)+(F240*$B$16)+(F241*$B$17)+(F242*$B$18))/$B$19</f>
        <v>0.722344096834264</v>
      </c>
      <c r="G243" s="2" t="n">
        <f aca="false">((G233*$B$9)+(G234*$B$10)+(G235*$B$11)+(G236*$B$12)+(G237*$B$13)+(G238*$B$14)+(G239*$B$15)+(G240*$B$16)+(G241*$B$17)+(G242*$B$18))/$B$19</f>
        <v>0.738442011173184</v>
      </c>
      <c r="H243" s="2" t="n">
        <f aca="false">((H233*$B$9)+(H234*$B$10)+(H235*$B$11)+(H236*$B$12)+(H237*$B$13)+(H238*$B$14)+(H239*$B$15)+(H240*$B$16)+(H241*$B$17)+(H242*$B$18))/$B$19</f>
        <v>0.73017426443203</v>
      </c>
      <c r="J243" s="0" t="s">
        <v>13</v>
      </c>
      <c r="O243" s="2" t="n">
        <f aca="false">((O233*$B$9)+(O234*$B$10)+(O235*$B$11)+(O236*$B$12)+(O237*$B$13)+(O238*$B$14)+(O239*$B$15)+(O240*$B$16)+(O241*$B$17)+(O242*$B$18))/$B$19</f>
        <v>0.603212253258845</v>
      </c>
      <c r="P243" s="2" t="n">
        <f aca="false">((P233*$B$9)+(P234*$B$10)+(P235*$B$11)+(P236*$B$12)+(P237*$B$13)+(P238*$B$14)+(P239*$B$15)+(P240*$B$16)+(P241*$B$17)+(P242*$B$18))/$B$19</f>
        <v>0.609548379888268</v>
      </c>
      <c r="Q243" s="2" t="n">
        <f aca="false">((Q233*$B$9)+(Q234*$B$10)+(Q235*$B$11)+(Q236*$B$12)+(Q237*$B$13)+(Q238*$B$14)+(Q239*$B$15)+(Q240*$B$16)+(Q241*$B$17)+(Q242*$B$18))/$B$19</f>
        <v>0.606522420856611</v>
      </c>
    </row>
    <row collapsed="false" customFormat="false" customHeight="true" hidden="false" ht="14.1" outlineLevel="0" r="244"/>
    <row collapsed="false" customFormat="false" customHeight="true" hidden="false" ht="14.1" outlineLevel="0" r="245"/>
    <row collapsed="false" customFormat="false" customHeight="true" hidden="false" ht="14.1" outlineLevel="0" r="246">
      <c r="B246" s="4" t="s">
        <v>36</v>
      </c>
      <c r="C246" s="0" t="s">
        <v>15</v>
      </c>
      <c r="K246" s="4" t="s">
        <v>36</v>
      </c>
      <c r="L246" s="0" t="s">
        <v>16</v>
      </c>
    </row>
    <row collapsed="false" customFormat="false" customHeight="true" hidden="false" ht="14.1" outlineLevel="0" r="247">
      <c r="A247" s="0" t="s">
        <v>7</v>
      </c>
      <c r="B247" s="0" t="s">
        <v>17</v>
      </c>
      <c r="C247" s="0" t="s">
        <v>18</v>
      </c>
      <c r="D247" s="0" t="s">
        <v>19</v>
      </c>
      <c r="E247" s="3" t="s">
        <v>20</v>
      </c>
      <c r="F247" s="0" t="s">
        <v>21</v>
      </c>
      <c r="G247" s="0" t="s">
        <v>11</v>
      </c>
      <c r="H247" s="0" t="s">
        <v>12</v>
      </c>
      <c r="J247" s="0" t="s">
        <v>7</v>
      </c>
      <c r="K247" s="0" t="s">
        <v>17</v>
      </c>
      <c r="L247" s="0" t="s">
        <v>18</v>
      </c>
      <c r="M247" s="0" t="s">
        <v>19</v>
      </c>
      <c r="N247" s="3" t="s">
        <v>20</v>
      </c>
      <c r="O247" s="0" t="s">
        <v>21</v>
      </c>
      <c r="P247" s="0" t="s">
        <v>11</v>
      </c>
      <c r="Q247" s="0" t="s">
        <v>12</v>
      </c>
    </row>
    <row collapsed="false" customFormat="false" customHeight="true" hidden="false" ht="14.1" outlineLevel="0" r="248">
      <c r="A248" s="0" t="n">
        <v>1</v>
      </c>
      <c r="B248" s="0" t="n">
        <v>402</v>
      </c>
      <c r="C248" s="0" t="n">
        <v>0</v>
      </c>
      <c r="D248" s="0" t="n">
        <v>359</v>
      </c>
      <c r="E248" s="2" t="n">
        <v>0</v>
      </c>
      <c r="F248" s="2" t="n">
        <v>0.528</v>
      </c>
      <c r="G248" s="2" t="n">
        <v>0.528</v>
      </c>
      <c r="H248" s="2" t="n">
        <v>0.528</v>
      </c>
      <c r="J248" s="0" t="n">
        <v>1</v>
      </c>
      <c r="K248" s="0" t="n">
        <v>631</v>
      </c>
      <c r="L248" s="0" t="n">
        <v>0</v>
      </c>
      <c r="M248" s="0" t="n">
        <v>130</v>
      </c>
      <c r="N248" s="2" t="n">
        <v>0</v>
      </c>
      <c r="O248" s="2" t="n">
        <v>0.829</v>
      </c>
      <c r="P248" s="2" t="n">
        <v>0.829</v>
      </c>
      <c r="Q248" s="2" t="n">
        <v>0.829</v>
      </c>
    </row>
    <row collapsed="false" customFormat="false" customHeight="true" hidden="false" ht="14.1" outlineLevel="0" r="249">
      <c r="A249" s="0" t="n">
        <v>2</v>
      </c>
      <c r="B249" s="0" t="n">
        <v>313</v>
      </c>
      <c r="C249" s="0" t="n">
        <v>0</v>
      </c>
      <c r="D249" s="0" t="n">
        <v>0</v>
      </c>
      <c r="E249" s="2" t="n">
        <v>0</v>
      </c>
      <c r="F249" s="2" t="n">
        <v>1</v>
      </c>
      <c r="G249" s="2" t="n">
        <v>1</v>
      </c>
      <c r="H249" s="2" t="n">
        <v>1</v>
      </c>
      <c r="J249" s="0" t="n">
        <v>2</v>
      </c>
      <c r="K249" s="0" t="n">
        <v>313</v>
      </c>
      <c r="L249" s="0" t="n">
        <v>0</v>
      </c>
      <c r="M249" s="0" t="n">
        <v>0</v>
      </c>
      <c r="N249" s="2" t="n">
        <v>0</v>
      </c>
      <c r="O249" s="2" t="n">
        <v>1</v>
      </c>
      <c r="P249" s="2" t="n">
        <v>1</v>
      </c>
      <c r="Q249" s="2" t="n">
        <v>1</v>
      </c>
    </row>
    <row collapsed="false" customFormat="false" customHeight="true" hidden="false" ht="14.1" outlineLevel="0" r="250">
      <c r="A250" s="0" t="n">
        <v>3</v>
      </c>
      <c r="B250" s="0" t="n">
        <v>111</v>
      </c>
      <c r="C250" s="0" t="n">
        <v>0</v>
      </c>
      <c r="D250" s="0" t="n">
        <v>29</v>
      </c>
      <c r="E250" s="2" t="n">
        <v>0</v>
      </c>
      <c r="F250" s="2" t="n">
        <v>0.793</v>
      </c>
      <c r="G250" s="2" t="n">
        <v>0.793</v>
      </c>
      <c r="H250" s="2" t="n">
        <v>0.793</v>
      </c>
      <c r="J250" s="0" t="n">
        <v>3</v>
      </c>
      <c r="K250" s="0" t="n">
        <v>132</v>
      </c>
      <c r="L250" s="0" t="n">
        <v>0</v>
      </c>
      <c r="M250" s="0" t="n">
        <v>8</v>
      </c>
      <c r="N250" s="2" t="n">
        <v>0</v>
      </c>
      <c r="O250" s="2" t="n">
        <v>0.943</v>
      </c>
      <c r="P250" s="2" t="n">
        <v>0.943</v>
      </c>
      <c r="Q250" s="2" t="n">
        <v>0.943</v>
      </c>
    </row>
    <row collapsed="false" customFormat="false" customHeight="true" hidden="false" ht="14.1" outlineLevel="0" r="251">
      <c r="A251" s="0" t="n">
        <v>4</v>
      </c>
      <c r="B251" s="0" t="n">
        <v>81</v>
      </c>
      <c r="C251" s="0" t="n">
        <v>0</v>
      </c>
      <c r="D251" s="0" t="n">
        <v>185</v>
      </c>
      <c r="E251" s="2" t="n">
        <v>72</v>
      </c>
      <c r="F251" s="2" t="n">
        <v>0.305</v>
      </c>
      <c r="G251" s="2" t="n">
        <v>0.305</v>
      </c>
      <c r="H251" s="2" t="n">
        <v>0.305</v>
      </c>
      <c r="J251" s="0" t="n">
        <v>4</v>
      </c>
      <c r="K251" s="0" t="n">
        <v>248</v>
      </c>
      <c r="L251" s="0" t="n">
        <v>2</v>
      </c>
      <c r="M251" s="0" t="n">
        <v>18</v>
      </c>
      <c r="N251" s="2" t="n">
        <v>70</v>
      </c>
      <c r="O251" s="2" t="n">
        <v>0.925</v>
      </c>
      <c r="P251" s="2" t="n">
        <v>0.932</v>
      </c>
      <c r="Q251" s="2" t="n">
        <v>0.929</v>
      </c>
    </row>
    <row collapsed="false" customFormat="false" customHeight="true" hidden="false" ht="14.1" outlineLevel="0" r="252">
      <c r="A252" s="0" t="n">
        <v>5</v>
      </c>
      <c r="B252" s="0" t="n">
        <v>147</v>
      </c>
      <c r="C252" s="0" t="n">
        <v>0</v>
      </c>
      <c r="D252" s="0" t="n">
        <v>9</v>
      </c>
      <c r="E252" s="2" t="n">
        <v>28</v>
      </c>
      <c r="F252" s="2" t="n">
        <v>0.942</v>
      </c>
      <c r="G252" s="2" t="n">
        <v>0.942</v>
      </c>
      <c r="H252" s="2" t="n">
        <v>0.942</v>
      </c>
      <c r="J252" s="0" t="n">
        <v>5</v>
      </c>
      <c r="K252" s="0" t="n">
        <v>153</v>
      </c>
      <c r="L252" s="0" t="n">
        <v>3</v>
      </c>
      <c r="M252" s="0" t="n">
        <v>3</v>
      </c>
      <c r="N252" s="2" t="n">
        <v>25</v>
      </c>
      <c r="O252" s="2" t="n">
        <v>0.962</v>
      </c>
      <c r="P252" s="2" t="n">
        <v>0.981</v>
      </c>
      <c r="Q252" s="2" t="n">
        <v>0.971</v>
      </c>
    </row>
    <row collapsed="false" customFormat="false" customHeight="true" hidden="false" ht="14.1" outlineLevel="0" r="253">
      <c r="A253" s="0" t="n">
        <v>6</v>
      </c>
      <c r="B253" s="0" t="n">
        <v>859</v>
      </c>
      <c r="C253" s="0" t="n">
        <v>78</v>
      </c>
      <c r="D253" s="0" t="n">
        <v>1</v>
      </c>
      <c r="E253" s="2" t="n">
        <v>7</v>
      </c>
      <c r="F253" s="2" t="n">
        <v>0.916</v>
      </c>
      <c r="G253" s="2" t="n">
        <v>0.999</v>
      </c>
      <c r="H253" s="0" t="n">
        <v>0.956</v>
      </c>
      <c r="J253" s="0" t="n">
        <v>6</v>
      </c>
      <c r="K253" s="0" t="n">
        <v>857</v>
      </c>
      <c r="L253" s="0" t="n">
        <v>70</v>
      </c>
      <c r="M253" s="0" t="n">
        <v>3</v>
      </c>
      <c r="N253" s="2" t="n">
        <v>15</v>
      </c>
      <c r="O253" s="2" t="n">
        <v>0.922</v>
      </c>
      <c r="P253" s="2" t="n">
        <v>0.997</v>
      </c>
      <c r="Q253" s="0" t="n">
        <v>0.958</v>
      </c>
    </row>
    <row collapsed="false" customFormat="false" customHeight="true" hidden="false" ht="14.1" outlineLevel="0" r="254">
      <c r="A254" s="0" t="n">
        <v>7</v>
      </c>
      <c r="B254" s="0" t="n">
        <v>645</v>
      </c>
      <c r="C254" s="0" t="n">
        <v>47</v>
      </c>
      <c r="D254" s="0" t="n">
        <v>767</v>
      </c>
      <c r="E254" s="2" t="n">
        <v>1206</v>
      </c>
      <c r="F254" s="2" t="n">
        <v>0.442</v>
      </c>
      <c r="G254" s="2" t="n">
        <v>0.457</v>
      </c>
      <c r="H254" s="0" t="n">
        <v>0.449</v>
      </c>
      <c r="J254" s="0" t="n">
        <v>7</v>
      </c>
      <c r="K254" s="0" t="n">
        <v>753</v>
      </c>
      <c r="L254" s="0" t="n">
        <v>68</v>
      </c>
      <c r="M254" s="0" t="n">
        <v>659</v>
      </c>
      <c r="N254" s="2" t="n">
        <v>1185</v>
      </c>
      <c r="O254" s="2" t="n">
        <v>0.509</v>
      </c>
      <c r="P254" s="2" t="n">
        <v>0.533</v>
      </c>
      <c r="Q254" s="0" t="n">
        <v>0.521</v>
      </c>
    </row>
    <row collapsed="false" customFormat="false" customHeight="true" hidden="false" ht="14.1" outlineLevel="0" r="255">
      <c r="A255" s="0" t="n">
        <v>8</v>
      </c>
      <c r="B255" s="0" t="n">
        <v>3745</v>
      </c>
      <c r="C255" s="0" t="n">
        <v>1010</v>
      </c>
      <c r="D255" s="0" t="n">
        <v>1396</v>
      </c>
      <c r="E255" s="2" t="n">
        <v>2425</v>
      </c>
      <c r="F255" s="0" t="n">
        <v>0.609</v>
      </c>
      <c r="G255" s="0" t="n">
        <v>0.728</v>
      </c>
      <c r="H255" s="0" t="n">
        <v>0.663</v>
      </c>
      <c r="J255" s="0" t="n">
        <v>8</v>
      </c>
      <c r="K255" s="0" t="n">
        <v>3630</v>
      </c>
      <c r="L255" s="0" t="n">
        <v>8</v>
      </c>
      <c r="M255" s="0" t="n">
        <v>1511</v>
      </c>
      <c r="N255" s="2" t="n">
        <v>3427</v>
      </c>
      <c r="O255" s="0" t="n">
        <v>0.705</v>
      </c>
      <c r="P255" s="0" t="n">
        <v>0.706</v>
      </c>
      <c r="Q255" s="0" t="n">
        <v>0.706</v>
      </c>
    </row>
    <row collapsed="false" customFormat="false" customHeight="true" hidden="false" ht="14.1" outlineLevel="0" r="256">
      <c r="A256" s="0" t="n">
        <v>9</v>
      </c>
      <c r="B256" s="0" t="n">
        <v>5318</v>
      </c>
      <c r="C256" s="0" t="n">
        <v>19</v>
      </c>
      <c r="D256" s="0" t="n">
        <v>3342</v>
      </c>
      <c r="E256" s="0" t="n">
        <v>1249</v>
      </c>
      <c r="F256" s="0" t="n">
        <v>0.613</v>
      </c>
      <c r="G256" s="0" t="n">
        <v>0.614</v>
      </c>
      <c r="H256" s="0" t="n">
        <v>0.613</v>
      </c>
      <c r="J256" s="0" t="n">
        <v>9</v>
      </c>
      <c r="K256" s="0" t="n">
        <v>5394</v>
      </c>
      <c r="L256" s="0" t="n">
        <v>30</v>
      </c>
      <c r="M256" s="0" t="n">
        <v>3266</v>
      </c>
      <c r="N256" s="0" t="n">
        <v>1238</v>
      </c>
      <c r="O256" s="0" t="n">
        <v>0.621</v>
      </c>
      <c r="P256" s="0" t="n">
        <v>0.623</v>
      </c>
      <c r="Q256" s="0" t="n">
        <v>0.622</v>
      </c>
    </row>
    <row collapsed="false" customFormat="false" customHeight="true" hidden="false" ht="14.1" outlineLevel="0" r="257">
      <c r="A257" s="0" t="n">
        <v>10</v>
      </c>
      <c r="B257" s="0" t="n">
        <v>1624</v>
      </c>
      <c r="C257" s="0" t="n">
        <v>0</v>
      </c>
      <c r="D257" s="0" t="n">
        <v>1106</v>
      </c>
      <c r="E257" s="0" t="n">
        <v>270</v>
      </c>
      <c r="F257" s="0" t="n">
        <v>0.595</v>
      </c>
      <c r="G257" s="0" t="n">
        <v>0.595</v>
      </c>
      <c r="H257" s="0" t="n">
        <v>0.595</v>
      </c>
      <c r="J257" s="0" t="n">
        <v>10</v>
      </c>
      <c r="K257" s="0" t="n">
        <v>1452</v>
      </c>
      <c r="L257" s="0" t="n">
        <v>0</v>
      </c>
      <c r="M257" s="0" t="n">
        <v>1278</v>
      </c>
      <c r="N257" s="0" t="n">
        <v>270</v>
      </c>
      <c r="O257" s="0" t="n">
        <v>0.532</v>
      </c>
      <c r="P257" s="0" t="n">
        <v>0.532</v>
      </c>
      <c r="Q257" s="0" t="n">
        <v>0.532</v>
      </c>
    </row>
    <row collapsed="false" customFormat="false" customHeight="true" hidden="false" ht="14.1" outlineLevel="0" r="258">
      <c r="A258" s="0" t="s">
        <v>13</v>
      </c>
      <c r="F258" s="2" t="n">
        <f aca="false">((F248*$B$9)+(F249*$B$10)+(F250*$B$11)+(F251*$B$12)+(F252*$B$13)+(F253*$B$14)+(F254*$B$15)+(F255*$B$16)+(F256*$B$17)+(F257*$B$18))/$B$19</f>
        <v>0.604821005586592</v>
      </c>
      <c r="G258" s="2" t="n">
        <f aca="false">((G248*$B$9)+(G249*$B$10)+(G250*$B$11)+(G251*$B$12)+(G252*$B$13)+(G253*$B$14)+(G254*$B$15)+(G255*$B$16)+(G256*$B$17)+(G257*$B$18))/$B$19</f>
        <v>0.64760990689013</v>
      </c>
      <c r="H258" s="2" t="n">
        <f aca="false">((H248*$B$9)+(H249*$B$10)+(H250*$B$11)+(H251*$B$12)+(H252*$B$13)+(H253*$B$14)+(H254*$B$15)+(H255*$B$16)+(H256*$B$17)+(H257*$B$18))/$B$19</f>
        <v>0.624171433891992</v>
      </c>
      <c r="J258" s="0" t="s">
        <v>13</v>
      </c>
      <c r="O258" s="2" t="n">
        <f aca="false">((O248*$B$9)+(O249*$B$10)+(O250*$B$11)+(O251*$B$12)+(O252*$B$13)+(O253*$B$14)+(O254*$B$15)+(O255*$B$16)+(O256*$B$17)+(O257*$B$18))/$B$19</f>
        <v>0.655519180633147</v>
      </c>
      <c r="P258" s="2" t="n">
        <f aca="false">((P248*$B$9)+(P249*$B$10)+(P250*$B$11)+(P251*$B$12)+(P252*$B$13)+(P253*$B$14)+(P254*$B$15)+(P255*$B$16)+(P256*$B$17)+(P257*$B$18))/$B$19</f>
        <v>0.661818212290503</v>
      </c>
      <c r="Q258" s="2" t="n">
        <f aca="false">((Q248*$B$9)+(Q249*$B$10)+(Q250*$B$11)+(Q251*$B$12)+(Q252*$B$13)+(Q253*$B$14)+(Q254*$B$15)+(Q255*$B$16)+(Q256*$B$17)+(Q257*$B$18))/$B$19</f>
        <v>0.658778472998138</v>
      </c>
    </row>
    <row collapsed="false" customFormat="false" customHeight="true" hidden="false" ht="14.1" outlineLevel="0" r="259"/>
    <row collapsed="false" customFormat="false" customHeight="true" hidden="false" ht="14.1" outlineLevel="0" r="260"/>
    <row collapsed="false" customFormat="false" customHeight="true" hidden="false" ht="14.1" outlineLevel="0" r="261">
      <c r="K261" s="4" t="s">
        <v>37</v>
      </c>
      <c r="L261" s="0" t="s">
        <v>16</v>
      </c>
    </row>
    <row collapsed="false" customFormat="false" customHeight="true" hidden="false" ht="14.1" outlineLevel="0" r="262">
      <c r="J262" s="0" t="s">
        <v>7</v>
      </c>
      <c r="K262" s="0" t="s">
        <v>17</v>
      </c>
      <c r="L262" s="0" t="s">
        <v>18</v>
      </c>
      <c r="M262" s="0" t="s">
        <v>19</v>
      </c>
      <c r="N262" s="3" t="s">
        <v>20</v>
      </c>
      <c r="O262" s="0" t="s">
        <v>21</v>
      </c>
      <c r="P262" s="0" t="s">
        <v>11</v>
      </c>
      <c r="Q262" s="0" t="s">
        <v>12</v>
      </c>
    </row>
    <row collapsed="false" customFormat="false" customHeight="true" hidden="false" ht="14.1" outlineLevel="0" r="263">
      <c r="J263" s="0" t="n">
        <v>1</v>
      </c>
      <c r="K263" s="0" t="n">
        <v>644</v>
      </c>
      <c r="L263" s="0" t="n">
        <v>0</v>
      </c>
      <c r="M263" s="0" t="n">
        <v>117</v>
      </c>
      <c r="N263" s="2" t="n">
        <v>0</v>
      </c>
      <c r="O263" s="2" t="n">
        <v>0.846</v>
      </c>
      <c r="P263" s="2" t="n">
        <v>0.846</v>
      </c>
      <c r="Q263" s="2" t="n">
        <v>0.846</v>
      </c>
    </row>
    <row collapsed="false" customFormat="false" customHeight="true" hidden="false" ht="14.1" outlineLevel="0" r="264">
      <c r="J264" s="0" t="n">
        <v>2</v>
      </c>
      <c r="K264" s="0" t="n">
        <v>313</v>
      </c>
      <c r="L264" s="0" t="n">
        <v>0</v>
      </c>
      <c r="M264" s="0" t="n">
        <v>0</v>
      </c>
      <c r="N264" s="2" t="n">
        <v>0</v>
      </c>
      <c r="O264" s="2" t="n">
        <v>1</v>
      </c>
      <c r="P264" s="2" t="n">
        <v>1</v>
      </c>
      <c r="Q264" s="2" t="n">
        <v>1</v>
      </c>
    </row>
    <row collapsed="false" customFormat="false" customHeight="true" hidden="false" ht="14.1" outlineLevel="0" r="265">
      <c r="J265" s="0" t="n">
        <v>3</v>
      </c>
      <c r="K265" s="0" t="n">
        <v>110</v>
      </c>
      <c r="L265" s="0" t="n">
        <v>0</v>
      </c>
      <c r="M265" s="0" t="n">
        <v>30</v>
      </c>
      <c r="N265" s="2" t="n">
        <v>0</v>
      </c>
      <c r="O265" s="2" t="n">
        <v>0.786</v>
      </c>
      <c r="P265" s="2" t="n">
        <v>0.786</v>
      </c>
      <c r="Q265" s="2" t="n">
        <v>0.786</v>
      </c>
    </row>
    <row collapsed="false" customFormat="false" customHeight="true" hidden="false" ht="14.1" outlineLevel="0" r="266">
      <c r="J266" s="0" t="n">
        <v>4</v>
      </c>
      <c r="K266" s="0" t="n">
        <v>258</v>
      </c>
      <c r="L266" s="0" t="n">
        <v>0</v>
      </c>
      <c r="M266" s="0" t="n">
        <v>8</v>
      </c>
      <c r="N266" s="2" t="n">
        <v>72</v>
      </c>
      <c r="O266" s="2" t="n">
        <v>0.97</v>
      </c>
      <c r="P266" s="2" t="n">
        <v>0.97</v>
      </c>
      <c r="Q266" s="2" t="n">
        <v>0.97</v>
      </c>
    </row>
    <row collapsed="false" customFormat="false" customHeight="true" hidden="false" ht="14.1" outlineLevel="0" r="267">
      <c r="J267" s="0" t="n">
        <v>5</v>
      </c>
      <c r="K267" s="0" t="n">
        <v>153</v>
      </c>
      <c r="L267" s="0" t="n">
        <v>3</v>
      </c>
      <c r="M267" s="0" t="n">
        <v>3</v>
      </c>
      <c r="N267" s="2" t="n">
        <v>25</v>
      </c>
      <c r="O267" s="2" t="n">
        <v>0.962</v>
      </c>
      <c r="P267" s="2" t="n">
        <v>0.981</v>
      </c>
      <c r="Q267" s="2" t="n">
        <v>0.971</v>
      </c>
    </row>
    <row collapsed="false" customFormat="false" customHeight="true" hidden="false" ht="14.1" outlineLevel="0" r="268">
      <c r="J268" s="0" t="n">
        <v>6</v>
      </c>
      <c r="K268" s="0" t="n">
        <v>817</v>
      </c>
      <c r="L268" s="0" t="n">
        <v>81</v>
      </c>
      <c r="M268" s="0" t="n">
        <v>43</v>
      </c>
      <c r="N268" s="2" t="n">
        <v>4</v>
      </c>
      <c r="O268" s="2" t="n">
        <v>0.868</v>
      </c>
      <c r="P268" s="2" t="n">
        <v>0.95</v>
      </c>
      <c r="Q268" s="0" t="n">
        <v>0.907</v>
      </c>
    </row>
    <row collapsed="false" customFormat="false" customHeight="true" hidden="false" ht="14.1" outlineLevel="0" r="269">
      <c r="J269" s="0" t="n">
        <v>7</v>
      </c>
      <c r="K269" s="0" t="n">
        <v>1134</v>
      </c>
      <c r="L269" s="0" t="n">
        <v>176</v>
      </c>
      <c r="M269" s="0" t="n">
        <v>278</v>
      </c>
      <c r="N269" s="2" t="n">
        <v>1077</v>
      </c>
      <c r="O269" s="2" t="n">
        <v>0.714</v>
      </c>
      <c r="P269" s="2" t="n">
        <v>0.803</v>
      </c>
      <c r="Q269" s="0" t="n">
        <v>0.756</v>
      </c>
    </row>
    <row collapsed="false" customFormat="false" customHeight="true" hidden="false" ht="14.1" outlineLevel="0" r="270">
      <c r="J270" s="0" t="n">
        <v>8</v>
      </c>
      <c r="K270" s="0" t="n">
        <v>4702</v>
      </c>
      <c r="L270" s="0" t="n">
        <v>2535</v>
      </c>
      <c r="M270" s="0" t="n">
        <v>439</v>
      </c>
      <c r="N270" s="2" t="n">
        <v>900</v>
      </c>
      <c r="O270" s="0" t="n">
        <v>0.613</v>
      </c>
      <c r="P270" s="0" t="n">
        <v>0.915</v>
      </c>
      <c r="Q270" s="0" t="n">
        <v>0.734</v>
      </c>
    </row>
    <row collapsed="false" customFormat="false" customHeight="true" hidden="false" ht="14.1" outlineLevel="0" r="271">
      <c r="J271" s="0" t="n">
        <v>9</v>
      </c>
      <c r="K271" s="0" t="n">
        <v>7439</v>
      </c>
      <c r="L271" s="0" t="n">
        <v>109</v>
      </c>
      <c r="M271" s="0" t="n">
        <v>1221</v>
      </c>
      <c r="N271" s="0" t="n">
        <v>1159</v>
      </c>
      <c r="O271" s="0" t="n">
        <v>0.848</v>
      </c>
      <c r="P271" s="0" t="n">
        <v>0.859</v>
      </c>
      <c r="Q271" s="0" t="n">
        <v>0.854</v>
      </c>
    </row>
    <row collapsed="false" customFormat="false" customHeight="true" hidden="false" ht="14.1" outlineLevel="0" r="272">
      <c r="J272" s="0" t="n">
        <v>10</v>
      </c>
      <c r="K272" s="0" t="n">
        <v>1086</v>
      </c>
      <c r="L272" s="0" t="n">
        <v>6</v>
      </c>
      <c r="M272" s="0" t="n">
        <v>1644</v>
      </c>
      <c r="N272" s="0" t="n">
        <v>264</v>
      </c>
      <c r="O272" s="0" t="n">
        <v>0.397</v>
      </c>
      <c r="P272" s="0" t="n">
        <v>0.398</v>
      </c>
      <c r="Q272" s="0" t="n">
        <v>0.397</v>
      </c>
    </row>
    <row collapsed="false" customFormat="false" customHeight="true" hidden="false" ht="14.1" outlineLevel="0" r="273">
      <c r="J273" s="0" t="s">
        <v>13</v>
      </c>
      <c r="O273" s="2" t="n">
        <f aca="false">((O263*$B$9)+(O264*$B$10)+(O265*$B$11)+(O266*$B$12)+(O267*$B$13)+(O268*$B$14)+(O269*$B$15)+(O270*$B$16)+(O271*$B$17)+(O272*$B$18))/$B$19</f>
        <v>0.713661675977654</v>
      </c>
      <c r="P273" s="2" t="n">
        <f aca="false">((P263*$B$9)+(P264*$B$10)+(P265*$B$11)+(P266*$B$12)+(P267*$B$13)+(P268*$B$14)+(P269*$B$15)+(P270*$B$16)+(P271*$B$17)+(P272*$B$18))/$B$19</f>
        <v>0.826150726256983</v>
      </c>
      <c r="Q273" s="2" t="n">
        <f aca="false">((Q263*$B$9)+(Q264*$B$10)+(Q265*$B$11)+(Q266*$B$12)+(Q267*$B$13)+(Q268*$B$14)+(Q269*$B$15)+(Q270*$B$16)+(Q271*$B$17)+(Q272*$B$18))/$B$19</f>
        <v>0.76013113594041</v>
      </c>
    </row>
    <row collapsed="false" customFormat="false" customHeight="true" hidden="false" ht="14.1" outlineLevel="0" r="274"/>
    <row collapsed="false" customFormat="false" customHeight="true" hidden="false" ht="14.1" outlineLevel="0" r="275"/>
    <row collapsed="false" customFormat="false" customHeight="true" hidden="false" ht="14.1" outlineLevel="0" r="276">
      <c r="K276" s="4" t="s">
        <v>38</v>
      </c>
      <c r="L276" s="0" t="s">
        <v>16</v>
      </c>
    </row>
    <row collapsed="false" customFormat="false" customHeight="true" hidden="false" ht="14.1" outlineLevel="0" r="277">
      <c r="J277" s="0" t="s">
        <v>7</v>
      </c>
      <c r="K277" s="0" t="s">
        <v>17</v>
      </c>
      <c r="L277" s="0" t="s">
        <v>18</v>
      </c>
      <c r="M277" s="0" t="s">
        <v>19</v>
      </c>
      <c r="N277" s="3" t="s">
        <v>20</v>
      </c>
      <c r="O277" s="0" t="s">
        <v>21</v>
      </c>
      <c r="P277" s="0" t="s">
        <v>11</v>
      </c>
      <c r="Q277" s="0" t="s">
        <v>12</v>
      </c>
    </row>
    <row collapsed="false" customFormat="false" customHeight="true" hidden="false" ht="14.1" outlineLevel="0" r="278">
      <c r="J278" s="0" t="n">
        <v>1</v>
      </c>
      <c r="K278" s="0" t="n">
        <v>627</v>
      </c>
      <c r="L278" s="0" t="n">
        <v>0</v>
      </c>
      <c r="M278" s="0" t="n">
        <v>134</v>
      </c>
      <c r="N278" s="2" t="n">
        <v>0</v>
      </c>
      <c r="O278" s="2" t="n">
        <v>0.824</v>
      </c>
      <c r="P278" s="2" t="n">
        <v>0.824</v>
      </c>
      <c r="Q278" s="2" t="n">
        <v>0.824</v>
      </c>
    </row>
    <row collapsed="false" customFormat="false" customHeight="true" hidden="false" ht="14.1" outlineLevel="0" r="279">
      <c r="J279" s="0" t="n">
        <v>2</v>
      </c>
      <c r="K279" s="0" t="n">
        <v>313</v>
      </c>
      <c r="L279" s="0" t="n">
        <v>0</v>
      </c>
      <c r="M279" s="0" t="n">
        <v>0</v>
      </c>
      <c r="N279" s="2" t="n">
        <v>0</v>
      </c>
      <c r="O279" s="2" t="n">
        <v>1</v>
      </c>
      <c r="P279" s="2" t="n">
        <v>1</v>
      </c>
      <c r="Q279" s="2" t="n">
        <v>1</v>
      </c>
    </row>
    <row collapsed="false" customFormat="false" customHeight="true" hidden="false" ht="14.1" outlineLevel="0" r="280">
      <c r="J280" s="0" t="n">
        <v>3</v>
      </c>
      <c r="K280" s="0" t="n">
        <v>129</v>
      </c>
      <c r="L280" s="0" t="n">
        <v>0</v>
      </c>
      <c r="M280" s="0" t="n">
        <v>11</v>
      </c>
      <c r="N280" s="2" t="n">
        <v>0</v>
      </c>
      <c r="O280" s="2" t="n">
        <v>0.921</v>
      </c>
      <c r="P280" s="2" t="n">
        <v>0.921</v>
      </c>
      <c r="Q280" s="2" t="n">
        <v>0.921</v>
      </c>
    </row>
    <row collapsed="false" customFormat="false" customHeight="true" hidden="false" ht="14.1" outlineLevel="0" r="281">
      <c r="J281" s="0" t="n">
        <v>4</v>
      </c>
      <c r="K281" s="0" t="n">
        <v>257</v>
      </c>
      <c r="L281" s="0" t="n">
        <v>0</v>
      </c>
      <c r="M281" s="0" t="n">
        <v>9</v>
      </c>
      <c r="N281" s="2" t="n">
        <v>72</v>
      </c>
      <c r="O281" s="2" t="n">
        <v>0.966</v>
      </c>
      <c r="P281" s="2" t="n">
        <v>0.966</v>
      </c>
      <c r="Q281" s="2" t="n">
        <v>0.966</v>
      </c>
    </row>
    <row collapsed="false" customFormat="false" customHeight="true" hidden="false" ht="14.1" outlineLevel="0" r="282">
      <c r="J282" s="0" t="n">
        <v>5</v>
      </c>
      <c r="K282" s="0" t="n">
        <v>151</v>
      </c>
      <c r="L282" s="0" t="n">
        <v>5</v>
      </c>
      <c r="M282" s="0" t="n">
        <v>5</v>
      </c>
      <c r="N282" s="2" t="n">
        <v>23</v>
      </c>
      <c r="O282" s="2" t="n">
        <v>0.938</v>
      </c>
      <c r="P282" s="2" t="n">
        <v>0.968</v>
      </c>
      <c r="Q282" s="2" t="n">
        <v>0.953</v>
      </c>
    </row>
    <row collapsed="false" customFormat="false" customHeight="true" hidden="false" ht="14.1" outlineLevel="0" r="283">
      <c r="J283" s="0" t="n">
        <v>6</v>
      </c>
      <c r="K283" s="0" t="n">
        <v>840</v>
      </c>
      <c r="L283" s="0" t="n">
        <v>78</v>
      </c>
      <c r="M283" s="0" t="n">
        <v>20</v>
      </c>
      <c r="N283" s="2" t="n">
        <v>7</v>
      </c>
      <c r="O283" s="2" t="n">
        <v>0.896</v>
      </c>
      <c r="P283" s="2" t="n">
        <v>0.977</v>
      </c>
      <c r="Q283" s="0" t="n">
        <v>0.934</v>
      </c>
    </row>
    <row collapsed="false" customFormat="false" customHeight="true" hidden="false" ht="14.1" outlineLevel="0" r="284">
      <c r="J284" s="0" t="n">
        <v>7</v>
      </c>
      <c r="K284" s="0" t="n">
        <v>1080</v>
      </c>
      <c r="L284" s="0" t="n">
        <v>127</v>
      </c>
      <c r="M284" s="0" t="n">
        <v>332</v>
      </c>
      <c r="N284" s="2" t="n">
        <v>1126</v>
      </c>
      <c r="O284" s="2" t="n">
        <v>0.702</v>
      </c>
      <c r="P284" s="2" t="n">
        <v>0.765</v>
      </c>
      <c r="Q284" s="0" t="n">
        <v>0.732</v>
      </c>
    </row>
    <row collapsed="false" customFormat="false" customHeight="true" hidden="false" ht="14.1" outlineLevel="0" r="285">
      <c r="J285" s="0" t="n">
        <v>8</v>
      </c>
      <c r="K285" s="0" t="n">
        <v>4496</v>
      </c>
      <c r="L285" s="0" t="n">
        <v>2387</v>
      </c>
      <c r="M285" s="0" t="n">
        <v>645</v>
      </c>
      <c r="N285" s="2" t="n">
        <v>1048</v>
      </c>
      <c r="O285" s="0" t="n">
        <v>0.597</v>
      </c>
      <c r="P285" s="0" t="n">
        <v>0.875</v>
      </c>
      <c r="Q285" s="0" t="n">
        <v>0.71</v>
      </c>
    </row>
    <row collapsed="false" customFormat="false" customHeight="true" hidden="false" ht="14.1" outlineLevel="0" r="286">
      <c r="J286" s="0" t="n">
        <v>9</v>
      </c>
      <c r="K286" s="0" t="n">
        <v>7352</v>
      </c>
      <c r="L286" s="0" t="n">
        <v>112</v>
      </c>
      <c r="M286" s="0" t="n">
        <v>1308</v>
      </c>
      <c r="N286" s="0" t="n">
        <v>1156</v>
      </c>
      <c r="O286" s="0" t="n">
        <v>0.838</v>
      </c>
      <c r="P286" s="0" t="n">
        <v>0.849</v>
      </c>
      <c r="Q286" s="0" t="n">
        <v>0.844</v>
      </c>
    </row>
    <row collapsed="false" customFormat="false" customHeight="true" hidden="false" ht="14.1" outlineLevel="0" r="287">
      <c r="J287" s="0" t="n">
        <v>10</v>
      </c>
      <c r="K287" s="0" t="n">
        <v>1885</v>
      </c>
      <c r="L287" s="0" t="n">
        <v>0</v>
      </c>
      <c r="M287" s="0" t="n">
        <v>845</v>
      </c>
      <c r="N287" s="0" t="n">
        <v>270</v>
      </c>
      <c r="O287" s="0" t="n">
        <v>0.69</v>
      </c>
      <c r="P287" s="0" t="n">
        <v>0.69</v>
      </c>
      <c r="Q287" s="0" t="n">
        <v>0.69</v>
      </c>
    </row>
    <row collapsed="false" customFormat="false" customHeight="true" hidden="false" ht="14.1" outlineLevel="0" r="288">
      <c r="J288" s="0" t="s">
        <v>13</v>
      </c>
      <c r="O288" s="2" t="n">
        <f aca="false">((O278*$B$9)+(O279*$B$10)+(O280*$B$11)+(O281*$B$12)+(O282*$B$13)+(O283*$B$14)+(O284*$B$15)+(O285*$B$16)+(O286*$B$17)+(O287*$B$18))/$B$19</f>
        <v>0.737251024208566</v>
      </c>
      <c r="P288" s="2" t="n">
        <f aca="false">((P278*$B$9)+(P279*$B$10)+(P280*$B$11)+(P281*$B$12)+(P282*$B$13)+(P283*$B$14)+(P284*$B$15)+(P285*$B$16)+(P286*$B$17)+(P287*$B$18))/$B$19</f>
        <v>0.839422197392924</v>
      </c>
      <c r="Q288" s="2" t="n">
        <f aca="false">((Q278*$B$9)+(Q279*$B$10)+(Q280*$B$11)+(Q281*$B$12)+(Q282*$B$13)+(Q283*$B$14)+(Q284*$B$15)+(Q285*$B$16)+(Q286*$B$17)+(Q287*$B$18))/$B$19</f>
        <v>0.779980111731844</v>
      </c>
    </row>
    <row collapsed="false" customFormat="false" customHeight="true" hidden="false" ht="14.1" outlineLevel="0" r="289"/>
    <row collapsed="false" customFormat="false" customHeight="true" hidden="false" ht="14.1" outlineLevel="0" r="290"/>
    <row collapsed="false" customFormat="false" customHeight="true" hidden="false" ht="14.1" outlineLevel="0" r="291">
      <c r="K291" s="4" t="s">
        <v>39</v>
      </c>
      <c r="L291" s="0" t="s">
        <v>16</v>
      </c>
    </row>
    <row collapsed="false" customFormat="false" customHeight="true" hidden="false" ht="14.1" outlineLevel="0" r="292">
      <c r="J292" s="0" t="s">
        <v>7</v>
      </c>
      <c r="K292" s="0" t="s">
        <v>17</v>
      </c>
      <c r="L292" s="0" t="s">
        <v>18</v>
      </c>
      <c r="M292" s="0" t="s">
        <v>19</v>
      </c>
      <c r="N292" s="3" t="s">
        <v>20</v>
      </c>
      <c r="O292" s="0" t="s">
        <v>21</v>
      </c>
      <c r="P292" s="0" t="s">
        <v>11</v>
      </c>
      <c r="Q292" s="0" t="s">
        <v>12</v>
      </c>
    </row>
    <row collapsed="false" customFormat="false" customHeight="true" hidden="false" ht="14.1" outlineLevel="0" r="293">
      <c r="J293" s="0" t="n">
        <v>1</v>
      </c>
      <c r="K293" s="0" t="n">
        <v>707</v>
      </c>
      <c r="L293" s="0" t="n">
        <v>0</v>
      </c>
      <c r="M293" s="0" t="n">
        <v>54</v>
      </c>
      <c r="N293" s="2" t="n">
        <v>0</v>
      </c>
      <c r="O293" s="2" t="n">
        <v>0.929</v>
      </c>
      <c r="P293" s="2" t="n">
        <v>0.929</v>
      </c>
      <c r="Q293" s="2" t="n">
        <v>0.929</v>
      </c>
    </row>
    <row collapsed="false" customFormat="false" customHeight="true" hidden="false" ht="14.1" outlineLevel="0" r="294">
      <c r="J294" s="0" t="n">
        <v>2</v>
      </c>
      <c r="K294" s="0" t="n">
        <v>313</v>
      </c>
      <c r="L294" s="0" t="n">
        <v>0</v>
      </c>
      <c r="M294" s="0" t="n">
        <v>0</v>
      </c>
      <c r="N294" s="2" t="n">
        <v>0</v>
      </c>
      <c r="O294" s="2" t="n">
        <v>1</v>
      </c>
      <c r="P294" s="2" t="n">
        <v>1</v>
      </c>
      <c r="Q294" s="2" t="n">
        <v>1</v>
      </c>
    </row>
    <row collapsed="false" customFormat="false" customHeight="true" hidden="false" ht="14.1" outlineLevel="0" r="295">
      <c r="J295" s="0" t="n">
        <v>3</v>
      </c>
      <c r="K295" s="0" t="n">
        <v>114</v>
      </c>
      <c r="L295" s="0" t="n">
        <v>0</v>
      </c>
      <c r="M295" s="0" t="n">
        <v>26</v>
      </c>
      <c r="N295" s="2" t="n">
        <v>0</v>
      </c>
      <c r="O295" s="2" t="n">
        <v>0.814</v>
      </c>
      <c r="P295" s="2" t="n">
        <v>0.814</v>
      </c>
      <c r="Q295" s="2" t="n">
        <v>0.814</v>
      </c>
    </row>
    <row collapsed="false" customFormat="false" customHeight="true" hidden="false" ht="14.1" outlineLevel="0" r="296">
      <c r="J296" s="0" t="n">
        <v>4</v>
      </c>
      <c r="K296" s="0" t="n">
        <v>258</v>
      </c>
      <c r="L296" s="0" t="n">
        <v>0</v>
      </c>
      <c r="M296" s="0" t="n">
        <v>8</v>
      </c>
      <c r="N296" s="2" t="n">
        <v>72</v>
      </c>
      <c r="O296" s="2" t="n">
        <v>0.97</v>
      </c>
      <c r="P296" s="2" t="n">
        <v>0.97</v>
      </c>
      <c r="Q296" s="2" t="n">
        <v>0.97</v>
      </c>
    </row>
    <row collapsed="false" customFormat="false" customHeight="true" hidden="false" ht="14.1" outlineLevel="0" r="297">
      <c r="J297" s="0" t="n">
        <v>5</v>
      </c>
      <c r="K297" s="0" t="n">
        <v>151</v>
      </c>
      <c r="L297" s="0" t="n">
        <v>4</v>
      </c>
      <c r="M297" s="0" t="n">
        <v>5</v>
      </c>
      <c r="N297" s="2" t="n">
        <v>24</v>
      </c>
      <c r="O297" s="2" t="n">
        <v>0.944</v>
      </c>
      <c r="P297" s="2" t="n">
        <v>0.968</v>
      </c>
      <c r="Q297" s="2" t="n">
        <v>0.956</v>
      </c>
    </row>
    <row collapsed="false" customFormat="false" customHeight="true" hidden="false" ht="14.1" outlineLevel="0" r="298">
      <c r="J298" s="0" t="n">
        <v>6</v>
      </c>
      <c r="K298" s="0" t="n">
        <v>814</v>
      </c>
      <c r="L298" s="0" t="n">
        <v>83</v>
      </c>
      <c r="M298" s="0" t="n">
        <v>46</v>
      </c>
      <c r="N298" s="2" t="n">
        <v>2</v>
      </c>
      <c r="O298" s="2" t="n">
        <v>0.863</v>
      </c>
      <c r="P298" s="2" t="n">
        <v>0.947</v>
      </c>
      <c r="Q298" s="0" t="n">
        <v>0.903</v>
      </c>
    </row>
    <row collapsed="false" customFormat="false" customHeight="true" hidden="false" ht="14.1" outlineLevel="0" r="299">
      <c r="J299" s="0" t="n">
        <v>7</v>
      </c>
      <c r="K299" s="0" t="n">
        <v>1181</v>
      </c>
      <c r="L299" s="0" t="n">
        <v>163</v>
      </c>
      <c r="M299" s="0" t="n">
        <v>231</v>
      </c>
      <c r="N299" s="2" t="n">
        <v>1090</v>
      </c>
      <c r="O299" s="2" t="n">
        <v>0.75</v>
      </c>
      <c r="P299" s="2" t="n">
        <v>0.836</v>
      </c>
      <c r="Q299" s="0" t="n">
        <v>0.791</v>
      </c>
    </row>
    <row collapsed="false" customFormat="false" customHeight="true" hidden="false" ht="14.1" outlineLevel="0" r="300">
      <c r="J300" s="0" t="n">
        <v>8</v>
      </c>
      <c r="K300" s="0" t="n">
        <v>4532</v>
      </c>
      <c r="L300" s="0" t="n">
        <v>3034</v>
      </c>
      <c r="M300" s="0" t="n">
        <v>609</v>
      </c>
      <c r="N300" s="2" t="n">
        <v>401</v>
      </c>
      <c r="O300" s="0" t="n">
        <v>0.554</v>
      </c>
      <c r="P300" s="0" t="n">
        <v>0.882</v>
      </c>
      <c r="Q300" s="0" t="n">
        <v>0.681</v>
      </c>
    </row>
    <row collapsed="false" customFormat="false" customHeight="true" hidden="false" ht="14.1" outlineLevel="0" r="301">
      <c r="J301" s="0" t="n">
        <v>9</v>
      </c>
      <c r="K301" s="0" t="n">
        <v>7567</v>
      </c>
      <c r="L301" s="0" t="n">
        <v>178</v>
      </c>
      <c r="M301" s="0" t="n">
        <v>1093</v>
      </c>
      <c r="N301" s="0" t="n">
        <v>1090</v>
      </c>
      <c r="O301" s="0" t="n">
        <v>0.856</v>
      </c>
      <c r="P301" s="0" t="n">
        <v>0.874</v>
      </c>
      <c r="Q301" s="0" t="n">
        <v>0.865</v>
      </c>
    </row>
    <row collapsed="false" customFormat="false" customHeight="true" hidden="false" ht="14.1" outlineLevel="0" r="302">
      <c r="J302" s="0" t="n">
        <v>10</v>
      </c>
      <c r="K302" s="0" t="n">
        <v>1132</v>
      </c>
      <c r="L302" s="0" t="n">
        <v>0</v>
      </c>
      <c r="M302" s="0" t="n">
        <v>1598</v>
      </c>
      <c r="N302" s="0" t="n">
        <v>270</v>
      </c>
      <c r="O302" s="0" t="n">
        <v>0.415</v>
      </c>
      <c r="P302" s="0" t="n">
        <v>0.415</v>
      </c>
      <c r="Q302" s="0" t="n">
        <v>0.415</v>
      </c>
    </row>
    <row collapsed="false" customFormat="false" customHeight="true" hidden="false" ht="14.1" outlineLevel="0" r="303">
      <c r="J303" s="0" t="s">
        <v>13</v>
      </c>
      <c r="O303" s="2" t="n">
        <f aca="false">((O293*$B$9)+(O294*$B$10)+(O295*$B$11)+(O296*$B$12)+(O297*$B$13)+(O298*$B$14)+(O299*$B$15)+(O300*$B$16)+(O301*$B$17)+(O302*$B$18))/$B$19</f>
        <v>0.705558361266294</v>
      </c>
      <c r="P303" s="2" t="n">
        <f aca="false">((P293*$B$9)+(P294*$B$10)+(P295*$B$11)+(P296*$B$12)+(P297*$B$13)+(P298*$B$14)+(P299*$B$15)+(P300*$B$16)+(P301*$B$17)+(P302*$B$18))/$B$19</f>
        <v>0.828635381750466</v>
      </c>
      <c r="Q303" s="2" t="n">
        <f aca="false">((Q293*$B$9)+(Q294*$B$10)+(Q295*$B$11)+(Q296*$B$12)+(Q297*$B$13)+(Q298*$B$14)+(Q299*$B$15)+(Q300*$B$16)+(Q301*$B$17)+(Q302*$B$18))/$B$19</f>
        <v>0.755010018621974</v>
      </c>
    </row>
    <row collapsed="false" customFormat="false" customHeight="true" hidden="false" ht="14.1" outlineLevel="0" r="304"/>
    <row collapsed="false" customFormat="false" customHeight="true" hidden="false" ht="14.1" outlineLevel="0" r="305"/>
    <row collapsed="false" customFormat="false" customHeight="true" hidden="false" ht="14.1" outlineLevel="0" r="306">
      <c r="K306" s="4" t="s">
        <v>40</v>
      </c>
      <c r="L306" s="0" t="s">
        <v>16</v>
      </c>
    </row>
    <row collapsed="false" customFormat="false" customHeight="true" hidden="false" ht="14.1" outlineLevel="0" r="307">
      <c r="J307" s="0" t="s">
        <v>7</v>
      </c>
      <c r="K307" s="0" t="s">
        <v>17</v>
      </c>
      <c r="L307" s="0" t="s">
        <v>18</v>
      </c>
      <c r="M307" s="0" t="s">
        <v>19</v>
      </c>
      <c r="N307" s="3" t="s">
        <v>20</v>
      </c>
      <c r="O307" s="0" t="s">
        <v>21</v>
      </c>
      <c r="P307" s="0" t="s">
        <v>11</v>
      </c>
      <c r="Q307" s="0" t="s">
        <v>12</v>
      </c>
    </row>
    <row collapsed="false" customFormat="false" customHeight="true" hidden="false" ht="14.1" outlineLevel="0" r="308">
      <c r="J308" s="0" t="n">
        <v>1</v>
      </c>
      <c r="K308" s="0" t="n">
        <v>728</v>
      </c>
      <c r="L308" s="0" t="n">
        <v>0</v>
      </c>
      <c r="M308" s="0" t="n">
        <v>33</v>
      </c>
      <c r="N308" s="2" t="n">
        <v>0</v>
      </c>
      <c r="O308" s="2" t="n">
        <v>0.957</v>
      </c>
      <c r="P308" s="2" t="n">
        <v>0.957</v>
      </c>
      <c r="Q308" s="2" t="n">
        <v>0.957</v>
      </c>
    </row>
    <row collapsed="false" customFormat="false" customHeight="true" hidden="false" ht="14.1" outlineLevel="0" r="309">
      <c r="J309" s="0" t="n">
        <v>2</v>
      </c>
      <c r="K309" s="0" t="n">
        <v>313</v>
      </c>
      <c r="L309" s="0" t="n">
        <v>0</v>
      </c>
      <c r="M309" s="0" t="n">
        <v>0</v>
      </c>
      <c r="N309" s="2" t="n">
        <v>0</v>
      </c>
      <c r="O309" s="2" t="n">
        <v>1</v>
      </c>
      <c r="P309" s="2" t="n">
        <v>1</v>
      </c>
      <c r="Q309" s="2" t="n">
        <v>1</v>
      </c>
    </row>
    <row collapsed="false" customFormat="false" customHeight="true" hidden="false" ht="14.1" outlineLevel="0" r="310">
      <c r="J310" s="0" t="n">
        <v>3</v>
      </c>
      <c r="K310" s="0" t="n">
        <v>138</v>
      </c>
      <c r="L310" s="0" t="n">
        <v>0</v>
      </c>
      <c r="M310" s="0" t="n">
        <v>2</v>
      </c>
      <c r="N310" s="2" t="n">
        <v>0</v>
      </c>
      <c r="O310" s="2" t="n">
        <v>0.986</v>
      </c>
      <c r="P310" s="2" t="n">
        <v>0.986</v>
      </c>
      <c r="Q310" s="2" t="n">
        <v>0.986</v>
      </c>
    </row>
    <row collapsed="false" customFormat="false" customHeight="true" hidden="false" ht="14.1" outlineLevel="0" r="311">
      <c r="J311" s="0" t="n">
        <v>4</v>
      </c>
      <c r="K311" s="0" t="n">
        <v>259</v>
      </c>
      <c r="L311" s="0" t="n">
        <v>0</v>
      </c>
      <c r="M311" s="0" t="n">
        <v>7</v>
      </c>
      <c r="N311" s="2" t="n">
        <v>72</v>
      </c>
      <c r="O311" s="2" t="n">
        <v>0.974</v>
      </c>
      <c r="P311" s="2" t="n">
        <v>0.974</v>
      </c>
      <c r="Q311" s="2" t="n">
        <v>0.974</v>
      </c>
    </row>
    <row collapsed="false" customFormat="false" customHeight="true" hidden="false" ht="14.1" outlineLevel="0" r="312">
      <c r="J312" s="0" t="n">
        <v>5</v>
      </c>
      <c r="K312" s="0" t="n">
        <v>152</v>
      </c>
      <c r="L312" s="0" t="n">
        <v>4</v>
      </c>
      <c r="M312" s="0" t="n">
        <v>4</v>
      </c>
      <c r="N312" s="2" t="n">
        <v>24</v>
      </c>
      <c r="O312" s="2" t="n">
        <v>0.95</v>
      </c>
      <c r="P312" s="2" t="n">
        <v>0.974</v>
      </c>
      <c r="Q312" s="2" t="n">
        <v>0.962</v>
      </c>
    </row>
    <row collapsed="false" customFormat="false" customHeight="true" hidden="false" ht="14.1" outlineLevel="0" r="313">
      <c r="J313" s="0" t="n">
        <v>6</v>
      </c>
      <c r="K313" s="0" t="n">
        <v>805</v>
      </c>
      <c r="L313" s="0" t="n">
        <v>82</v>
      </c>
      <c r="M313" s="0" t="n">
        <v>55</v>
      </c>
      <c r="N313" s="2" t="n">
        <v>3</v>
      </c>
      <c r="O313" s="2" t="n">
        <v>0.855</v>
      </c>
      <c r="P313" s="2" t="n">
        <v>0.936</v>
      </c>
      <c r="Q313" s="0" t="n">
        <v>0.893</v>
      </c>
    </row>
    <row collapsed="false" customFormat="false" customHeight="true" hidden="false" ht="14.1" outlineLevel="0" r="314">
      <c r="J314" s="0" t="n">
        <v>7</v>
      </c>
      <c r="K314" s="0" t="n">
        <v>1093</v>
      </c>
      <c r="L314" s="0" t="n">
        <v>115</v>
      </c>
      <c r="M314" s="0" t="n">
        <v>319</v>
      </c>
      <c r="N314" s="2" t="n">
        <v>1138</v>
      </c>
      <c r="O314" s="2" t="n">
        <v>0.716</v>
      </c>
      <c r="P314" s="2" t="n">
        <v>0.774</v>
      </c>
      <c r="Q314" s="0" t="n">
        <v>0.744</v>
      </c>
    </row>
    <row collapsed="false" customFormat="false" customHeight="true" hidden="false" ht="14.1" outlineLevel="0" r="315">
      <c r="J315" s="0" t="n">
        <v>8</v>
      </c>
      <c r="K315" s="0" t="n">
        <v>4388</v>
      </c>
      <c r="L315" s="0" t="n">
        <v>1521</v>
      </c>
      <c r="M315" s="0" t="n">
        <v>753</v>
      </c>
      <c r="N315" s="2" t="n">
        <v>1914</v>
      </c>
      <c r="O315" s="0" t="n">
        <v>0.659</v>
      </c>
      <c r="P315" s="0" t="n">
        <v>0.854</v>
      </c>
      <c r="Q315" s="0" t="n">
        <v>0.744</v>
      </c>
    </row>
    <row collapsed="false" customFormat="false" customHeight="true" hidden="false" ht="14.1" outlineLevel="0" r="316">
      <c r="J316" s="0" t="n">
        <v>9</v>
      </c>
      <c r="K316" s="0" t="n">
        <v>7511</v>
      </c>
      <c r="L316" s="0" t="n">
        <v>43</v>
      </c>
      <c r="M316" s="0" t="n">
        <v>1149</v>
      </c>
      <c r="N316" s="0" t="n">
        <v>1225</v>
      </c>
      <c r="O316" s="0" t="n">
        <v>0.863</v>
      </c>
      <c r="P316" s="0" t="n">
        <v>0.867</v>
      </c>
      <c r="Q316" s="0" t="n">
        <v>0.865</v>
      </c>
    </row>
    <row collapsed="false" customFormat="false" customHeight="true" hidden="false" ht="14.1" outlineLevel="0" r="317">
      <c r="J317" s="0" t="n">
        <v>10</v>
      </c>
      <c r="K317" s="0" t="n">
        <v>1238</v>
      </c>
      <c r="L317" s="0" t="n">
        <v>68</v>
      </c>
      <c r="M317" s="0" t="n">
        <v>1492</v>
      </c>
      <c r="N317" s="0" t="n">
        <v>202</v>
      </c>
      <c r="O317" s="0" t="n">
        <v>0.442</v>
      </c>
      <c r="P317" s="0" t="n">
        <v>0.453</v>
      </c>
      <c r="Q317" s="0" t="n">
        <v>0.448</v>
      </c>
    </row>
    <row collapsed="false" customFormat="false" customHeight="true" hidden="false" ht="14.1" outlineLevel="0" r="318">
      <c r="J318" s="0" t="s">
        <v>13</v>
      </c>
      <c r="O318" s="2" t="n">
        <f aca="false">((O308*$B$9)+(O309*$B$10)+(O310*$B$11)+(O311*$B$12)+(O312*$B$13)+(O313*$B$14)+(O314*$B$15)+(O315*$B$16)+(O316*$B$17)+(O317*$B$18))/$B$19</f>
        <v>0.742826517690875</v>
      </c>
      <c r="P318" s="2" t="n">
        <f aca="false">((P308*$B$9)+(P309*$B$10)+(P310*$B$11)+(P311*$B$12)+(P312*$B$13)+(P313*$B$14)+(P314*$B$15)+(P315*$B$16)+(P316*$B$17)+(P317*$B$18))/$B$19</f>
        <v>0.816590502793296</v>
      </c>
      <c r="Q318" s="2" t="n">
        <f aca="false">((Q308*$B$9)+(Q309*$B$10)+(Q310*$B$11)+(Q311*$B$12)+(Q312*$B$13)+(Q313*$B$14)+(Q314*$B$15)+(Q315*$B$16)+(Q316*$B$17)+(Q317*$B$18))/$B$19</f>
        <v>0.775584581005586</v>
      </c>
    </row>
    <row collapsed="false" customFormat="false" customHeight="true" hidden="false" ht="14.1" outlineLevel="0" r="319"/>
    <row collapsed="false" customFormat="false" customHeight="true" hidden="false" ht="14.1" outlineLevel="0" r="320"/>
    <row collapsed="false" customFormat="false" customHeight="true" hidden="false" ht="14.1" outlineLevel="0" r="321">
      <c r="K321" s="4" t="s">
        <v>41</v>
      </c>
      <c r="L321" s="0" t="s">
        <v>16</v>
      </c>
    </row>
    <row collapsed="false" customFormat="false" customHeight="true" hidden="false" ht="14.1" outlineLevel="0" r="322">
      <c r="J322" s="0" t="s">
        <v>7</v>
      </c>
      <c r="K322" s="0" t="s">
        <v>17</v>
      </c>
      <c r="L322" s="0" t="s">
        <v>18</v>
      </c>
      <c r="M322" s="0" t="s">
        <v>19</v>
      </c>
      <c r="N322" s="3" t="s">
        <v>20</v>
      </c>
      <c r="O322" s="0" t="s">
        <v>21</v>
      </c>
      <c r="P322" s="0" t="s">
        <v>11</v>
      </c>
      <c r="Q322" s="0" t="s">
        <v>12</v>
      </c>
    </row>
    <row collapsed="false" customFormat="false" customHeight="true" hidden="false" ht="14.1" outlineLevel="0" r="323">
      <c r="J323" s="0" t="n">
        <v>1</v>
      </c>
      <c r="K323" s="0" t="n">
        <v>725</v>
      </c>
      <c r="L323" s="0" t="n">
        <v>0</v>
      </c>
      <c r="M323" s="0" t="n">
        <v>36</v>
      </c>
      <c r="N323" s="2" t="n">
        <v>0</v>
      </c>
      <c r="O323" s="2" t="n">
        <v>0.953</v>
      </c>
      <c r="P323" s="2" t="n">
        <v>0.953</v>
      </c>
      <c r="Q323" s="2" t="n">
        <v>0.953</v>
      </c>
    </row>
    <row collapsed="false" customFormat="false" customHeight="true" hidden="false" ht="14.1" outlineLevel="0" r="324">
      <c r="J324" s="0" t="n">
        <v>2</v>
      </c>
      <c r="K324" s="0" t="n">
        <v>313</v>
      </c>
      <c r="L324" s="0" t="n">
        <v>0</v>
      </c>
      <c r="M324" s="0" t="n">
        <v>0</v>
      </c>
      <c r="N324" s="2" t="n">
        <v>0</v>
      </c>
      <c r="O324" s="2" t="n">
        <v>1</v>
      </c>
      <c r="P324" s="2" t="n">
        <v>1</v>
      </c>
      <c r="Q324" s="2" t="n">
        <v>1</v>
      </c>
    </row>
    <row collapsed="false" customFormat="false" customHeight="true" hidden="false" ht="14.1" outlineLevel="0" r="325">
      <c r="J325" s="0" t="n">
        <v>3</v>
      </c>
      <c r="K325" s="0" t="n">
        <v>139</v>
      </c>
      <c r="L325" s="0" t="n">
        <v>0</v>
      </c>
      <c r="M325" s="0" t="n">
        <v>1</v>
      </c>
      <c r="N325" s="2" t="n">
        <v>0</v>
      </c>
      <c r="O325" s="2" t="n">
        <v>0.993</v>
      </c>
      <c r="P325" s="2" t="n">
        <v>0.993</v>
      </c>
      <c r="Q325" s="2" t="n">
        <v>0.993</v>
      </c>
    </row>
    <row collapsed="false" customFormat="false" customHeight="true" hidden="false" ht="14.1" outlineLevel="0" r="326">
      <c r="J326" s="0" t="n">
        <v>4</v>
      </c>
      <c r="K326" s="0" t="n">
        <v>258</v>
      </c>
      <c r="L326" s="0" t="n">
        <v>0</v>
      </c>
      <c r="M326" s="0" t="n">
        <v>8</v>
      </c>
      <c r="N326" s="2" t="n">
        <v>72</v>
      </c>
      <c r="O326" s="2" t="n">
        <v>0.97</v>
      </c>
      <c r="P326" s="2" t="n">
        <v>0.97</v>
      </c>
      <c r="Q326" s="2" t="n">
        <v>0.97</v>
      </c>
    </row>
    <row collapsed="false" customFormat="false" customHeight="true" hidden="false" ht="14.1" outlineLevel="0" r="327">
      <c r="J327" s="0" t="n">
        <v>5</v>
      </c>
      <c r="K327" s="0" t="n">
        <v>155</v>
      </c>
      <c r="L327" s="0" t="n">
        <v>1</v>
      </c>
      <c r="M327" s="0" t="n">
        <v>1</v>
      </c>
      <c r="N327" s="2" t="n">
        <v>27</v>
      </c>
      <c r="O327" s="2" t="n">
        <v>0.987</v>
      </c>
      <c r="P327" s="2" t="n">
        <v>0.994</v>
      </c>
      <c r="Q327" s="2" t="n">
        <v>0.99</v>
      </c>
    </row>
    <row collapsed="false" customFormat="false" customHeight="true" hidden="false" ht="14.1" outlineLevel="0" r="328">
      <c r="J328" s="0" t="n">
        <v>6</v>
      </c>
      <c r="K328" s="0" t="n">
        <v>859</v>
      </c>
      <c r="L328" s="0" t="n">
        <v>78</v>
      </c>
      <c r="M328" s="0" t="n">
        <v>1</v>
      </c>
      <c r="N328" s="2" t="n">
        <v>7</v>
      </c>
      <c r="O328" s="2" t="n">
        <v>0.916</v>
      </c>
      <c r="P328" s="2" t="n">
        <v>0.999</v>
      </c>
      <c r="Q328" s="0" t="n">
        <v>0.956</v>
      </c>
    </row>
    <row collapsed="false" customFormat="false" customHeight="true" hidden="false" ht="14.1" outlineLevel="0" r="329">
      <c r="J329" s="0" t="n">
        <v>7</v>
      </c>
      <c r="K329" s="0" t="n">
        <v>1177</v>
      </c>
      <c r="L329" s="0" t="n">
        <v>124</v>
      </c>
      <c r="M329" s="0" t="n">
        <v>235</v>
      </c>
      <c r="N329" s="2" t="n">
        <v>1129</v>
      </c>
      <c r="O329" s="2" t="n">
        <v>0.766</v>
      </c>
      <c r="P329" s="2" t="n">
        <v>0.834</v>
      </c>
      <c r="Q329" s="0" t="n">
        <v>0.799</v>
      </c>
    </row>
    <row collapsed="false" customFormat="false" customHeight="true" hidden="false" ht="14.1" outlineLevel="0" r="330">
      <c r="J330" s="0" t="n">
        <v>8</v>
      </c>
      <c r="K330" s="0" t="n">
        <v>4423</v>
      </c>
      <c r="L330" s="0" t="n">
        <v>3010</v>
      </c>
      <c r="M330" s="0" t="n">
        <v>718</v>
      </c>
      <c r="N330" s="2" t="n">
        <v>425</v>
      </c>
      <c r="O330" s="0" t="n">
        <v>0.543</v>
      </c>
      <c r="P330" s="0" t="n">
        <v>0.86</v>
      </c>
      <c r="Q330" s="0" t="n">
        <v>0.666</v>
      </c>
    </row>
    <row collapsed="false" customFormat="false" customHeight="true" hidden="false" ht="14.1" outlineLevel="0" r="331">
      <c r="J331" s="0" t="n">
        <v>9</v>
      </c>
      <c r="K331" s="0" t="n">
        <v>7137</v>
      </c>
      <c r="L331" s="0" t="n">
        <v>98</v>
      </c>
      <c r="M331" s="0" t="n">
        <v>1523</v>
      </c>
      <c r="N331" s="0" t="n">
        <v>1170</v>
      </c>
      <c r="O331" s="0" t="n">
        <v>0.815</v>
      </c>
      <c r="P331" s="0" t="n">
        <v>0.824</v>
      </c>
      <c r="Q331" s="0" t="n">
        <v>0.819</v>
      </c>
    </row>
    <row collapsed="false" customFormat="false" customHeight="true" hidden="false" ht="14.1" outlineLevel="0" r="332">
      <c r="J332" s="0" t="n">
        <v>10</v>
      </c>
      <c r="K332" s="0" t="n">
        <v>613</v>
      </c>
      <c r="L332" s="0" t="n">
        <v>270</v>
      </c>
      <c r="M332" s="0" t="n">
        <v>2117</v>
      </c>
      <c r="N332" s="0" t="n">
        <v>0</v>
      </c>
      <c r="O332" s="0" t="n">
        <v>0.204</v>
      </c>
      <c r="P332" s="0" t="n">
        <v>0.225</v>
      </c>
      <c r="Q332" s="0" t="n">
        <v>0.214</v>
      </c>
    </row>
    <row collapsed="false" customFormat="false" customHeight="true" hidden="false" ht="14.1" outlineLevel="0" r="333">
      <c r="J333" s="0" t="s">
        <v>13</v>
      </c>
      <c r="O333" s="2" t="n">
        <f aca="false">((O323*$B$9)+(O324*$B$10)+(O325*$B$11)+(O326*$B$12)+(O327*$B$13)+(O328*$B$14)+(O329*$B$15)+(O330*$B$16)+(O331*$B$17)+(O332*$B$18))/$B$19</f>
        <v>0.668671098696462</v>
      </c>
      <c r="P333" s="2" t="n">
        <f aca="false">((P323*$B$9)+(P324*$B$10)+(P325*$B$11)+(P326*$B$12)+(P327*$B$13)+(P328*$B$14)+(P329*$B$15)+(P330*$B$16)+(P331*$B$17)+(P332*$B$18))/$B$19</f>
        <v>0.785314934823091</v>
      </c>
      <c r="Q333" s="2" t="n">
        <f aca="false">((Q323*$B$9)+(Q324*$B$10)+(Q325*$B$11)+(Q326*$B$12)+(Q327*$B$13)+(Q328*$B$14)+(Q329*$B$15)+(Q330*$B$16)+(Q331*$B$17)+(Q332*$B$18))/$B$19</f>
        <v>0.715257951582868</v>
      </c>
    </row>
    <row collapsed="false" customFormat="false" customHeight="true" hidden="false" ht="14.1" outlineLevel="0" r="334"/>
    <row collapsed="false" customFormat="false" customHeight="true" hidden="false" ht="14.1" outlineLevel="0" r="335"/>
    <row collapsed="false" customFormat="false" customHeight="true" hidden="false" ht="14.1" outlineLevel="0" r="336"/>
    <row collapsed="false" customFormat="false" customHeight="true" hidden="false" ht="14.1" outlineLevel="0" r="337">
      <c r="K337" s="4" t="s">
        <v>42</v>
      </c>
      <c r="L337" s="0" t="s">
        <v>16</v>
      </c>
    </row>
    <row collapsed="false" customFormat="false" customHeight="true" hidden="false" ht="14.1" outlineLevel="0" r="338">
      <c r="J338" s="0" t="s">
        <v>7</v>
      </c>
      <c r="K338" s="0" t="s">
        <v>17</v>
      </c>
      <c r="L338" s="0" t="s">
        <v>18</v>
      </c>
      <c r="M338" s="0" t="s">
        <v>19</v>
      </c>
      <c r="N338" s="3" t="s">
        <v>20</v>
      </c>
      <c r="O338" s="0" t="s">
        <v>21</v>
      </c>
      <c r="P338" s="0" t="s">
        <v>11</v>
      </c>
      <c r="Q338" s="0" t="s">
        <v>12</v>
      </c>
    </row>
    <row collapsed="false" customFormat="false" customHeight="true" hidden="false" ht="14.1" outlineLevel="0" r="339">
      <c r="J339" s="0" t="n">
        <v>1</v>
      </c>
      <c r="K339" s="0" t="n">
        <v>727</v>
      </c>
      <c r="L339" s="0" t="n">
        <v>0</v>
      </c>
      <c r="M339" s="0" t="n">
        <v>34</v>
      </c>
      <c r="N339" s="2" t="n">
        <v>0</v>
      </c>
      <c r="O339" s="2" t="n">
        <v>0.955</v>
      </c>
      <c r="P339" s="2" t="n">
        <v>0.955</v>
      </c>
      <c r="Q339" s="2" t="n">
        <v>0.955</v>
      </c>
    </row>
    <row collapsed="false" customFormat="false" customHeight="true" hidden="false" ht="14.1" outlineLevel="0" r="340">
      <c r="J340" s="0" t="n">
        <v>2</v>
      </c>
      <c r="K340" s="0" t="n">
        <v>313</v>
      </c>
      <c r="L340" s="0" t="n">
        <v>0</v>
      </c>
      <c r="M340" s="0" t="n">
        <v>0</v>
      </c>
      <c r="N340" s="2" t="n">
        <v>0</v>
      </c>
      <c r="O340" s="2" t="n">
        <v>1</v>
      </c>
      <c r="P340" s="2" t="n">
        <v>1</v>
      </c>
      <c r="Q340" s="2" t="n">
        <v>1</v>
      </c>
    </row>
    <row collapsed="false" customFormat="false" customHeight="true" hidden="false" ht="14.1" outlineLevel="0" r="341">
      <c r="J341" s="0" t="n">
        <v>3</v>
      </c>
      <c r="K341" s="0" t="n">
        <v>124</v>
      </c>
      <c r="L341" s="0" t="n">
        <v>0</v>
      </c>
      <c r="M341" s="0" t="n">
        <v>16</v>
      </c>
      <c r="N341" s="2" t="n">
        <v>0</v>
      </c>
      <c r="O341" s="2" t="n">
        <v>0.886</v>
      </c>
      <c r="P341" s="2" t="n">
        <v>0.886</v>
      </c>
      <c r="Q341" s="2" t="n">
        <v>0.886</v>
      </c>
    </row>
    <row collapsed="false" customFormat="false" customHeight="true" hidden="false" ht="14.1" outlineLevel="0" r="342">
      <c r="J342" s="0" t="n">
        <v>4</v>
      </c>
      <c r="K342" s="0" t="n">
        <v>259</v>
      </c>
      <c r="L342" s="0" t="n">
        <v>0</v>
      </c>
      <c r="M342" s="0" t="n">
        <v>7</v>
      </c>
      <c r="N342" s="2" t="n">
        <v>72</v>
      </c>
      <c r="O342" s="2" t="n">
        <v>0.974</v>
      </c>
      <c r="P342" s="2" t="n">
        <v>0.974</v>
      </c>
      <c r="Q342" s="2" t="n">
        <v>0.974</v>
      </c>
    </row>
    <row collapsed="false" customFormat="false" customHeight="true" hidden="false" ht="14.1" outlineLevel="0" r="343">
      <c r="J343" s="0" t="n">
        <v>5</v>
      </c>
      <c r="K343" s="0" t="n">
        <v>152</v>
      </c>
      <c r="L343" s="0" t="n">
        <v>3</v>
      </c>
      <c r="M343" s="0" t="n">
        <v>4</v>
      </c>
      <c r="N343" s="2" t="n">
        <v>25</v>
      </c>
      <c r="O343" s="2" t="n">
        <v>0.956</v>
      </c>
      <c r="P343" s="2" t="n">
        <v>0.974</v>
      </c>
      <c r="Q343" s="2" t="n">
        <v>0.965</v>
      </c>
    </row>
    <row collapsed="false" customFormat="false" customHeight="true" hidden="false" ht="14.1" outlineLevel="0" r="344">
      <c r="J344" s="0" t="n">
        <v>6</v>
      </c>
      <c r="K344" s="0" t="n">
        <v>858</v>
      </c>
      <c r="L344" s="0" t="n">
        <v>82</v>
      </c>
      <c r="M344" s="0" t="n">
        <v>2</v>
      </c>
      <c r="N344" s="2" t="n">
        <v>3</v>
      </c>
      <c r="O344" s="2" t="n">
        <v>0.911</v>
      </c>
      <c r="P344" s="2" t="n">
        <v>0.998</v>
      </c>
      <c r="Q344" s="0" t="n">
        <v>0.952</v>
      </c>
    </row>
    <row collapsed="false" customFormat="false" customHeight="true" hidden="false" ht="14.1" outlineLevel="0" r="345">
      <c r="J345" s="0" t="n">
        <v>7</v>
      </c>
      <c r="K345" s="0" t="n">
        <v>1066</v>
      </c>
      <c r="L345" s="0" t="n">
        <v>145</v>
      </c>
      <c r="M345" s="0" t="n">
        <v>346</v>
      </c>
      <c r="N345" s="2" t="n">
        <v>1108</v>
      </c>
      <c r="O345" s="2" t="n">
        <v>0.685</v>
      </c>
      <c r="P345" s="2" t="n">
        <v>0.755</v>
      </c>
      <c r="Q345" s="0" t="n">
        <v>0.718</v>
      </c>
    </row>
    <row collapsed="false" customFormat="false" customHeight="true" hidden="false" ht="14.1" outlineLevel="0" r="346">
      <c r="J346" s="0" t="n">
        <v>8</v>
      </c>
      <c r="K346" s="0" t="n">
        <v>4242</v>
      </c>
      <c r="L346" s="0" t="n">
        <v>1740</v>
      </c>
      <c r="M346" s="0" t="n">
        <v>899</v>
      </c>
      <c r="N346" s="2" t="n">
        <v>1695</v>
      </c>
      <c r="O346" s="0" t="n">
        <v>0.616</v>
      </c>
      <c r="P346" s="0" t="n">
        <v>0.825</v>
      </c>
      <c r="Q346" s="0" t="n">
        <v>0.706</v>
      </c>
    </row>
    <row collapsed="false" customFormat="false" customHeight="true" hidden="false" ht="14.1" outlineLevel="0" r="347">
      <c r="J347" s="0" t="n">
        <v>9</v>
      </c>
      <c r="K347" s="0" t="n">
        <v>7272</v>
      </c>
      <c r="L347" s="0" t="n">
        <v>119</v>
      </c>
      <c r="M347" s="0" t="n">
        <v>1388</v>
      </c>
      <c r="N347" s="0" t="n">
        <v>1149</v>
      </c>
      <c r="O347" s="0" t="n">
        <v>0.828</v>
      </c>
      <c r="P347" s="0" t="n">
        <v>0.84</v>
      </c>
      <c r="Q347" s="0" t="n">
        <v>0.834</v>
      </c>
    </row>
    <row collapsed="false" customFormat="false" customHeight="true" hidden="false" ht="14.1" outlineLevel="0" r="348">
      <c r="J348" s="0" t="n">
        <v>10</v>
      </c>
      <c r="K348" s="0" t="n">
        <v>1919</v>
      </c>
      <c r="L348" s="0" t="n">
        <v>0</v>
      </c>
      <c r="M348" s="0" t="n">
        <v>811</v>
      </c>
      <c r="N348" s="0" t="n">
        <v>270</v>
      </c>
      <c r="O348" s="0" t="n">
        <v>0.703</v>
      </c>
      <c r="P348" s="0" t="n">
        <v>0.703</v>
      </c>
      <c r="Q348" s="0" t="n">
        <v>0.703</v>
      </c>
    </row>
    <row collapsed="false" customFormat="false" customHeight="true" hidden="false" ht="14.1" outlineLevel="0" r="349">
      <c r="J349" s="0" t="s">
        <v>13</v>
      </c>
      <c r="O349" s="2" t="n">
        <f aca="false">((O339*$B$9)+(O340*$B$10)+(O341*$B$11)+(O342*$B$12)+(O343*$B$13)+(O344*$B$14)+(O345*$B$15)+(O346*$B$16)+(O347*$B$17)+(O348*$B$18))/$B$19</f>
        <v>0.743669683426443</v>
      </c>
      <c r="P349" s="2" t="n">
        <f aca="false">((P339*$B$9)+(P340*$B$10)+(P341*$B$11)+(P342*$B$12)+(P343*$B$13)+(P344*$B$14)+(P345*$B$15)+(P346*$B$16)+(P347*$B$17)+(P348*$B$18))/$B$19</f>
        <v>0.824995456238361</v>
      </c>
      <c r="Q349" s="2" t="n">
        <f aca="false">((Q339*$B$9)+(Q340*$B$10)+(Q341*$B$11)+(Q342*$B$12)+(Q343*$B$13)+(Q344*$B$14)+(Q345*$B$15)+(Q346*$B$16)+(Q347*$B$17)+(Q348*$B$18))/$B$19</f>
        <v>0.779414711359404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A1" activeCellId="0" pane="topLeft" sqref="A1"/>
    </sheetView>
  </sheetViews>
  <cols>
    <col collapsed="false" hidden="false" max="1" min="1" style="0" width="11.6313725490196"/>
    <col collapsed="false" hidden="false" max="2" min="2" style="0" width="15.3019607843137"/>
    <col collapsed="false" hidden="false" max="10" min="3" style="0" width="11.6313725490196"/>
    <col collapsed="false" hidden="false" max="11" min="11" style="0" width="13.7098039215686"/>
    <col collapsed="false" hidden="false" max="1025" min="12" style="0" width="11.6313725490196"/>
  </cols>
  <sheetData>
    <row collapsed="false" customFormat="false" customHeight="true" hidden="false" ht="14.1" outlineLevel="0" r="1">
      <c r="A1" s="1"/>
      <c r="B1" s="0" t="s">
        <v>6</v>
      </c>
      <c r="D1" s="1"/>
      <c r="H1" s="1"/>
    </row>
    <row collapsed="false" customFormat="false" customHeight="true" hidden="false" ht="14.2" outlineLevel="0" r="2">
      <c r="A2" s="0" t="s">
        <v>7</v>
      </c>
      <c r="B2" s="0" t="s">
        <v>8</v>
      </c>
      <c r="C2" s="0" t="s">
        <v>9</v>
      </c>
      <c r="E2" s="0" t="s">
        <v>10</v>
      </c>
      <c r="F2" s="0" t="s">
        <v>11</v>
      </c>
      <c r="G2" s="0" t="s">
        <v>12</v>
      </c>
    </row>
    <row collapsed="false" customFormat="false" customHeight="true" hidden="false" ht="14.1" outlineLevel="0" r="3">
      <c r="A3" s="0" t="n">
        <v>1</v>
      </c>
      <c r="B3" s="0" t="n">
        <v>761</v>
      </c>
      <c r="C3" s="0" t="n">
        <v>0</v>
      </c>
      <c r="E3" s="2" t="n">
        <v>1</v>
      </c>
      <c r="F3" s="2" t="n">
        <v>1</v>
      </c>
      <c r="G3" s="0" t="n">
        <v>1</v>
      </c>
      <c r="H3" s="2"/>
    </row>
    <row collapsed="false" customFormat="false" customHeight="true" hidden="false" ht="14.1" outlineLevel="0" r="4">
      <c r="A4" s="0" t="n">
        <v>2</v>
      </c>
      <c r="B4" s="0" t="n">
        <v>313</v>
      </c>
      <c r="C4" s="0" t="n">
        <v>0</v>
      </c>
      <c r="E4" s="2" t="n">
        <v>1</v>
      </c>
      <c r="F4" s="2" t="n">
        <v>1</v>
      </c>
      <c r="G4" s="0" t="n">
        <v>1</v>
      </c>
      <c r="H4" s="2"/>
    </row>
    <row collapsed="false" customFormat="false" customHeight="true" hidden="false" ht="14.1" outlineLevel="0" r="5">
      <c r="A5" s="0" t="n">
        <v>3</v>
      </c>
      <c r="B5" s="0" t="n">
        <v>140</v>
      </c>
      <c r="C5" s="0" t="n">
        <v>0</v>
      </c>
      <c r="E5" s="2" t="n">
        <v>1</v>
      </c>
      <c r="F5" s="2" t="n">
        <v>1</v>
      </c>
      <c r="G5" s="0" t="n">
        <v>1</v>
      </c>
      <c r="H5" s="2"/>
    </row>
    <row collapsed="false" customFormat="false" customHeight="true" hidden="false" ht="14.1" outlineLevel="0" r="6">
      <c r="A6" s="0" t="n">
        <v>4</v>
      </c>
      <c r="B6" s="0" t="n">
        <v>338</v>
      </c>
      <c r="C6" s="0" t="n">
        <v>72</v>
      </c>
      <c r="E6" s="2" t="n">
        <v>0.89</v>
      </c>
      <c r="F6" s="2" t="n">
        <v>0.92</v>
      </c>
      <c r="G6" s="0" t="n">
        <v>0.91</v>
      </c>
      <c r="H6" s="2"/>
    </row>
    <row collapsed="false" customFormat="false" customHeight="true" hidden="false" ht="14.1" outlineLevel="0" r="7">
      <c r="A7" s="0" t="n">
        <v>5</v>
      </c>
      <c r="B7" s="0" t="n">
        <v>184</v>
      </c>
      <c r="C7" s="0" t="n">
        <v>28</v>
      </c>
      <c r="E7" s="2" t="n">
        <v>0.99</v>
      </c>
      <c r="F7" s="2" t="n">
        <v>1</v>
      </c>
      <c r="G7" s="0" t="n">
        <v>0.99</v>
      </c>
      <c r="H7" s="2"/>
    </row>
    <row collapsed="false" customFormat="false" customHeight="true" hidden="false" ht="14.1" outlineLevel="0" r="8">
      <c r="A8" s="0" t="n">
        <v>6</v>
      </c>
      <c r="B8" s="0" t="n">
        <v>945</v>
      </c>
      <c r="C8" s="0" t="n">
        <v>85</v>
      </c>
      <c r="E8" s="2" t="n">
        <v>0.92</v>
      </c>
      <c r="F8" s="2" t="n">
        <v>0.97</v>
      </c>
      <c r="G8" s="0" t="n">
        <v>0.94</v>
      </c>
    </row>
    <row collapsed="false" customFormat="false" customHeight="true" hidden="false" ht="14.1" outlineLevel="0" r="9">
      <c r="A9" s="0" t="n">
        <v>7</v>
      </c>
      <c r="B9" s="0" t="n">
        <v>2665</v>
      </c>
      <c r="C9" s="0" t="n">
        <v>1253</v>
      </c>
      <c r="E9" s="2" t="n">
        <v>0.89</v>
      </c>
      <c r="F9" s="2" t="n">
        <v>0.77</v>
      </c>
      <c r="G9" s="0" t="n">
        <v>0.83</v>
      </c>
    </row>
    <row collapsed="false" customFormat="false" customHeight="true" hidden="false" ht="14.1" outlineLevel="0" r="10">
      <c r="A10" s="0" t="n">
        <v>8</v>
      </c>
      <c r="B10" s="0" t="n">
        <v>8576</v>
      </c>
      <c r="C10" s="0" t="n">
        <v>3435</v>
      </c>
      <c r="E10" s="2" t="n">
        <v>0.8</v>
      </c>
      <c r="F10" s="2" t="n">
        <v>0.96</v>
      </c>
      <c r="G10" s="0" t="n">
        <v>0.87</v>
      </c>
    </row>
    <row collapsed="false" customFormat="false" customHeight="true" hidden="false" ht="14.1" outlineLevel="0" r="11">
      <c r="A11" s="0" t="n">
        <v>9</v>
      </c>
      <c r="B11" s="0" t="n">
        <v>9928</v>
      </c>
      <c r="C11" s="0" t="n">
        <v>1268</v>
      </c>
      <c r="E11" s="2" t="n">
        <v>0.86</v>
      </c>
      <c r="F11" s="2" t="n">
        <v>0.7</v>
      </c>
      <c r="G11" s="0" t="n">
        <v>0.77</v>
      </c>
    </row>
    <row collapsed="false" customFormat="false" customHeight="true" hidden="false" ht="14.1" outlineLevel="0" r="12">
      <c r="A12" s="0" t="n">
        <v>10</v>
      </c>
      <c r="B12" s="0" t="n">
        <v>3000</v>
      </c>
      <c r="C12" s="0" t="n">
        <v>270</v>
      </c>
      <c r="E12" s="2" t="n">
        <v>0.58</v>
      </c>
      <c r="F12" s="2" t="n">
        <v>0.63</v>
      </c>
      <c r="G12" s="0" t="n">
        <v>0.6</v>
      </c>
    </row>
    <row collapsed="false" customFormat="false" customHeight="true" hidden="false" ht="14.1" outlineLevel="0" r="13">
      <c r="A13" s="0" t="s">
        <v>13</v>
      </c>
      <c r="B13" s="2" t="n">
        <f aca="false">SUM(B3:B12)</f>
        <v>26850</v>
      </c>
      <c r="E13" s="2" t="n">
        <f aca="false">((E3*$B$3)+(E4*$B$4)+(E5*$B$5)+(E6*$B$6)+(E7*$B$7)+(E8*$B$8)+(E9*$B$9)+(E10*$B$10)+(E11*$B$11)+(E12*$B$12))/$B$13</f>
        <v>0.822238733705773</v>
      </c>
      <c r="F13" s="2" t="n">
        <f aca="false">((F3*$B$3)+(F4*$B$4)+(F5*$B$5)+(F6*$B$6)+(F7*$B$7)+(F8*$B$8)+(F9*$B$9)+(F10*$B$10)+(F11*$B$11)+(F12*$B$12))/$B$13</f>
        <v>0.810064059590317</v>
      </c>
      <c r="G13" s="2" t="n">
        <f aca="false">((G3*$B$3)+(G4*$B$4)+(G5*$B$5)+(G6*$B$6)+(G7*$B$7)+(G8*$B$8)+(G9*$B$9)+(G10*$B$10)+(G11*$B$11)+(G12*$B$12))/$B$13</f>
        <v>0.808553817504656</v>
      </c>
      <c r="H13" s="2"/>
    </row>
    <row collapsed="false" customFormat="false" customHeight="true" hidden="false" ht="14.1" outlineLevel="0" r="14">
      <c r="B14" s="2"/>
      <c r="E14" s="2"/>
      <c r="F14" s="2"/>
      <c r="G14" s="2"/>
      <c r="H14" s="2"/>
    </row>
    <row collapsed="false" customFormat="false" customHeight="true" hidden="false" ht="14.1" outlineLevel="0" r="15">
      <c r="B15" s="2"/>
      <c r="E15" s="2"/>
      <c r="F15" s="2"/>
      <c r="G15" s="2"/>
      <c r="H15" s="2"/>
    </row>
    <row collapsed="false" customFormat="false" customHeight="true" hidden="false" ht="14.2" outlineLevel="0" r="16">
      <c r="B16" s="4" t="s">
        <v>43</v>
      </c>
      <c r="C16" s="0" t="s">
        <v>16</v>
      </c>
      <c r="K16" s="4" t="s">
        <v>43</v>
      </c>
      <c r="L16" s="0" t="s">
        <v>15</v>
      </c>
    </row>
    <row collapsed="false" customFormat="false" customHeight="true" hidden="false" ht="14.1" outlineLevel="0" r="17">
      <c r="A17" s="0" t="s">
        <v>7</v>
      </c>
      <c r="B17" s="0" t="s">
        <v>17</v>
      </c>
      <c r="C17" s="0" t="s">
        <v>18</v>
      </c>
      <c r="D17" s="0" t="s">
        <v>19</v>
      </c>
      <c r="E17" s="3" t="s">
        <v>20</v>
      </c>
      <c r="F17" s="0" t="s">
        <v>21</v>
      </c>
      <c r="G17" s="0" t="s">
        <v>11</v>
      </c>
      <c r="H17" s="0" t="s">
        <v>12</v>
      </c>
      <c r="J17" s="0" t="s">
        <v>7</v>
      </c>
      <c r="K17" s="0" t="s">
        <v>17</v>
      </c>
      <c r="L17" s="0" t="s">
        <v>18</v>
      </c>
      <c r="M17" s="0" t="s">
        <v>19</v>
      </c>
      <c r="N17" s="3" t="s">
        <v>20</v>
      </c>
      <c r="O17" s="0" t="s">
        <v>21</v>
      </c>
      <c r="P17" s="0" t="s">
        <v>11</v>
      </c>
      <c r="Q17" s="0" t="s">
        <v>12</v>
      </c>
    </row>
    <row collapsed="false" customFormat="false" customHeight="true" hidden="false" ht="14.1" outlineLevel="0" r="18">
      <c r="A18" s="0" t="n">
        <v>1</v>
      </c>
      <c r="B18" s="0" t="n">
        <v>697</v>
      </c>
      <c r="C18" s="0" t="n">
        <v>0</v>
      </c>
      <c r="D18" s="0" t="n">
        <v>64</v>
      </c>
      <c r="E18" s="2" t="n">
        <v>0</v>
      </c>
      <c r="F18" s="2" t="n">
        <v>0.916</v>
      </c>
      <c r="G18" s="2" t="n">
        <v>0.916</v>
      </c>
      <c r="H18" s="2" t="n">
        <v>0.916</v>
      </c>
      <c r="J18" s="0" t="n">
        <v>1</v>
      </c>
      <c r="K18" s="0" t="n">
        <v>728</v>
      </c>
      <c r="L18" s="0" t="n">
        <v>0</v>
      </c>
      <c r="M18" s="0" t="n">
        <v>33</v>
      </c>
      <c r="N18" s="2" t="n">
        <v>0</v>
      </c>
      <c r="O18" s="2" t="n">
        <v>0.957</v>
      </c>
      <c r="P18" s="2" t="n">
        <v>0.957</v>
      </c>
      <c r="Q18" s="2" t="n">
        <v>0.957</v>
      </c>
    </row>
    <row collapsed="false" customFormat="false" customHeight="true" hidden="false" ht="14.1" outlineLevel="0" r="19">
      <c r="A19" s="0" t="n">
        <v>2</v>
      </c>
      <c r="B19" s="0" t="n">
        <v>313</v>
      </c>
      <c r="C19" s="0" t="n">
        <v>0</v>
      </c>
      <c r="D19" s="0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J19" s="0" t="n">
        <v>2</v>
      </c>
      <c r="K19" s="0" t="n">
        <v>313</v>
      </c>
      <c r="L19" s="0" t="n">
        <v>0</v>
      </c>
      <c r="M19" s="0" t="n">
        <v>0</v>
      </c>
      <c r="N19" s="2" t="n">
        <v>0</v>
      </c>
      <c r="O19" s="2" t="n">
        <v>1</v>
      </c>
      <c r="P19" s="2" t="n">
        <v>1</v>
      </c>
      <c r="Q19" s="2" t="n">
        <v>1</v>
      </c>
    </row>
    <row collapsed="false" customFormat="false" customHeight="true" hidden="false" ht="14.1" outlineLevel="0" r="20">
      <c r="A20" s="0" t="n">
        <v>3</v>
      </c>
      <c r="B20" s="0" t="n">
        <v>132</v>
      </c>
      <c r="C20" s="0" t="n">
        <v>0</v>
      </c>
      <c r="D20" s="0" t="n">
        <v>8</v>
      </c>
      <c r="E20" s="2" t="n">
        <v>0</v>
      </c>
      <c r="F20" s="2" t="n">
        <v>0.943</v>
      </c>
      <c r="G20" s="2" t="n">
        <v>0.943</v>
      </c>
      <c r="H20" s="2" t="n">
        <v>0.943</v>
      </c>
      <c r="J20" s="0" t="n">
        <v>3</v>
      </c>
      <c r="K20" s="0" t="n">
        <v>137</v>
      </c>
      <c r="L20" s="0" t="n">
        <v>0</v>
      </c>
      <c r="M20" s="0" t="n">
        <v>3</v>
      </c>
      <c r="N20" s="2" t="n">
        <v>0</v>
      </c>
      <c r="O20" s="2" t="n">
        <v>0.979</v>
      </c>
      <c r="P20" s="2" t="n">
        <v>0.979</v>
      </c>
      <c r="Q20" s="2" t="n">
        <v>0.979</v>
      </c>
    </row>
    <row collapsed="false" customFormat="false" customHeight="true" hidden="false" ht="14.1" outlineLevel="0" r="21">
      <c r="A21" s="0" t="n">
        <v>4</v>
      </c>
      <c r="B21" s="0" t="n">
        <v>252</v>
      </c>
      <c r="C21" s="0" t="n">
        <v>6</v>
      </c>
      <c r="D21" s="0" t="n">
        <v>14</v>
      </c>
      <c r="E21" s="2" t="n">
        <v>66</v>
      </c>
      <c r="F21" s="2" t="n">
        <v>0.926</v>
      </c>
      <c r="G21" s="2" t="n">
        <v>0.947</v>
      </c>
      <c r="H21" s="2" t="n">
        <v>0.937</v>
      </c>
      <c r="J21" s="0" t="n">
        <v>4</v>
      </c>
      <c r="K21" s="0" t="n">
        <v>254</v>
      </c>
      <c r="L21" s="0" t="n">
        <v>0</v>
      </c>
      <c r="M21" s="0" t="n">
        <v>12</v>
      </c>
      <c r="N21" s="2" t="n">
        <v>72</v>
      </c>
      <c r="O21" s="2" t="n">
        <v>0.955</v>
      </c>
      <c r="P21" s="2" t="n">
        <v>0.955</v>
      </c>
      <c r="Q21" s="2" t="n">
        <v>0.955</v>
      </c>
    </row>
    <row collapsed="false" customFormat="false" customHeight="true" hidden="false" ht="14.1" outlineLevel="0" r="22">
      <c r="A22" s="0" t="n">
        <v>5</v>
      </c>
      <c r="B22" s="0" t="n">
        <v>154</v>
      </c>
      <c r="C22" s="0" t="n">
        <v>2</v>
      </c>
      <c r="D22" s="0" t="n">
        <v>2</v>
      </c>
      <c r="E22" s="2" t="n">
        <v>26</v>
      </c>
      <c r="F22" s="2" t="n">
        <v>0.975</v>
      </c>
      <c r="G22" s="2" t="n">
        <v>0.987</v>
      </c>
      <c r="H22" s="2" t="n">
        <v>0.981</v>
      </c>
      <c r="J22" s="0" t="n">
        <v>5</v>
      </c>
      <c r="K22" s="0" t="n">
        <v>147</v>
      </c>
      <c r="L22" s="0" t="n">
        <v>24</v>
      </c>
      <c r="M22" s="0" t="n">
        <v>9</v>
      </c>
      <c r="N22" s="2" t="n">
        <v>4</v>
      </c>
      <c r="O22" s="2" t="n">
        <v>0.817</v>
      </c>
      <c r="P22" s="2" t="n">
        <v>0.942</v>
      </c>
      <c r="Q22" s="2" t="n">
        <v>0.875</v>
      </c>
    </row>
    <row collapsed="false" customFormat="false" customHeight="true" hidden="false" ht="14.1" outlineLevel="0" r="23">
      <c r="A23" s="0" t="n">
        <v>6</v>
      </c>
      <c r="B23" s="0" t="n">
        <v>831</v>
      </c>
      <c r="C23" s="0" t="n">
        <v>80</v>
      </c>
      <c r="D23" s="0" t="n">
        <v>29</v>
      </c>
      <c r="E23" s="2" t="n">
        <v>5</v>
      </c>
      <c r="F23" s="2" t="n">
        <v>0.884</v>
      </c>
      <c r="G23" s="2" t="n">
        <v>0.966</v>
      </c>
      <c r="H23" s="0" t="n">
        <v>0.923</v>
      </c>
      <c r="J23" s="0" t="n">
        <v>6</v>
      </c>
      <c r="K23" s="0" t="n">
        <v>859</v>
      </c>
      <c r="L23" s="0" t="n">
        <v>77</v>
      </c>
      <c r="M23" s="0" t="n">
        <v>1</v>
      </c>
      <c r="N23" s="2" t="n">
        <v>8</v>
      </c>
      <c r="O23" s="2" t="n">
        <v>0.917</v>
      </c>
      <c r="P23" s="2" t="n">
        <v>0.999</v>
      </c>
      <c r="Q23" s="0" t="n">
        <v>0.956</v>
      </c>
    </row>
    <row collapsed="false" customFormat="false" customHeight="true" hidden="false" ht="14.1" outlineLevel="0" r="24">
      <c r="A24" s="0" t="n">
        <v>7</v>
      </c>
      <c r="B24" s="0" t="n">
        <v>1199</v>
      </c>
      <c r="C24" s="0" t="n">
        <v>177</v>
      </c>
      <c r="D24" s="0" t="n">
        <v>213</v>
      </c>
      <c r="E24" s="2" t="n">
        <v>1076</v>
      </c>
      <c r="F24" s="2" t="n">
        <v>0.755</v>
      </c>
      <c r="G24" s="2" t="n">
        <v>0.849</v>
      </c>
      <c r="H24" s="0" t="n">
        <v>0.799</v>
      </c>
      <c r="J24" s="0" t="n">
        <v>7</v>
      </c>
      <c r="K24" s="0" t="n">
        <v>996</v>
      </c>
      <c r="L24" s="0" t="n">
        <v>150</v>
      </c>
      <c r="M24" s="0" t="n">
        <v>416</v>
      </c>
      <c r="N24" s="2" t="n">
        <v>1103</v>
      </c>
      <c r="O24" s="2" t="n">
        <v>0.638</v>
      </c>
      <c r="P24" s="2" t="n">
        <v>0.705</v>
      </c>
      <c r="Q24" s="0" t="n">
        <v>0.67</v>
      </c>
    </row>
    <row collapsed="false" customFormat="false" customHeight="true" hidden="false" ht="14.1" outlineLevel="0" r="25">
      <c r="A25" s="0" t="n">
        <v>8</v>
      </c>
      <c r="B25" s="0" t="n">
        <v>4291</v>
      </c>
      <c r="C25" s="0" t="n">
        <v>2584</v>
      </c>
      <c r="D25" s="0" t="n">
        <v>850</v>
      </c>
      <c r="E25" s="2" t="n">
        <v>851</v>
      </c>
      <c r="F25" s="0" t="n">
        <v>0.555</v>
      </c>
      <c r="G25" s="0" t="n">
        <v>0.835</v>
      </c>
      <c r="H25" s="0" t="n">
        <v>0.667</v>
      </c>
      <c r="J25" s="0" t="n">
        <v>8</v>
      </c>
      <c r="K25" s="0" t="n">
        <v>4478</v>
      </c>
      <c r="L25" s="0" t="n">
        <v>2822</v>
      </c>
      <c r="M25" s="0" t="n">
        <v>663</v>
      </c>
      <c r="N25" s="2" t="n">
        <v>613</v>
      </c>
      <c r="O25" s="0" t="n">
        <v>0.562</v>
      </c>
      <c r="P25" s="0" t="n">
        <v>0.871</v>
      </c>
      <c r="Q25" s="0" t="n">
        <v>0.683</v>
      </c>
    </row>
    <row collapsed="false" customFormat="false" customHeight="true" hidden="false" ht="14.1" outlineLevel="0" r="26">
      <c r="A26" s="0" t="n">
        <v>9</v>
      </c>
      <c r="B26" s="0" t="n">
        <v>7228</v>
      </c>
      <c r="C26" s="0" t="n">
        <v>405</v>
      </c>
      <c r="D26" s="0" t="n">
        <v>1432</v>
      </c>
      <c r="E26" s="0" t="n">
        <v>863</v>
      </c>
      <c r="F26" s="0" t="n">
        <v>0.797</v>
      </c>
      <c r="G26" s="0" t="n">
        <v>0.835</v>
      </c>
      <c r="H26" s="0" t="n">
        <v>0.816</v>
      </c>
      <c r="J26" s="0" t="n">
        <v>9</v>
      </c>
      <c r="K26" s="0" t="n">
        <v>6853</v>
      </c>
      <c r="L26" s="0" t="n">
        <v>495</v>
      </c>
      <c r="M26" s="0" t="n">
        <v>1807</v>
      </c>
      <c r="N26" s="0" t="n">
        <v>773</v>
      </c>
      <c r="O26" s="0" t="n">
        <v>0.749</v>
      </c>
      <c r="P26" s="0" t="n">
        <v>0.791</v>
      </c>
      <c r="Q26" s="0" t="n">
        <v>0.769</v>
      </c>
    </row>
    <row collapsed="false" customFormat="false" customHeight="true" hidden="false" ht="14.1" outlineLevel="0" r="27">
      <c r="A27" s="0" t="n">
        <v>10</v>
      </c>
      <c r="B27" s="0" t="n">
        <v>1051</v>
      </c>
      <c r="C27" s="0" t="n">
        <v>49</v>
      </c>
      <c r="D27" s="0" t="n">
        <v>1679</v>
      </c>
      <c r="E27" s="0" t="n">
        <v>221</v>
      </c>
      <c r="F27" s="0" t="n">
        <v>0.378</v>
      </c>
      <c r="G27" s="0" t="n">
        <v>0.385</v>
      </c>
      <c r="H27" s="0" t="n">
        <v>0.382</v>
      </c>
      <c r="J27" s="0" t="n">
        <v>10</v>
      </c>
      <c r="K27" s="0" t="n">
        <v>2122</v>
      </c>
      <c r="L27" s="0" t="n">
        <v>0</v>
      </c>
      <c r="M27" s="0" t="n">
        <v>608</v>
      </c>
      <c r="N27" s="0" t="n">
        <v>270</v>
      </c>
      <c r="O27" s="0" t="n">
        <v>0.777</v>
      </c>
      <c r="P27" s="0" t="n">
        <v>0.777</v>
      </c>
      <c r="Q27" s="0" t="n">
        <v>0.777</v>
      </c>
    </row>
    <row collapsed="false" customFormat="false" customHeight="true" hidden="false" ht="14.1" outlineLevel="0" r="28">
      <c r="A28" s="0" t="s">
        <v>13</v>
      </c>
      <c r="F28" s="2" t="n">
        <f aca="false">((F18*$B$3)+(F19*$B$4)+(F20*$B$5)+(F21*$B$6)+(F22*$B$7)+(F23*$B$8)+(F24*$B$9)+(F25*$B$10)+(F26*$B$11)+(F27*$B$12))/$B$13</f>
        <v>0.681126070763501</v>
      </c>
      <c r="G28" s="2" t="n">
        <f aca="false">((G18*$B$3)+(G19*$B$4)+(G20*$B$5)+(G21*$B$6)+(G22*$B$7)+(G23*$B$8)+(G24*$B$9)+(G25*$B$10)+(G26*$B$11)+(G27*$B$12))/$B$13</f>
        <v>0.797954748603352</v>
      </c>
      <c r="H28" s="2" t="n">
        <f aca="false">((H18*$B$3)+(H19*$B$4)+(H20*$B$5)+(H21*$B$6)+(H22*$B$7)+(H23*$B$8)+(H24*$B$9)+(H25*$B$10)+(H26*$B$11)+(H27*$B$12))/$B$13</f>
        <v>0.730291098696462</v>
      </c>
      <c r="J28" s="0" t="s">
        <v>13</v>
      </c>
      <c r="O28" s="2" t="n">
        <f aca="false">((O18*$B$3)+(O19*$B$4)+(O20*$B$5)+(O21*$B$6)+(O22*$B$7)+(O23*$B$8)+(O24*$B$9)+(O25*$B$10)+(O26*$B$11)+(O27*$B$12))/$B$13</f>
        <v>0.700375195530726</v>
      </c>
      <c r="P28" s="2" t="n">
        <f aca="false">((P18*$B$3)+(P19*$B$4)+(P20*$B$5)+(P21*$B$6)+(P22*$B$7)+(P23*$B$8)+(P24*$B$9)+(P25*$B$10)+(P26*$B$11)+(P27*$B$12))/$B$13</f>
        <v>0.824993631284916</v>
      </c>
      <c r="Q28" s="2" t="n">
        <f aca="false">((Q18*$B$3)+(Q19*$B$4)+(Q20*$B$5)+(Q21*$B$6)+(Q22*$B$7)+(Q23*$B$8)+(Q24*$B$9)+(Q25*$B$10)+(Q26*$B$11)+(Q27*$B$12))/$B$13</f>
        <v>0.751364506517691</v>
      </c>
    </row>
    <row collapsed="false" customFormat="false" customHeight="true" hidden="false" ht="14.2" outlineLevel="0" r="31">
      <c r="B31" s="4" t="s">
        <v>44</v>
      </c>
      <c r="C31" s="0" t="s">
        <v>16</v>
      </c>
      <c r="K31" s="4" t="s">
        <v>44</v>
      </c>
      <c r="L31" s="0" t="s">
        <v>15</v>
      </c>
    </row>
    <row collapsed="false" customFormat="false" customHeight="true" hidden="false" ht="14.1" outlineLevel="0" r="32">
      <c r="A32" s="0" t="s">
        <v>7</v>
      </c>
      <c r="B32" s="0" t="s">
        <v>17</v>
      </c>
      <c r="C32" s="0" t="s">
        <v>18</v>
      </c>
      <c r="D32" s="0" t="s">
        <v>19</v>
      </c>
      <c r="E32" s="3" t="s">
        <v>20</v>
      </c>
      <c r="F32" s="0" t="s">
        <v>21</v>
      </c>
      <c r="G32" s="0" t="s">
        <v>11</v>
      </c>
      <c r="H32" s="0" t="s">
        <v>12</v>
      </c>
      <c r="J32" s="0" t="s">
        <v>7</v>
      </c>
      <c r="K32" s="0" t="s">
        <v>17</v>
      </c>
      <c r="L32" s="0" t="s">
        <v>18</v>
      </c>
      <c r="M32" s="0" t="s">
        <v>19</v>
      </c>
      <c r="N32" s="3" t="s">
        <v>20</v>
      </c>
      <c r="O32" s="0" t="s">
        <v>21</v>
      </c>
      <c r="P32" s="0" t="s">
        <v>11</v>
      </c>
      <c r="Q32" s="0" t="s">
        <v>12</v>
      </c>
    </row>
    <row collapsed="false" customFormat="false" customHeight="true" hidden="false" ht="14.1" outlineLevel="0" r="33">
      <c r="A33" s="0" t="n">
        <v>1</v>
      </c>
      <c r="B33" s="0" t="n">
        <v>669</v>
      </c>
      <c r="C33" s="0" t="n">
        <v>0</v>
      </c>
      <c r="D33" s="0" t="n">
        <v>92</v>
      </c>
      <c r="E33" s="2" t="n">
        <v>0</v>
      </c>
      <c r="F33" s="2" t="n">
        <v>0.879</v>
      </c>
      <c r="G33" s="2" t="n">
        <v>0.879</v>
      </c>
      <c r="H33" s="2" t="n">
        <v>0.879</v>
      </c>
      <c r="J33" s="0" t="n">
        <v>1</v>
      </c>
      <c r="K33" s="0" t="n">
        <v>722</v>
      </c>
      <c r="L33" s="0" t="n">
        <v>0</v>
      </c>
      <c r="M33" s="0" t="n">
        <v>39</v>
      </c>
      <c r="N33" s="2" t="n">
        <v>0</v>
      </c>
      <c r="O33" s="2" t="n">
        <v>0.949</v>
      </c>
      <c r="P33" s="2" t="n">
        <v>0.949</v>
      </c>
      <c r="Q33" s="2" t="n">
        <v>0.949</v>
      </c>
    </row>
    <row collapsed="false" customFormat="false" customHeight="true" hidden="false" ht="14.1" outlineLevel="0" r="34">
      <c r="A34" s="0" t="n">
        <v>2</v>
      </c>
      <c r="B34" s="0" t="n">
        <v>313</v>
      </c>
      <c r="C34" s="0" t="n">
        <v>0</v>
      </c>
      <c r="D34" s="0" t="n">
        <v>0</v>
      </c>
      <c r="E34" s="2" t="n">
        <v>0</v>
      </c>
      <c r="F34" s="2" t="n">
        <v>1</v>
      </c>
      <c r="G34" s="2" t="n">
        <v>1</v>
      </c>
      <c r="H34" s="2" t="n">
        <v>1</v>
      </c>
      <c r="J34" s="0" t="n">
        <v>2</v>
      </c>
      <c r="K34" s="0" t="n">
        <v>313</v>
      </c>
      <c r="L34" s="0" t="n">
        <v>0</v>
      </c>
      <c r="M34" s="0" t="n">
        <v>0</v>
      </c>
      <c r="N34" s="2" t="n">
        <v>0</v>
      </c>
      <c r="O34" s="2" t="n">
        <v>1</v>
      </c>
      <c r="P34" s="2" t="n">
        <v>1</v>
      </c>
      <c r="Q34" s="2" t="n">
        <v>1</v>
      </c>
    </row>
    <row collapsed="false" customFormat="false" customHeight="true" hidden="false" ht="14.1" outlineLevel="0" r="35">
      <c r="A35" s="0" t="n">
        <v>3</v>
      </c>
      <c r="B35" s="0" t="n">
        <v>139</v>
      </c>
      <c r="C35" s="0" t="n">
        <v>0</v>
      </c>
      <c r="D35" s="0" t="n">
        <v>1</v>
      </c>
      <c r="E35" s="2" t="n">
        <v>0</v>
      </c>
      <c r="F35" s="2" t="n">
        <v>0.993</v>
      </c>
      <c r="G35" s="2" t="n">
        <v>0.993</v>
      </c>
      <c r="H35" s="2" t="n">
        <v>0.993</v>
      </c>
      <c r="J35" s="0" t="n">
        <v>3</v>
      </c>
      <c r="K35" s="0" t="n">
        <v>129</v>
      </c>
      <c r="L35" s="0" t="n">
        <v>0</v>
      </c>
      <c r="M35" s="0" t="n">
        <v>11</v>
      </c>
      <c r="N35" s="2" t="n">
        <v>0</v>
      </c>
      <c r="O35" s="2" t="n">
        <v>0.921</v>
      </c>
      <c r="P35" s="2" t="n">
        <v>0.921</v>
      </c>
      <c r="Q35" s="2" t="n">
        <v>0.921</v>
      </c>
    </row>
    <row collapsed="false" customFormat="false" customHeight="true" hidden="false" ht="14.1" outlineLevel="0" r="36">
      <c r="A36" s="0" t="n">
        <v>4</v>
      </c>
      <c r="B36" s="0" t="n">
        <v>258</v>
      </c>
      <c r="C36" s="0" t="n">
        <v>0</v>
      </c>
      <c r="D36" s="0" t="n">
        <v>8</v>
      </c>
      <c r="E36" s="2" t="n">
        <v>72</v>
      </c>
      <c r="F36" s="2" t="n">
        <v>0.97</v>
      </c>
      <c r="G36" s="2" t="n">
        <v>0.97</v>
      </c>
      <c r="H36" s="2" t="n">
        <v>0.97</v>
      </c>
      <c r="J36" s="0" t="n">
        <v>4</v>
      </c>
      <c r="K36" s="0" t="n">
        <v>254</v>
      </c>
      <c r="L36" s="0" t="n">
        <v>0</v>
      </c>
      <c r="M36" s="0" t="n">
        <v>12</v>
      </c>
      <c r="N36" s="2" t="n">
        <v>72</v>
      </c>
      <c r="O36" s="2" t="n">
        <v>0.955</v>
      </c>
      <c r="P36" s="2" t="n">
        <v>0.955</v>
      </c>
      <c r="Q36" s="2" t="n">
        <v>0.955</v>
      </c>
    </row>
    <row collapsed="false" customFormat="false" customHeight="true" hidden="false" ht="14.1" outlineLevel="0" r="37">
      <c r="A37" s="0" t="n">
        <v>5</v>
      </c>
      <c r="B37" s="0" t="n">
        <v>151</v>
      </c>
      <c r="C37" s="0" t="n">
        <v>5</v>
      </c>
      <c r="D37" s="0" t="n">
        <v>5</v>
      </c>
      <c r="E37" s="2" t="n">
        <v>23</v>
      </c>
      <c r="F37" s="2" t="n">
        <v>0.938</v>
      </c>
      <c r="G37" s="2" t="n">
        <v>0.968</v>
      </c>
      <c r="H37" s="2" t="n">
        <v>0.953</v>
      </c>
      <c r="J37" s="0" t="n">
        <v>5</v>
      </c>
      <c r="K37" s="0" t="n">
        <v>151</v>
      </c>
      <c r="L37" s="0" t="n">
        <v>1</v>
      </c>
      <c r="M37" s="0" t="n">
        <v>5</v>
      </c>
      <c r="N37" s="2" t="n">
        <v>27</v>
      </c>
      <c r="O37" s="2" t="n">
        <v>0.962</v>
      </c>
      <c r="P37" s="2" t="n">
        <v>0.968</v>
      </c>
      <c r="Q37" s="2" t="n">
        <v>0.965</v>
      </c>
    </row>
    <row collapsed="false" customFormat="false" customHeight="true" hidden="false" ht="14.1" outlineLevel="0" r="38">
      <c r="A38" s="0" t="n">
        <v>6</v>
      </c>
      <c r="B38" s="0" t="n">
        <v>858</v>
      </c>
      <c r="C38" s="0" t="n">
        <v>81</v>
      </c>
      <c r="D38" s="0" t="n">
        <v>2</v>
      </c>
      <c r="E38" s="2" t="n">
        <v>4</v>
      </c>
      <c r="F38" s="2" t="n">
        <v>0.912</v>
      </c>
      <c r="G38" s="2" t="n">
        <v>0.998</v>
      </c>
      <c r="H38" s="0" t="n">
        <v>0.953</v>
      </c>
      <c r="J38" s="0" t="n">
        <v>6</v>
      </c>
      <c r="K38" s="0" t="n">
        <v>838</v>
      </c>
      <c r="L38" s="0" t="n">
        <v>80</v>
      </c>
      <c r="M38" s="0" t="n">
        <v>22</v>
      </c>
      <c r="N38" s="2" t="n">
        <v>5</v>
      </c>
      <c r="O38" s="2" t="n">
        <v>0.891</v>
      </c>
      <c r="P38" s="2" t="n">
        <v>0.974</v>
      </c>
      <c r="Q38" s="0" t="n">
        <v>0.931</v>
      </c>
    </row>
    <row collapsed="false" customFormat="false" customHeight="true" hidden="false" ht="14.1" outlineLevel="0" r="39">
      <c r="A39" s="0" t="n">
        <v>7</v>
      </c>
      <c r="B39" s="0" t="n">
        <v>1143</v>
      </c>
      <c r="C39" s="0" t="n">
        <v>154</v>
      </c>
      <c r="D39" s="0" t="n">
        <v>269</v>
      </c>
      <c r="E39" s="2" t="n">
        <v>1099</v>
      </c>
      <c r="F39" s="2" t="n">
        <v>0.73</v>
      </c>
      <c r="G39" s="2" t="n">
        <v>0.809</v>
      </c>
      <c r="H39" s="0" t="n">
        <v>0.768</v>
      </c>
      <c r="J39" s="0" t="n">
        <v>7</v>
      </c>
      <c r="K39" s="0" t="n">
        <v>1040</v>
      </c>
      <c r="L39" s="0" t="n">
        <v>158</v>
      </c>
      <c r="M39" s="0" t="n">
        <v>372</v>
      </c>
      <c r="N39" s="2" t="n">
        <v>1095</v>
      </c>
      <c r="O39" s="2" t="n">
        <v>0.662</v>
      </c>
      <c r="P39" s="2" t="n">
        <v>0.737</v>
      </c>
      <c r="Q39" s="0" t="n">
        <v>0.698</v>
      </c>
    </row>
    <row collapsed="false" customFormat="false" customHeight="true" hidden="false" ht="14.1" outlineLevel="0" r="40">
      <c r="A40" s="0" t="n">
        <v>8</v>
      </c>
      <c r="B40" s="0" t="n">
        <v>4907</v>
      </c>
      <c r="C40" s="0" t="n">
        <v>2118</v>
      </c>
      <c r="D40" s="0" t="n">
        <v>234</v>
      </c>
      <c r="E40" s="2" t="n">
        <v>1317</v>
      </c>
      <c r="F40" s="0" t="n">
        <v>0.676</v>
      </c>
      <c r="G40" s="0" t="n">
        <v>0.954</v>
      </c>
      <c r="H40" s="0" t="n">
        <v>0.791</v>
      </c>
      <c r="J40" s="0" t="n">
        <v>8</v>
      </c>
      <c r="K40" s="0" t="n">
        <v>4595</v>
      </c>
      <c r="L40" s="0" t="n">
        <v>3115</v>
      </c>
      <c r="M40" s="0" t="n">
        <v>546</v>
      </c>
      <c r="N40" s="2" t="n">
        <v>320</v>
      </c>
      <c r="O40" s="0" t="n">
        <v>0.557</v>
      </c>
      <c r="P40" s="0" t="n">
        <v>0.894</v>
      </c>
      <c r="Q40" s="0" t="n">
        <v>0.686</v>
      </c>
    </row>
    <row collapsed="false" customFormat="false" customHeight="true" hidden="false" ht="14.1" outlineLevel="0" r="41">
      <c r="A41" s="0" t="n">
        <v>9</v>
      </c>
      <c r="B41" s="0" t="n">
        <v>6454</v>
      </c>
      <c r="C41" s="0" t="n">
        <v>46</v>
      </c>
      <c r="D41" s="0" t="n">
        <v>2206</v>
      </c>
      <c r="E41" s="0" t="n">
        <v>1222</v>
      </c>
      <c r="F41" s="0" t="n">
        <v>0.741</v>
      </c>
      <c r="G41" s="0" t="n">
        <v>0.745</v>
      </c>
      <c r="H41" s="0" t="n">
        <v>0.743</v>
      </c>
      <c r="J41" s="0" t="n">
        <v>9</v>
      </c>
      <c r="K41" s="0" t="n">
        <v>7336</v>
      </c>
      <c r="L41" s="0" t="n">
        <v>529</v>
      </c>
      <c r="M41" s="0" t="n">
        <v>1324</v>
      </c>
      <c r="N41" s="0" t="n">
        <v>739</v>
      </c>
      <c r="O41" s="0" t="n">
        <v>0.798</v>
      </c>
      <c r="P41" s="0" t="n">
        <v>0.847</v>
      </c>
      <c r="Q41" s="0" t="n">
        <v>0.822</v>
      </c>
    </row>
    <row collapsed="false" customFormat="false" customHeight="true" hidden="false" ht="14.1" outlineLevel="0" r="42">
      <c r="A42" s="0" t="n">
        <v>10</v>
      </c>
      <c r="B42" s="0" t="n">
        <v>966</v>
      </c>
      <c r="C42" s="0" t="n">
        <v>268</v>
      </c>
      <c r="D42" s="0" t="n">
        <v>1764</v>
      </c>
      <c r="E42" s="0" t="n">
        <v>2</v>
      </c>
      <c r="F42" s="0" t="n">
        <v>0.322</v>
      </c>
      <c r="G42" s="0" t="n">
        <v>0.354</v>
      </c>
      <c r="H42" s="0" t="n">
        <v>0.337</v>
      </c>
      <c r="J42" s="0" t="n">
        <v>10</v>
      </c>
      <c r="K42" s="0" t="n">
        <v>2133</v>
      </c>
      <c r="L42" s="0" t="n">
        <v>23</v>
      </c>
      <c r="M42" s="0" t="n">
        <v>597</v>
      </c>
      <c r="N42" s="0" t="n">
        <v>247</v>
      </c>
      <c r="O42" s="0" t="n">
        <v>0.775</v>
      </c>
      <c r="P42" s="0" t="n">
        <v>0.781</v>
      </c>
      <c r="Q42" s="0" t="n">
        <v>0.778</v>
      </c>
    </row>
    <row collapsed="false" customFormat="false" customHeight="true" hidden="false" ht="14.1" outlineLevel="0" r="43">
      <c r="A43" s="0" t="s">
        <v>13</v>
      </c>
      <c r="F43" s="2" t="n">
        <f aca="false">((F33*$B$3)+(F34*$B$4)+(F35*$B$5)+(F36*$B$6)+(F37*$B$7)+(F38*$B$8)+(F39*$B$9)+(F40*$B$10)+(F41*$B$11)+(F42*$B$12))/$B$13</f>
        <v>0.690827001862197</v>
      </c>
      <c r="G43" s="2" t="n">
        <f aca="false">((G33*$B$3)+(G34*$B$4)+(G35*$B$5)+(G36*$B$6)+(G37*$B$7)+(G38*$B$8)+(G39*$B$9)+(G40*$B$10)+(G41*$B$11)+(G42*$B$12))/$B$13</f>
        <v>0.795749348230913</v>
      </c>
      <c r="H43" s="2" t="n">
        <f aca="false">((H33*$B$3)+(H34*$B$4)+(H35*$B$5)+(H36*$B$6)+(H37*$B$7)+(H38*$B$8)+(H39*$B$9)+(H40*$B$10)+(H41*$B$11)+(H42*$B$12))/$B$13</f>
        <v>0.73529147113594</v>
      </c>
      <c r="J43" s="0" t="s">
        <v>13</v>
      </c>
      <c r="O43" s="2" t="n">
        <f aca="false">((O33*$B$3)+(O34*$B$4)+(O35*$B$5)+(O36*$B$6)+(O37*$B$7)+(O38*$B$8)+(O39*$B$9)+(O40*$B$10)+(O41*$B$11)+(O42*$B$12))/$B$13</f>
        <v>0.718604394785847</v>
      </c>
      <c r="P43" s="2" t="n">
        <f aca="false">((P33*$B$3)+(P34*$B$4)+(P35*$B$5)+(P36*$B$6)+(P37*$B$7)+(P38*$B$8)+(P39*$B$9)+(P40*$B$10)+(P41*$B$11)+(P42*$B$12))/$B$13</f>
        <v>0.855438584729981</v>
      </c>
      <c r="Q43" s="2" t="n">
        <f aca="false">((Q33*$B$3)+(Q34*$B$4)+(Q35*$B$5)+(Q36*$B$6)+(Q37*$B$7)+(Q38*$B$8)+(Q39*$B$9)+(Q40*$B$10)+(Q41*$B$11)+(Q42*$B$12))/$B$13</f>
        <v>0.774018472998138</v>
      </c>
    </row>
    <row collapsed="false" customFormat="false" customHeight="true" hidden="false" ht="14.2" outlineLevel="0" r="46">
      <c r="B46" s="4" t="s">
        <v>45</v>
      </c>
      <c r="C46" s="0" t="s">
        <v>16</v>
      </c>
      <c r="K46" s="4" t="s">
        <v>45</v>
      </c>
      <c r="L46" s="0" t="s">
        <v>15</v>
      </c>
    </row>
    <row collapsed="false" customFormat="false" customHeight="true" hidden="false" ht="14.1" outlineLevel="0" r="47">
      <c r="A47" s="0" t="s">
        <v>7</v>
      </c>
      <c r="B47" s="0" t="s">
        <v>17</v>
      </c>
      <c r="C47" s="0" t="s">
        <v>18</v>
      </c>
      <c r="D47" s="0" t="s">
        <v>19</v>
      </c>
      <c r="E47" s="3" t="s">
        <v>20</v>
      </c>
      <c r="F47" s="0" t="s">
        <v>21</v>
      </c>
      <c r="G47" s="0" t="s">
        <v>11</v>
      </c>
      <c r="H47" s="0" t="s">
        <v>12</v>
      </c>
      <c r="J47" s="0" t="s">
        <v>7</v>
      </c>
      <c r="K47" s="0" t="s">
        <v>17</v>
      </c>
      <c r="L47" s="0" t="s">
        <v>18</v>
      </c>
      <c r="M47" s="0" t="s">
        <v>19</v>
      </c>
      <c r="N47" s="3" t="s">
        <v>20</v>
      </c>
      <c r="O47" s="0" t="s">
        <v>21</v>
      </c>
      <c r="P47" s="0" t="s">
        <v>11</v>
      </c>
      <c r="Q47" s="0" t="s">
        <v>12</v>
      </c>
    </row>
    <row collapsed="false" customFormat="false" customHeight="true" hidden="false" ht="14.1" outlineLevel="0" r="48">
      <c r="A48" s="0" t="n">
        <v>1</v>
      </c>
      <c r="B48" s="0" t="n">
        <v>726</v>
      </c>
      <c r="C48" s="0" t="n">
        <v>0</v>
      </c>
      <c r="D48" s="0" t="n">
        <v>35</v>
      </c>
      <c r="E48" s="2" t="n">
        <v>0</v>
      </c>
      <c r="F48" s="2" t="n">
        <v>0.954</v>
      </c>
      <c r="G48" s="2" t="n">
        <v>0.954</v>
      </c>
      <c r="H48" s="2" t="n">
        <v>0.954</v>
      </c>
      <c r="I48" s="2"/>
      <c r="J48" s="0" t="n">
        <v>1</v>
      </c>
      <c r="K48" s="0" t="n">
        <v>723</v>
      </c>
      <c r="L48" s="0" t="n">
        <v>0</v>
      </c>
      <c r="M48" s="0" t="n">
        <v>38</v>
      </c>
      <c r="N48" s="2" t="n">
        <v>0</v>
      </c>
      <c r="O48" s="2" t="n">
        <v>0.95</v>
      </c>
      <c r="P48" s="2" t="n">
        <v>0.95</v>
      </c>
      <c r="Q48" s="2" t="n">
        <v>0.95</v>
      </c>
    </row>
    <row collapsed="false" customFormat="false" customHeight="true" hidden="false" ht="14.1" outlineLevel="0" r="49">
      <c r="A49" s="0" t="n">
        <v>2</v>
      </c>
      <c r="B49" s="0" t="n">
        <v>313</v>
      </c>
      <c r="C49" s="0" t="n">
        <v>0</v>
      </c>
      <c r="D49" s="0" t="n">
        <v>0</v>
      </c>
      <c r="E49" s="2" t="n">
        <v>0</v>
      </c>
      <c r="F49" s="2" t="n">
        <v>1</v>
      </c>
      <c r="G49" s="2" t="n">
        <v>1</v>
      </c>
      <c r="H49" s="2" t="n">
        <v>1</v>
      </c>
      <c r="I49" s="2"/>
      <c r="J49" s="0" t="n">
        <v>2</v>
      </c>
      <c r="K49" s="0" t="n">
        <v>313</v>
      </c>
      <c r="L49" s="0" t="n">
        <v>0</v>
      </c>
      <c r="M49" s="0" t="n">
        <v>0</v>
      </c>
      <c r="N49" s="2" t="n">
        <v>0</v>
      </c>
      <c r="O49" s="2" t="n">
        <v>1</v>
      </c>
      <c r="P49" s="2" t="n">
        <v>1</v>
      </c>
      <c r="Q49" s="2" t="n">
        <v>1</v>
      </c>
    </row>
    <row collapsed="false" customFormat="false" customHeight="true" hidden="false" ht="14.1" outlineLevel="0" r="50">
      <c r="A50" s="0" t="n">
        <v>3</v>
      </c>
      <c r="B50" s="0" t="n">
        <v>110</v>
      </c>
      <c r="C50" s="0" t="n">
        <v>0</v>
      </c>
      <c r="D50" s="0" t="n">
        <v>30</v>
      </c>
      <c r="E50" s="2" t="n">
        <v>0</v>
      </c>
      <c r="F50" s="2" t="n">
        <v>0.786</v>
      </c>
      <c r="G50" s="2" t="n">
        <v>0.786</v>
      </c>
      <c r="H50" s="2" t="n">
        <v>0.786</v>
      </c>
      <c r="I50" s="2"/>
      <c r="J50" s="0" t="n">
        <v>3</v>
      </c>
      <c r="K50" s="0" t="n">
        <v>131</v>
      </c>
      <c r="L50" s="0" t="n">
        <v>0</v>
      </c>
      <c r="M50" s="0" t="n">
        <v>9</v>
      </c>
      <c r="N50" s="2" t="n">
        <v>0</v>
      </c>
      <c r="O50" s="2" t="n">
        <v>0.936</v>
      </c>
      <c r="P50" s="2" t="n">
        <v>0.936</v>
      </c>
      <c r="Q50" s="2" t="n">
        <v>0.936</v>
      </c>
    </row>
    <row collapsed="false" customFormat="false" customHeight="true" hidden="false" ht="14.1" outlineLevel="0" r="51">
      <c r="A51" s="0" t="n">
        <v>4</v>
      </c>
      <c r="B51" s="0" t="n">
        <v>258</v>
      </c>
      <c r="C51" s="0" t="n">
        <v>0</v>
      </c>
      <c r="D51" s="0" t="n">
        <v>8</v>
      </c>
      <c r="E51" s="2" t="n">
        <v>72</v>
      </c>
      <c r="F51" s="2" t="n">
        <v>0.97</v>
      </c>
      <c r="G51" s="2" t="n">
        <v>0.97</v>
      </c>
      <c r="H51" s="2" t="n">
        <v>0.97</v>
      </c>
      <c r="I51" s="2"/>
      <c r="J51" s="0" t="n">
        <v>4</v>
      </c>
      <c r="K51" s="0" t="n">
        <v>257</v>
      </c>
      <c r="L51" s="0" t="n">
        <v>0</v>
      </c>
      <c r="M51" s="0" t="n">
        <v>9</v>
      </c>
      <c r="N51" s="2" t="n">
        <v>72</v>
      </c>
      <c r="O51" s="2" t="n">
        <v>0.966</v>
      </c>
      <c r="P51" s="2" t="n">
        <v>0.966</v>
      </c>
      <c r="Q51" s="2" t="n">
        <v>0.966</v>
      </c>
    </row>
    <row collapsed="false" customFormat="false" customHeight="true" hidden="false" ht="14.1" outlineLevel="0" r="52">
      <c r="A52" s="0" t="n">
        <v>5</v>
      </c>
      <c r="B52" s="0" t="n">
        <v>155</v>
      </c>
      <c r="C52" s="0" t="n">
        <v>0</v>
      </c>
      <c r="D52" s="0" t="n">
        <v>1</v>
      </c>
      <c r="E52" s="2" t="n">
        <v>28</v>
      </c>
      <c r="F52" s="2" t="n">
        <v>0.994</v>
      </c>
      <c r="G52" s="2" t="n">
        <v>0.994</v>
      </c>
      <c r="H52" s="2" t="n">
        <v>0.994</v>
      </c>
      <c r="I52" s="2"/>
      <c r="J52" s="0" t="n">
        <v>5</v>
      </c>
      <c r="K52" s="0" t="n">
        <v>148</v>
      </c>
      <c r="L52" s="0" t="n">
        <v>21</v>
      </c>
      <c r="M52" s="0" t="n">
        <v>8</v>
      </c>
      <c r="N52" s="2" t="n">
        <v>7</v>
      </c>
      <c r="O52" s="2" t="n">
        <v>0.836</v>
      </c>
      <c r="P52" s="2" t="n">
        <v>0.949</v>
      </c>
      <c r="Q52" s="2" t="n">
        <v>0.889</v>
      </c>
    </row>
    <row collapsed="false" customFormat="false" customHeight="true" hidden="false" ht="14.1" outlineLevel="0" r="53">
      <c r="A53" s="0" t="n">
        <v>6</v>
      </c>
      <c r="B53" s="0" t="n">
        <v>852</v>
      </c>
      <c r="C53" s="0" t="n">
        <v>81</v>
      </c>
      <c r="D53" s="0" t="n">
        <v>8</v>
      </c>
      <c r="E53" s="2" t="n">
        <v>4</v>
      </c>
      <c r="F53" s="2" t="n">
        <v>0.905</v>
      </c>
      <c r="G53" s="2" t="n">
        <v>0.991</v>
      </c>
      <c r="H53" s="0" t="n">
        <v>0.946</v>
      </c>
      <c r="J53" s="0" t="n">
        <v>6</v>
      </c>
      <c r="K53" s="0" t="n">
        <v>847</v>
      </c>
      <c r="L53" s="0" t="n">
        <v>80</v>
      </c>
      <c r="M53" s="0" t="n">
        <v>13</v>
      </c>
      <c r="N53" s="2" t="n">
        <v>5</v>
      </c>
      <c r="O53" s="2" t="n">
        <v>0.901</v>
      </c>
      <c r="P53" s="2" t="n">
        <v>0.985</v>
      </c>
      <c r="Q53" s="0" t="n">
        <v>0.941</v>
      </c>
    </row>
    <row collapsed="false" customFormat="false" customHeight="true" hidden="false" ht="14.1" outlineLevel="0" r="54">
      <c r="A54" s="0" t="n">
        <v>7</v>
      </c>
      <c r="B54" s="0" t="n">
        <v>1200</v>
      </c>
      <c r="C54" s="0" t="n">
        <v>157</v>
      </c>
      <c r="D54" s="0" t="n">
        <v>212</v>
      </c>
      <c r="E54" s="2" t="n">
        <v>1096</v>
      </c>
      <c r="F54" s="2" t="n">
        <v>0.765</v>
      </c>
      <c r="G54" s="2" t="n">
        <v>0.85</v>
      </c>
      <c r="H54" s="0" t="n">
        <v>0.805</v>
      </c>
      <c r="J54" s="0" t="n">
        <v>7</v>
      </c>
      <c r="K54" s="0" t="n">
        <v>1152</v>
      </c>
      <c r="L54" s="0" t="n">
        <v>133</v>
      </c>
      <c r="M54" s="0" t="n">
        <v>260</v>
      </c>
      <c r="N54" s="2" t="n">
        <v>1120</v>
      </c>
      <c r="O54" s="2" t="n">
        <v>0.746</v>
      </c>
      <c r="P54" s="2" t="n">
        <v>0.816</v>
      </c>
      <c r="Q54" s="0" t="n">
        <v>0.779</v>
      </c>
    </row>
    <row collapsed="false" customFormat="false" customHeight="true" hidden="false" ht="14.1" outlineLevel="0" r="55">
      <c r="A55" s="0" t="n">
        <v>8</v>
      </c>
      <c r="B55" s="0" t="n">
        <v>4186</v>
      </c>
      <c r="C55" s="0" t="n">
        <v>2324</v>
      </c>
      <c r="D55" s="0" t="n">
        <v>955</v>
      </c>
      <c r="E55" s="2" t="n">
        <v>1111</v>
      </c>
      <c r="F55" s="0" t="n">
        <v>0.561</v>
      </c>
      <c r="G55" s="0" t="n">
        <v>0.814</v>
      </c>
      <c r="H55" s="0" t="n">
        <v>0.664</v>
      </c>
      <c r="J55" s="0" t="n">
        <v>8</v>
      </c>
      <c r="K55" s="0" t="n">
        <v>4464</v>
      </c>
      <c r="L55" s="0" t="n">
        <v>3186</v>
      </c>
      <c r="M55" s="0" t="n">
        <v>677</v>
      </c>
      <c r="N55" s="2" t="n">
        <v>249</v>
      </c>
      <c r="O55" s="0" t="n">
        <v>0.536</v>
      </c>
      <c r="P55" s="0" t="n">
        <v>0.868</v>
      </c>
      <c r="Q55" s="0" t="n">
        <v>0.663</v>
      </c>
    </row>
    <row collapsed="false" customFormat="false" customHeight="true" hidden="false" ht="14.1" outlineLevel="0" r="56">
      <c r="A56" s="0" t="n">
        <v>9</v>
      </c>
      <c r="B56" s="0" t="n">
        <v>6701</v>
      </c>
      <c r="C56" s="0" t="n">
        <v>68</v>
      </c>
      <c r="D56" s="0" t="n">
        <v>1959</v>
      </c>
      <c r="E56" s="0" t="n">
        <v>1200</v>
      </c>
      <c r="F56" s="0" t="n">
        <v>0.768</v>
      </c>
      <c r="G56" s="0" t="n">
        <v>0.774</v>
      </c>
      <c r="H56" s="0" t="n">
        <v>0.771</v>
      </c>
      <c r="J56" s="0" t="n">
        <v>9</v>
      </c>
      <c r="K56" s="0" t="n">
        <v>7091</v>
      </c>
      <c r="L56" s="0" t="n">
        <v>500</v>
      </c>
      <c r="M56" s="0" t="n">
        <v>1569</v>
      </c>
      <c r="N56" s="0" t="n">
        <v>768</v>
      </c>
      <c r="O56" s="0" t="n">
        <v>0.774</v>
      </c>
      <c r="P56" s="0" t="n">
        <v>0.819</v>
      </c>
      <c r="Q56" s="0" t="n">
        <v>0.796</v>
      </c>
    </row>
    <row collapsed="false" customFormat="false" customHeight="true" hidden="false" ht="14.1" outlineLevel="0" r="57">
      <c r="A57" s="0" t="n">
        <v>10</v>
      </c>
      <c r="B57" s="0" t="n">
        <v>1978</v>
      </c>
      <c r="C57" s="0" t="n">
        <v>0</v>
      </c>
      <c r="D57" s="0" t="n">
        <v>752</v>
      </c>
      <c r="E57" s="0" t="n">
        <v>270</v>
      </c>
      <c r="F57" s="0" t="n">
        <v>0.725</v>
      </c>
      <c r="G57" s="0" t="n">
        <v>0.725</v>
      </c>
      <c r="H57" s="0" t="n">
        <v>0.725</v>
      </c>
      <c r="J57" s="0" t="n">
        <v>10</v>
      </c>
      <c r="K57" s="0" t="n">
        <v>1898</v>
      </c>
      <c r="L57" s="0" t="n">
        <v>71</v>
      </c>
      <c r="M57" s="0" t="n">
        <v>832</v>
      </c>
      <c r="N57" s="0" t="n">
        <v>199</v>
      </c>
      <c r="O57" s="0" t="n">
        <v>0.678</v>
      </c>
      <c r="P57" s="0" t="n">
        <v>0.695</v>
      </c>
      <c r="Q57" s="0" t="n">
        <v>0.686</v>
      </c>
    </row>
    <row collapsed="false" customFormat="false" customHeight="true" hidden="false" ht="14.1" outlineLevel="0" r="58">
      <c r="A58" s="0" t="s">
        <v>13</v>
      </c>
      <c r="F58" s="2" t="n">
        <f aca="false">((F48*$B$3)+(F49*$B$4)+(F50*$B$5)+(F51*$B$6)+(F52*$B$7)+(F53*$B$8)+(F54*$B$9)+(F55*$B$10)+(F56*$B$11)+(F57*$B$12))/$B$13</f>
        <v>0.713764618249535</v>
      </c>
      <c r="G58" s="2" t="n">
        <f aca="false">((G48*$B$3)+(G49*$B$4)+(G50*$B$5)+(G51*$B$6)+(G52*$B$7)+(G53*$B$8)+(G54*$B$9)+(G55*$B$10)+(G56*$B$11)+(G57*$B$12))/$B$13</f>
        <v>0.808255903165736</v>
      </c>
      <c r="H58" s="2" t="n">
        <f aca="false">((H48*$B$3)+(H49*$B$4)+(H50*$B$5)+(H51*$B$6)+(H52*$B$7)+(H53*$B$8)+(H54*$B$9)+(H55*$B$10)+(H56*$B$11)+(H57*$B$12))/$B$13</f>
        <v>0.75318573556797</v>
      </c>
      <c r="I58" s="2"/>
      <c r="J58" s="0" t="s">
        <v>13</v>
      </c>
      <c r="O58" s="2" t="n">
        <f aca="false">((O48*$B$3)+(O49*$B$4)+(O50*$B$5)+(O51*$B$6)+(O52*$B$7)+(O53*$B$8)+(O54*$B$9)+(O55*$B$10)+(O56*$B$11)+(O57*$B$12))/$B$13</f>
        <v>0.700255679702048</v>
      </c>
      <c r="P58" s="2" t="n">
        <f aca="false">((P48*$B$3)+(P49*$B$4)+(P50*$B$5)+(P51*$B$6)+(P52*$B$7)+(P53*$B$8)+(P54*$B$9)+(P55*$B$10)+(P56*$B$11)+(P57*$B$12))/$B$13</f>
        <v>0.835515046554935</v>
      </c>
      <c r="Q58" s="2" t="n">
        <f aca="false">((Q48*$B$3)+(Q49*$B$4)+(Q50*$B$5)+(Q51*$B$6)+(Q52*$B$7)+(Q53*$B$8)+(Q54*$B$9)+(Q55*$B$10)+(Q56*$B$11)+(Q57*$B$12))/$B$13</f>
        <v>0.754894972067039</v>
      </c>
    </row>
    <row collapsed="false" customFormat="false" customHeight="true" hidden="false" ht="14.2" outlineLevel="0" r="61">
      <c r="B61" s="4" t="s">
        <v>46</v>
      </c>
      <c r="C61" s="0" t="s">
        <v>16</v>
      </c>
      <c r="K61" s="4" t="s">
        <v>46</v>
      </c>
      <c r="L61" s="0" t="s">
        <v>15</v>
      </c>
    </row>
    <row collapsed="false" customFormat="false" customHeight="true" hidden="false" ht="14.1" outlineLevel="0" r="62">
      <c r="A62" s="0" t="s">
        <v>7</v>
      </c>
      <c r="B62" s="0" t="s">
        <v>17</v>
      </c>
      <c r="C62" s="0" t="s">
        <v>18</v>
      </c>
      <c r="D62" s="0" t="s">
        <v>19</v>
      </c>
      <c r="E62" s="3" t="s">
        <v>20</v>
      </c>
      <c r="F62" s="0" t="s">
        <v>21</v>
      </c>
      <c r="G62" s="0" t="s">
        <v>11</v>
      </c>
      <c r="H62" s="0" t="s">
        <v>12</v>
      </c>
      <c r="J62" s="0" t="s">
        <v>7</v>
      </c>
      <c r="K62" s="0" t="s">
        <v>17</v>
      </c>
      <c r="L62" s="0" t="s">
        <v>18</v>
      </c>
      <c r="M62" s="0" t="s">
        <v>19</v>
      </c>
      <c r="N62" s="3" t="s">
        <v>20</v>
      </c>
      <c r="O62" s="0" t="s">
        <v>21</v>
      </c>
      <c r="P62" s="0" t="s">
        <v>11</v>
      </c>
      <c r="Q62" s="0" t="s">
        <v>12</v>
      </c>
    </row>
    <row collapsed="false" customFormat="false" customHeight="true" hidden="false" ht="14.1" outlineLevel="0" r="63">
      <c r="A63" s="0" t="n">
        <v>1</v>
      </c>
      <c r="B63" s="0" t="n">
        <v>730</v>
      </c>
      <c r="C63" s="0" t="n">
        <v>0</v>
      </c>
      <c r="D63" s="0" t="n">
        <v>31</v>
      </c>
      <c r="E63" s="2" t="n">
        <v>0</v>
      </c>
      <c r="F63" s="2" t="n">
        <v>0.959</v>
      </c>
      <c r="G63" s="2" t="n">
        <v>0.959</v>
      </c>
      <c r="H63" s="2" t="n">
        <v>0.959</v>
      </c>
      <c r="J63" s="0" t="n">
        <v>1</v>
      </c>
      <c r="K63" s="0" t="n">
        <v>731</v>
      </c>
      <c r="L63" s="0" t="n">
        <v>0</v>
      </c>
      <c r="M63" s="0" t="n">
        <v>30</v>
      </c>
      <c r="N63" s="2" t="n">
        <v>0</v>
      </c>
      <c r="O63" s="2" t="n">
        <v>0.961</v>
      </c>
      <c r="P63" s="2" t="n">
        <v>0.961</v>
      </c>
      <c r="Q63" s="2" t="n">
        <v>0.961</v>
      </c>
    </row>
    <row collapsed="false" customFormat="false" customHeight="true" hidden="false" ht="14.1" outlineLevel="0" r="64">
      <c r="A64" s="0" t="n">
        <v>2</v>
      </c>
      <c r="B64" s="0" t="n">
        <v>313</v>
      </c>
      <c r="C64" s="0" t="n">
        <v>0</v>
      </c>
      <c r="D64" s="0" t="n">
        <v>0</v>
      </c>
      <c r="E64" s="2" t="n">
        <v>0</v>
      </c>
      <c r="F64" s="2" t="n">
        <v>1</v>
      </c>
      <c r="G64" s="2" t="n">
        <v>1</v>
      </c>
      <c r="H64" s="2" t="n">
        <v>1</v>
      </c>
      <c r="J64" s="0" t="n">
        <v>2</v>
      </c>
      <c r="K64" s="0" t="n">
        <v>313</v>
      </c>
      <c r="L64" s="0" t="n">
        <v>0</v>
      </c>
      <c r="M64" s="0" t="n">
        <v>0</v>
      </c>
      <c r="N64" s="2" t="n">
        <v>0</v>
      </c>
      <c r="O64" s="2" t="n">
        <v>1</v>
      </c>
      <c r="P64" s="2" t="n">
        <v>1</v>
      </c>
      <c r="Q64" s="2" t="n">
        <v>1</v>
      </c>
    </row>
    <row collapsed="false" customFormat="false" customHeight="true" hidden="false" ht="14.1" outlineLevel="0" r="65">
      <c r="A65" s="0" t="n">
        <v>3</v>
      </c>
      <c r="B65" s="0" t="n">
        <v>116</v>
      </c>
      <c r="C65" s="0" t="n">
        <v>0</v>
      </c>
      <c r="D65" s="0" t="n">
        <v>24</v>
      </c>
      <c r="E65" s="2" t="n">
        <v>0</v>
      </c>
      <c r="F65" s="2" t="n">
        <v>0.829</v>
      </c>
      <c r="G65" s="2" t="n">
        <v>0.829</v>
      </c>
      <c r="H65" s="2" t="n">
        <v>0.829</v>
      </c>
      <c r="J65" s="0" t="n">
        <v>3</v>
      </c>
      <c r="K65" s="0" t="n">
        <v>131</v>
      </c>
      <c r="L65" s="0" t="n">
        <v>0</v>
      </c>
      <c r="M65" s="0" t="n">
        <v>9</v>
      </c>
      <c r="N65" s="2" t="n">
        <v>0</v>
      </c>
      <c r="O65" s="2" t="n">
        <v>0.936</v>
      </c>
      <c r="P65" s="2" t="n">
        <v>0.936</v>
      </c>
      <c r="Q65" s="2" t="n">
        <v>0.936</v>
      </c>
    </row>
    <row collapsed="false" customFormat="false" customHeight="true" hidden="false" ht="14.1" outlineLevel="0" r="66">
      <c r="A66" s="0" t="n">
        <v>4</v>
      </c>
      <c r="B66" s="0" t="n">
        <v>259</v>
      </c>
      <c r="C66" s="0" t="n">
        <v>0</v>
      </c>
      <c r="D66" s="0" t="n">
        <v>7</v>
      </c>
      <c r="E66" s="2" t="n">
        <v>72</v>
      </c>
      <c r="F66" s="2" t="n">
        <v>0.974</v>
      </c>
      <c r="G66" s="2" t="n">
        <v>0.974</v>
      </c>
      <c r="H66" s="2" t="n">
        <v>0.974</v>
      </c>
      <c r="J66" s="0" t="n">
        <v>4</v>
      </c>
      <c r="K66" s="0" t="n">
        <v>261</v>
      </c>
      <c r="L66" s="0" t="n">
        <v>0</v>
      </c>
      <c r="M66" s="0" t="n">
        <v>5</v>
      </c>
      <c r="N66" s="2" t="n">
        <v>72</v>
      </c>
      <c r="O66" s="2" t="n">
        <v>0.981</v>
      </c>
      <c r="P66" s="2" t="n">
        <v>0.981</v>
      </c>
      <c r="Q66" s="2" t="n">
        <v>0.981</v>
      </c>
    </row>
    <row collapsed="false" customFormat="false" customHeight="true" hidden="false" ht="14.1" outlineLevel="0" r="67">
      <c r="A67" s="0" t="n">
        <v>5</v>
      </c>
      <c r="B67" s="0" t="n">
        <v>152</v>
      </c>
      <c r="C67" s="0" t="n">
        <v>4</v>
      </c>
      <c r="D67" s="0" t="n">
        <v>4</v>
      </c>
      <c r="E67" s="2" t="n">
        <v>24</v>
      </c>
      <c r="F67" s="2" t="n">
        <v>0.95</v>
      </c>
      <c r="G67" s="2" t="n">
        <v>0.974</v>
      </c>
      <c r="H67" s="2" t="n">
        <v>0.962</v>
      </c>
      <c r="J67" s="0" t="n">
        <v>5</v>
      </c>
      <c r="K67" s="0" t="n">
        <v>150</v>
      </c>
      <c r="L67" s="0" t="n">
        <v>14</v>
      </c>
      <c r="M67" s="0" t="n">
        <v>6</v>
      </c>
      <c r="N67" s="2" t="n">
        <v>14</v>
      </c>
      <c r="O67" s="2" t="n">
        <v>0.882</v>
      </c>
      <c r="P67" s="2" t="n">
        <v>0.962</v>
      </c>
      <c r="Q67" s="2" t="n">
        <v>0.92</v>
      </c>
    </row>
    <row collapsed="false" customFormat="false" customHeight="true" hidden="false" ht="14.1" outlineLevel="0" r="68">
      <c r="A68" s="0" t="n">
        <v>6</v>
      </c>
      <c r="B68" s="0" t="n">
        <v>813</v>
      </c>
      <c r="C68" s="0" t="n">
        <v>82</v>
      </c>
      <c r="D68" s="0" t="n">
        <v>47</v>
      </c>
      <c r="E68" s="2" t="n">
        <v>3</v>
      </c>
      <c r="F68" s="2" t="n">
        <v>0.863</v>
      </c>
      <c r="G68" s="2" t="n">
        <v>0.945</v>
      </c>
      <c r="H68" s="0" t="n">
        <v>0.902</v>
      </c>
      <c r="J68" s="0" t="n">
        <v>6</v>
      </c>
      <c r="K68" s="0" t="n">
        <v>824</v>
      </c>
      <c r="L68" s="0" t="n">
        <v>81</v>
      </c>
      <c r="M68" s="0" t="n">
        <v>36</v>
      </c>
      <c r="N68" s="2" t="n">
        <v>4</v>
      </c>
      <c r="O68" s="2" t="n">
        <v>0.876</v>
      </c>
      <c r="P68" s="2" t="n">
        <v>0.958</v>
      </c>
      <c r="Q68" s="0" t="n">
        <v>0.915</v>
      </c>
    </row>
    <row collapsed="false" customFormat="false" customHeight="true" hidden="false" ht="14.1" outlineLevel="0" r="69">
      <c r="A69" s="0" t="n">
        <v>7</v>
      </c>
      <c r="B69" s="0" t="n">
        <v>929</v>
      </c>
      <c r="C69" s="0" t="n">
        <v>132</v>
      </c>
      <c r="D69" s="0" t="n">
        <v>483</v>
      </c>
      <c r="E69" s="2" t="n">
        <v>1121</v>
      </c>
      <c r="F69" s="2" t="n">
        <v>0.602</v>
      </c>
      <c r="G69" s="2" t="n">
        <v>0.658</v>
      </c>
      <c r="H69" s="0" t="n">
        <v>0.629</v>
      </c>
      <c r="J69" s="0" t="n">
        <v>7</v>
      </c>
      <c r="K69" s="0" t="n">
        <v>1145</v>
      </c>
      <c r="L69" s="0" t="n">
        <v>162</v>
      </c>
      <c r="M69" s="0" t="n">
        <v>267</v>
      </c>
      <c r="N69" s="2" t="n">
        <v>1091</v>
      </c>
      <c r="O69" s="2" t="n">
        <v>0.727</v>
      </c>
      <c r="P69" s="2" t="n">
        <v>0.811</v>
      </c>
      <c r="Q69" s="0" t="n">
        <v>0.767</v>
      </c>
    </row>
    <row collapsed="false" customFormat="false" customHeight="true" hidden="false" ht="14.1" outlineLevel="0" r="70">
      <c r="A70" s="0" t="n">
        <v>8</v>
      </c>
      <c r="B70" s="0" t="n">
        <v>4314</v>
      </c>
      <c r="C70" s="0" t="n">
        <v>3052</v>
      </c>
      <c r="D70" s="0" t="n">
        <v>827</v>
      </c>
      <c r="E70" s="2" t="n">
        <v>383</v>
      </c>
      <c r="F70" s="0" t="n">
        <v>0.527</v>
      </c>
      <c r="G70" s="0" t="n">
        <v>0.839</v>
      </c>
      <c r="H70" s="0" t="n">
        <v>0.647</v>
      </c>
      <c r="J70" s="0" t="n">
        <v>8</v>
      </c>
      <c r="K70" s="0" t="n">
        <v>4271</v>
      </c>
      <c r="L70" s="0" t="n">
        <v>2810</v>
      </c>
      <c r="M70" s="0" t="n">
        <v>870</v>
      </c>
      <c r="N70" s="2" t="n">
        <v>625</v>
      </c>
      <c r="O70" s="0" t="n">
        <v>0.537</v>
      </c>
      <c r="P70" s="0" t="n">
        <v>0.831</v>
      </c>
      <c r="Q70" s="0" t="n">
        <v>0.652</v>
      </c>
    </row>
    <row collapsed="false" customFormat="false" customHeight="true" hidden="false" ht="14.1" outlineLevel="0" r="71">
      <c r="A71" s="0" t="n">
        <v>9</v>
      </c>
      <c r="B71" s="0" t="n">
        <v>7354</v>
      </c>
      <c r="C71" s="0" t="n">
        <v>186</v>
      </c>
      <c r="D71" s="0" t="n">
        <v>1306</v>
      </c>
      <c r="E71" s="0" t="n">
        <v>1082</v>
      </c>
      <c r="F71" s="0" t="n">
        <v>0.831</v>
      </c>
      <c r="G71" s="0" t="n">
        <v>0.849</v>
      </c>
      <c r="H71" s="0" t="n">
        <v>0.84</v>
      </c>
      <c r="J71" s="0" t="n">
        <v>9</v>
      </c>
      <c r="K71" s="0" t="n">
        <v>7395</v>
      </c>
      <c r="L71" s="0" t="n">
        <v>527</v>
      </c>
      <c r="M71" s="0" t="n">
        <v>1265</v>
      </c>
      <c r="N71" s="0" t="n">
        <v>741</v>
      </c>
      <c r="O71" s="0" t="n">
        <v>0.805</v>
      </c>
      <c r="P71" s="0" t="n">
        <v>0.854</v>
      </c>
      <c r="Q71" s="0" t="n">
        <v>0.829</v>
      </c>
    </row>
    <row collapsed="false" customFormat="false" customHeight="true" hidden="false" ht="14.1" outlineLevel="0" r="72">
      <c r="A72" s="0" t="n">
        <v>10</v>
      </c>
      <c r="B72" s="0" t="n">
        <v>1404</v>
      </c>
      <c r="C72" s="0" t="n">
        <v>0</v>
      </c>
      <c r="D72" s="0" t="n">
        <v>1326</v>
      </c>
      <c r="E72" s="0" t="n">
        <v>270</v>
      </c>
      <c r="F72" s="0" t="n">
        <v>0.514</v>
      </c>
      <c r="G72" s="0" t="n">
        <v>0.514</v>
      </c>
      <c r="H72" s="0" t="n">
        <v>0.514</v>
      </c>
      <c r="J72" s="0" t="n">
        <v>10</v>
      </c>
      <c r="K72" s="0" t="n">
        <v>2057</v>
      </c>
      <c r="L72" s="0" t="n">
        <v>114</v>
      </c>
      <c r="M72" s="0" t="n">
        <v>673</v>
      </c>
      <c r="N72" s="0" t="n">
        <v>156</v>
      </c>
      <c r="O72" s="0" t="n">
        <v>0.723</v>
      </c>
      <c r="P72" s="0" t="n">
        <v>0.753</v>
      </c>
      <c r="Q72" s="0" t="n">
        <v>0.738</v>
      </c>
    </row>
    <row collapsed="false" customFormat="false" customHeight="true" hidden="false" ht="14.1" outlineLevel="0" r="73">
      <c r="A73" s="0" t="s">
        <v>13</v>
      </c>
      <c r="F73" s="2" t="n">
        <f aca="false">((F63*$B$3)+(F64*$B$4)+(F65*$B$5)+(F66*$B$6)+(F67*$B$7)+(F68*$B$8)+(F69*$B$9)+(F70*$B$10)+(F71*$B$11)+(F72*$B$12))/$B$13</f>
        <v>0.685082160148976</v>
      </c>
      <c r="G73" s="2" t="n">
        <f aca="false">((G63*$B$3)+(G64*$B$4)+(G65*$B$5)+(G66*$B$6)+(G67*$B$7)+(G68*$B$8)+(G69*$B$9)+(G70*$B$10)+(G71*$B$11)+(G72*$B$12))/$B$13</f>
        <v>0.800000670391061</v>
      </c>
      <c r="H73" s="2" t="n">
        <f aca="false">((H63*$B$3)+(H64*$B$4)+(H65*$B$5)+(H66*$B$6)+(H67*$B$7)+(H68*$B$8)+(H69*$B$9)+(H70*$B$10)+(H71*$B$11)+(H72*$B$12))/$B$13</f>
        <v>0.73087322160149</v>
      </c>
      <c r="J73" s="0" t="s">
        <v>13</v>
      </c>
      <c r="O73" s="2" t="n">
        <f aca="false">((O63*$B$3)+(O64*$B$4)+(O65*$B$5)+(O66*$B$6)+(O67*$B$7)+(O68*$B$8)+(O69*$B$9)+(O70*$B$10)+(O71*$B$11)+(O72*$B$12))/$B$13</f>
        <v>0.715115605214153</v>
      </c>
      <c r="P73" s="2" t="n">
        <f aca="false">((P63*$B$3)+(P64*$B$4)+(P65*$B$5)+(P66*$B$6)+(P67*$B$7)+(P68*$B$8)+(P69*$B$9)+(P70*$B$10)+(P71*$B$11)+(P72*$B$12))/$B$13</f>
        <v>0.842262197392924</v>
      </c>
      <c r="Q73" s="2" t="n">
        <f aca="false">((Q63*$B$3)+(Q64*$B$4)+(Q65*$B$5)+(Q66*$B$6)+(Q67*$B$7)+(Q68*$B$8)+(Q69*$B$9)+(Q70*$B$10)+(Q71*$B$11)+(Q72*$B$12))/$B$13</f>
        <v>0.768000484171322</v>
      </c>
    </row>
    <row collapsed="false" customFormat="false" customHeight="true" hidden="false" ht="14.2" outlineLevel="0" r="76">
      <c r="B76" s="4" t="s">
        <v>47</v>
      </c>
      <c r="C76" s="0" t="s">
        <v>16</v>
      </c>
      <c r="K76" s="4" t="s">
        <v>47</v>
      </c>
      <c r="L76" s="0" t="s">
        <v>15</v>
      </c>
    </row>
    <row collapsed="false" customFormat="false" customHeight="true" hidden="false" ht="14.1" outlineLevel="0" r="77">
      <c r="A77" s="0" t="s">
        <v>7</v>
      </c>
      <c r="B77" s="0" t="s">
        <v>17</v>
      </c>
      <c r="C77" s="0" t="s">
        <v>18</v>
      </c>
      <c r="D77" s="0" t="s">
        <v>19</v>
      </c>
      <c r="E77" s="3" t="s">
        <v>20</v>
      </c>
      <c r="F77" s="0" t="s">
        <v>21</v>
      </c>
      <c r="G77" s="0" t="s">
        <v>11</v>
      </c>
      <c r="H77" s="0" t="s">
        <v>12</v>
      </c>
      <c r="J77" s="0" t="s">
        <v>7</v>
      </c>
      <c r="K77" s="0" t="s">
        <v>17</v>
      </c>
      <c r="L77" s="0" t="s">
        <v>18</v>
      </c>
      <c r="M77" s="0" t="s">
        <v>19</v>
      </c>
      <c r="N77" s="3" t="s">
        <v>20</v>
      </c>
      <c r="O77" s="0" t="s">
        <v>21</v>
      </c>
      <c r="P77" s="0" t="s">
        <v>11</v>
      </c>
      <c r="Q77" s="0" t="s">
        <v>12</v>
      </c>
    </row>
    <row collapsed="false" customFormat="false" customHeight="true" hidden="false" ht="14.1" outlineLevel="0" r="78">
      <c r="A78" s="0" t="n">
        <v>1</v>
      </c>
      <c r="B78" s="0" t="n">
        <v>668</v>
      </c>
      <c r="C78" s="0" t="n">
        <v>0</v>
      </c>
      <c r="D78" s="0" t="n">
        <v>93</v>
      </c>
      <c r="E78" s="2" t="n">
        <v>0</v>
      </c>
      <c r="F78" s="2" t="n">
        <v>0.878</v>
      </c>
      <c r="G78" s="2" t="n">
        <v>0.878</v>
      </c>
      <c r="H78" s="2" t="n">
        <v>0.878</v>
      </c>
      <c r="J78" s="0" t="n">
        <v>1</v>
      </c>
      <c r="K78" s="0" t="n">
        <v>724</v>
      </c>
      <c r="L78" s="0" t="n">
        <v>0</v>
      </c>
      <c r="M78" s="0" t="n">
        <v>37</v>
      </c>
      <c r="N78" s="2" t="n">
        <v>0</v>
      </c>
      <c r="O78" s="2" t="n">
        <v>0.951</v>
      </c>
      <c r="P78" s="2" t="n">
        <v>0.951</v>
      </c>
      <c r="Q78" s="2" t="n">
        <v>0.951</v>
      </c>
    </row>
    <row collapsed="false" customFormat="false" customHeight="true" hidden="false" ht="14.1" outlineLevel="0" r="79">
      <c r="A79" s="0" t="n">
        <v>2</v>
      </c>
      <c r="B79" s="0" t="n">
        <v>313</v>
      </c>
      <c r="C79" s="0" t="n">
        <v>0</v>
      </c>
      <c r="D79" s="0" t="n">
        <v>0</v>
      </c>
      <c r="E79" s="2" t="n">
        <v>0</v>
      </c>
      <c r="F79" s="2" t="n">
        <v>1</v>
      </c>
      <c r="G79" s="2" t="n">
        <v>1</v>
      </c>
      <c r="H79" s="2" t="n">
        <v>1</v>
      </c>
      <c r="J79" s="0" t="n">
        <v>2</v>
      </c>
      <c r="K79" s="0" t="n">
        <v>313</v>
      </c>
      <c r="L79" s="0" t="n">
        <v>0</v>
      </c>
      <c r="M79" s="0" t="n">
        <v>0</v>
      </c>
      <c r="N79" s="2" t="n">
        <v>0</v>
      </c>
      <c r="O79" s="2" t="n">
        <v>1</v>
      </c>
      <c r="P79" s="2" t="n">
        <v>1</v>
      </c>
      <c r="Q79" s="2" t="n">
        <v>1</v>
      </c>
    </row>
    <row collapsed="false" customFormat="false" customHeight="true" hidden="false" ht="14.1" outlineLevel="0" r="80">
      <c r="A80" s="0" t="n">
        <v>3</v>
      </c>
      <c r="B80" s="0" t="n">
        <v>131</v>
      </c>
      <c r="C80" s="0" t="n">
        <v>0</v>
      </c>
      <c r="D80" s="0" t="n">
        <v>9</v>
      </c>
      <c r="E80" s="2" t="n">
        <v>0</v>
      </c>
      <c r="F80" s="2" t="n">
        <v>0.936</v>
      </c>
      <c r="G80" s="2" t="n">
        <v>0.936</v>
      </c>
      <c r="H80" s="2" t="n">
        <v>0.936</v>
      </c>
      <c r="J80" s="0" t="n">
        <v>3</v>
      </c>
      <c r="K80" s="0" t="n">
        <v>126</v>
      </c>
      <c r="L80" s="0" t="n">
        <v>0</v>
      </c>
      <c r="M80" s="0" t="n">
        <v>14</v>
      </c>
      <c r="N80" s="2" t="n">
        <v>0</v>
      </c>
      <c r="O80" s="2" t="n">
        <v>0.9</v>
      </c>
      <c r="P80" s="2" t="n">
        <v>0.9</v>
      </c>
      <c r="Q80" s="2" t="n">
        <v>0.9</v>
      </c>
    </row>
    <row collapsed="false" customFormat="false" customHeight="true" hidden="false" ht="14.1" outlineLevel="0" r="81">
      <c r="A81" s="0" t="n">
        <v>4</v>
      </c>
      <c r="B81" s="0" t="n">
        <v>259</v>
      </c>
      <c r="C81" s="0" t="n">
        <v>0</v>
      </c>
      <c r="D81" s="0" t="n">
        <v>7</v>
      </c>
      <c r="E81" s="2" t="n">
        <v>72</v>
      </c>
      <c r="F81" s="2" t="n">
        <v>0.974</v>
      </c>
      <c r="G81" s="2" t="n">
        <v>0.974</v>
      </c>
      <c r="H81" s="2" t="n">
        <v>0.974</v>
      </c>
      <c r="J81" s="0" t="n">
        <v>4</v>
      </c>
      <c r="K81" s="0" t="n">
        <v>249</v>
      </c>
      <c r="L81" s="0" t="n">
        <v>0</v>
      </c>
      <c r="M81" s="0" t="n">
        <v>17</v>
      </c>
      <c r="N81" s="2" t="n">
        <v>72</v>
      </c>
      <c r="O81" s="2" t="n">
        <v>0.936</v>
      </c>
      <c r="P81" s="2" t="n">
        <v>0.936</v>
      </c>
      <c r="Q81" s="2" t="n">
        <v>0.936</v>
      </c>
    </row>
    <row collapsed="false" customFormat="false" customHeight="true" hidden="false" ht="14.1" outlineLevel="0" r="82">
      <c r="A82" s="0" t="n">
        <v>5</v>
      </c>
      <c r="B82" s="0" t="n">
        <v>152</v>
      </c>
      <c r="C82" s="0" t="n">
        <v>4</v>
      </c>
      <c r="D82" s="0" t="n">
        <v>4</v>
      </c>
      <c r="E82" s="2" t="n">
        <v>24</v>
      </c>
      <c r="F82" s="2" t="n">
        <v>0.95</v>
      </c>
      <c r="G82" s="2" t="n">
        <v>0.974</v>
      </c>
      <c r="H82" s="2" t="n">
        <v>0.962</v>
      </c>
      <c r="J82" s="0" t="n">
        <v>5</v>
      </c>
      <c r="K82" s="0" t="n">
        <v>148</v>
      </c>
      <c r="L82" s="0" t="n">
        <v>21</v>
      </c>
      <c r="M82" s="0" t="n">
        <v>8</v>
      </c>
      <c r="N82" s="2" t="n">
        <v>7</v>
      </c>
      <c r="O82" s="2" t="n">
        <v>0.836</v>
      </c>
      <c r="P82" s="2" t="n">
        <v>0.949</v>
      </c>
      <c r="Q82" s="2" t="n">
        <v>0.889</v>
      </c>
    </row>
    <row collapsed="false" customFormat="false" customHeight="true" hidden="false" ht="14.1" outlineLevel="0" r="83">
      <c r="A83" s="0" t="n">
        <v>6</v>
      </c>
      <c r="B83" s="0" t="n">
        <v>841</v>
      </c>
      <c r="C83" s="0" t="n">
        <v>67</v>
      </c>
      <c r="D83" s="0" t="n">
        <v>19</v>
      </c>
      <c r="E83" s="2" t="n">
        <v>18</v>
      </c>
      <c r="F83" s="2" t="n">
        <v>0.907</v>
      </c>
      <c r="G83" s="2" t="n">
        <v>0.978</v>
      </c>
      <c r="H83" s="0" t="n">
        <v>0.941</v>
      </c>
      <c r="J83" s="0" t="n">
        <v>6</v>
      </c>
      <c r="K83" s="0" t="n">
        <v>820</v>
      </c>
      <c r="L83" s="0" t="n">
        <v>81</v>
      </c>
      <c r="M83" s="0" t="n">
        <v>40</v>
      </c>
      <c r="N83" s="2" t="n">
        <v>4</v>
      </c>
      <c r="O83" s="2" t="n">
        <v>0.871</v>
      </c>
      <c r="P83" s="2" t="n">
        <v>0.953</v>
      </c>
      <c r="Q83" s="0" t="n">
        <v>0.911</v>
      </c>
    </row>
    <row collapsed="false" customFormat="false" customHeight="true" hidden="false" ht="14.1" outlineLevel="0" r="84">
      <c r="A84" s="0" t="n">
        <v>7</v>
      </c>
      <c r="B84" s="0" t="n">
        <v>1168</v>
      </c>
      <c r="C84" s="0" t="n">
        <v>145</v>
      </c>
      <c r="D84" s="0" t="n">
        <v>244</v>
      </c>
      <c r="E84" s="2" t="n">
        <v>1108</v>
      </c>
      <c r="F84" s="2" t="n">
        <v>0.75</v>
      </c>
      <c r="G84" s="2" t="n">
        <v>0.827</v>
      </c>
      <c r="H84" s="0" t="n">
        <v>0.787</v>
      </c>
      <c r="J84" s="0" t="n">
        <v>7</v>
      </c>
      <c r="K84" s="0" t="n">
        <v>1120</v>
      </c>
      <c r="L84" s="0" t="n">
        <v>119</v>
      </c>
      <c r="M84" s="0" t="n">
        <v>292</v>
      </c>
      <c r="N84" s="2" t="n">
        <v>1134</v>
      </c>
      <c r="O84" s="2" t="n">
        <v>0.732</v>
      </c>
      <c r="P84" s="2" t="n">
        <v>0.793</v>
      </c>
      <c r="Q84" s="0" t="n">
        <v>0.761</v>
      </c>
    </row>
    <row collapsed="false" customFormat="false" customHeight="true" hidden="false" ht="14.1" outlineLevel="0" r="85">
      <c r="A85" s="0" t="n">
        <v>8</v>
      </c>
      <c r="B85" s="0" t="n">
        <v>4229</v>
      </c>
      <c r="C85" s="0" t="n">
        <v>2608</v>
      </c>
      <c r="D85" s="0" t="n">
        <v>912</v>
      </c>
      <c r="E85" s="2" t="n">
        <v>827</v>
      </c>
      <c r="F85" s="0" t="n">
        <v>0.546</v>
      </c>
      <c r="G85" s="0" t="n">
        <v>0.823</v>
      </c>
      <c r="H85" s="0" t="n">
        <v>0.656</v>
      </c>
      <c r="J85" s="0" t="n">
        <v>8</v>
      </c>
      <c r="K85" s="0" t="n">
        <v>4761</v>
      </c>
      <c r="L85" s="0" t="n">
        <v>3171</v>
      </c>
      <c r="M85" s="0" t="n">
        <v>380</v>
      </c>
      <c r="N85" s="2" t="n">
        <v>264</v>
      </c>
      <c r="O85" s="0" t="n">
        <v>0.573</v>
      </c>
      <c r="P85" s="0" t="n">
        <v>0.926</v>
      </c>
      <c r="Q85" s="0" t="n">
        <v>0.708</v>
      </c>
    </row>
    <row collapsed="false" customFormat="false" customHeight="true" hidden="false" ht="14.1" outlineLevel="0" r="86">
      <c r="A86" s="0" t="n">
        <v>9</v>
      </c>
      <c r="B86" s="0" t="n">
        <v>6757</v>
      </c>
      <c r="C86" s="0" t="n">
        <v>145</v>
      </c>
      <c r="D86" s="0" t="n">
        <v>1903</v>
      </c>
      <c r="E86" s="0" t="n">
        <v>1123</v>
      </c>
      <c r="F86" s="0" t="n">
        <v>0.767</v>
      </c>
      <c r="G86" s="0" t="n">
        <v>0.78</v>
      </c>
      <c r="H86" s="0" t="n">
        <v>0.774</v>
      </c>
      <c r="J86" s="0" t="n">
        <v>9</v>
      </c>
      <c r="K86" s="0" t="n">
        <v>7633</v>
      </c>
      <c r="L86" s="0" t="n">
        <v>520</v>
      </c>
      <c r="M86" s="0" t="n">
        <v>1027</v>
      </c>
      <c r="N86" s="0" t="n">
        <v>748</v>
      </c>
      <c r="O86" s="0" t="n">
        <v>0.831</v>
      </c>
      <c r="P86" s="0" t="n">
        <v>0.881</v>
      </c>
      <c r="Q86" s="0" t="n">
        <v>0.856</v>
      </c>
    </row>
    <row collapsed="false" customFormat="false" customHeight="true" hidden="false" ht="14.1" outlineLevel="0" r="87">
      <c r="A87" s="0" t="n">
        <v>10</v>
      </c>
      <c r="B87" s="0" t="n">
        <v>1961</v>
      </c>
      <c r="C87" s="0" t="n">
        <v>0</v>
      </c>
      <c r="D87" s="0" t="n">
        <v>769</v>
      </c>
      <c r="E87" s="0" t="n">
        <v>270</v>
      </c>
      <c r="F87" s="0" t="n">
        <v>0.718</v>
      </c>
      <c r="G87" s="0" t="n">
        <v>0.718</v>
      </c>
      <c r="H87" s="0" t="n">
        <v>0.718</v>
      </c>
      <c r="J87" s="0" t="n">
        <v>10</v>
      </c>
      <c r="K87" s="0" t="n">
        <v>2089</v>
      </c>
      <c r="L87" s="0" t="n">
        <v>67</v>
      </c>
      <c r="M87" s="0" t="n">
        <v>641</v>
      </c>
      <c r="N87" s="0" t="n">
        <v>203</v>
      </c>
      <c r="O87" s="0" t="n">
        <v>0.747</v>
      </c>
      <c r="P87" s="0" t="n">
        <v>0.765</v>
      </c>
      <c r="Q87" s="0" t="n">
        <v>0.756</v>
      </c>
    </row>
    <row collapsed="false" customFormat="false" customHeight="true" hidden="false" ht="14.1" outlineLevel="0" r="88">
      <c r="A88" s="0" t="s">
        <v>13</v>
      </c>
      <c r="F88" s="2" t="n">
        <f aca="false">((F78*$B$3)+(F79*$B$4)+(F80*$B$5)+(F81*$B$6)+(F82*$B$7)+(F83*$B$8)+(F84*$B$9)+(F85*$B$10)+(F86*$B$11)+(F87*$B$12))/$B$13</f>
        <v>0.704780148975791</v>
      </c>
      <c r="G88" s="2" t="n">
        <f aca="false">((G78*$B$3)+(G79*$B$4)+(G80*$B$5)+(G81*$B$6)+(G82*$B$7)+(G83*$B$8)+(G84*$B$9)+(G85*$B$10)+(G86*$B$11)+(G87*$B$12))/$B$13</f>
        <v>0.808367932960894</v>
      </c>
      <c r="H88" s="2" t="n">
        <f aca="false">((H78*$B$3)+(H79*$B$4)+(H80*$B$5)+(H81*$B$6)+(H82*$B$7)+(H83*$B$8)+(H84*$B$9)+(H85*$B$10)+(H86*$B$11)+(H87*$B$12))/$B$13</f>
        <v>0.747454227188082</v>
      </c>
      <c r="J88" s="0" t="s">
        <v>13</v>
      </c>
      <c r="O88" s="2" t="n">
        <f aca="false">((O78*$B$3)+(O79*$B$4)+(O80*$B$5)+(O81*$B$6)+(O82*$B$7)+(O83*$B$8)+(O84*$B$9)+(O85*$B$10)+(O86*$B$11)+(O87*$B$12))/$B$13</f>
        <v>0.73787687150838</v>
      </c>
      <c r="P88" s="2" t="n">
        <f aca="false">((P78*$B$3)+(P79*$B$4)+(P80*$B$5)+(P81*$B$6)+(P82*$B$7)+(P83*$B$8)+(P84*$B$9)+(P85*$B$10)+(P86*$B$11)+(P87*$B$12))/$B$13</f>
        <v>0.880840558659218</v>
      </c>
      <c r="Q88" s="2" t="n">
        <f aca="false">((Q78*$B$3)+(Q79*$B$4)+(Q80*$B$5)+(Q81*$B$6)+(Q82*$B$7)+(Q83*$B$8)+(Q84*$B$9)+(Q85*$B$10)+(Q86*$B$11)+(Q87*$B$12))/$B$13</f>
        <v>0.795895381750465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8"/>
  <sheetViews>
    <sheetView colorId="64" defaultGridColor="true" rightToLeft="false" showFormulas="false" showGridLines="true" showOutlineSymbols="true" showRowColHeaders="true" showZeros="true" tabSelected="false" topLeftCell="A49" view="normal" windowProtection="false" workbookViewId="0" zoomScale="110" zoomScaleNormal="110" zoomScalePageLayoutView="100">
      <selection activeCell="K78" activeCellId="0" pane="topLeft" sqref="K78"/>
    </sheetView>
  </sheetViews>
  <cols>
    <col collapsed="false" hidden="false" max="1" min="1" style="0" width="11.6313725490196"/>
    <col collapsed="false" hidden="false" max="2" min="2" style="0" width="15.5725490196078"/>
    <col collapsed="false" hidden="false" max="1025" min="3" style="0" width="11.6313725490196"/>
  </cols>
  <sheetData>
    <row collapsed="false" customFormat="false" customHeight="true" hidden="false" ht="14.1" outlineLevel="0" r="1">
      <c r="A1" s="1"/>
      <c r="B1" s="0" t="s">
        <v>6</v>
      </c>
      <c r="D1" s="1"/>
      <c r="H1" s="1"/>
    </row>
    <row collapsed="false" customFormat="false" customHeight="true" hidden="false" ht="14.2" outlineLevel="0" r="2">
      <c r="A2" s="0" t="s">
        <v>7</v>
      </c>
      <c r="B2" s="0" t="s">
        <v>8</v>
      </c>
      <c r="C2" s="0" t="s">
        <v>9</v>
      </c>
      <c r="E2" s="0" t="s">
        <v>10</v>
      </c>
      <c r="F2" s="0" t="s">
        <v>11</v>
      </c>
      <c r="G2" s="0" t="s">
        <v>12</v>
      </c>
    </row>
    <row collapsed="false" customFormat="false" customHeight="true" hidden="false" ht="14.1" outlineLevel="0" r="3">
      <c r="A3" s="0" t="n">
        <v>1</v>
      </c>
      <c r="B3" s="0" t="n">
        <v>761</v>
      </c>
      <c r="C3" s="0" t="n">
        <v>0</v>
      </c>
      <c r="E3" s="2" t="n">
        <v>1</v>
      </c>
      <c r="F3" s="2" t="n">
        <v>1</v>
      </c>
      <c r="G3" s="0" t="n">
        <v>1</v>
      </c>
      <c r="H3" s="2"/>
    </row>
    <row collapsed="false" customFormat="false" customHeight="true" hidden="false" ht="14.1" outlineLevel="0" r="4">
      <c r="A4" s="0" t="n">
        <v>2</v>
      </c>
      <c r="B4" s="0" t="n">
        <v>313</v>
      </c>
      <c r="C4" s="0" t="n">
        <v>0</v>
      </c>
      <c r="E4" s="2" t="n">
        <v>1</v>
      </c>
      <c r="F4" s="2" t="n">
        <v>1</v>
      </c>
      <c r="G4" s="0" t="n">
        <v>1</v>
      </c>
      <c r="H4" s="2"/>
    </row>
    <row collapsed="false" customFormat="false" customHeight="true" hidden="false" ht="14.1" outlineLevel="0" r="5">
      <c r="A5" s="0" t="n">
        <v>3</v>
      </c>
      <c r="B5" s="0" t="n">
        <v>140</v>
      </c>
      <c r="C5" s="0" t="n">
        <v>0</v>
      </c>
      <c r="E5" s="2" t="n">
        <v>1</v>
      </c>
      <c r="F5" s="2" t="n">
        <v>1</v>
      </c>
      <c r="G5" s="0" t="n">
        <v>1</v>
      </c>
      <c r="H5" s="2"/>
    </row>
    <row collapsed="false" customFormat="false" customHeight="true" hidden="false" ht="14.1" outlineLevel="0" r="6">
      <c r="A6" s="0" t="n">
        <v>4</v>
      </c>
      <c r="B6" s="0" t="n">
        <v>338</v>
      </c>
      <c r="C6" s="0" t="n">
        <v>72</v>
      </c>
      <c r="E6" s="2" t="n">
        <v>0.89</v>
      </c>
      <c r="F6" s="2" t="n">
        <v>0.92</v>
      </c>
      <c r="G6" s="0" t="n">
        <v>0.91</v>
      </c>
      <c r="H6" s="2"/>
    </row>
    <row collapsed="false" customFormat="false" customHeight="true" hidden="false" ht="14.1" outlineLevel="0" r="7">
      <c r="A7" s="0" t="n">
        <v>5</v>
      </c>
      <c r="B7" s="0" t="n">
        <v>184</v>
      </c>
      <c r="C7" s="0" t="n">
        <v>28</v>
      </c>
      <c r="E7" s="2" t="n">
        <v>0.99</v>
      </c>
      <c r="F7" s="2" t="n">
        <v>1</v>
      </c>
      <c r="G7" s="0" t="n">
        <v>0.99</v>
      </c>
      <c r="H7" s="2"/>
    </row>
    <row collapsed="false" customFormat="false" customHeight="true" hidden="false" ht="14.1" outlineLevel="0" r="8">
      <c r="A8" s="0" t="n">
        <v>6</v>
      </c>
      <c r="B8" s="0" t="n">
        <v>945</v>
      </c>
      <c r="C8" s="0" t="n">
        <v>85</v>
      </c>
      <c r="E8" s="2" t="n">
        <v>0.92</v>
      </c>
      <c r="F8" s="2" t="n">
        <v>0.97</v>
      </c>
      <c r="G8" s="0" t="n">
        <v>0.94</v>
      </c>
    </row>
    <row collapsed="false" customFormat="false" customHeight="true" hidden="false" ht="14.1" outlineLevel="0" r="9">
      <c r="A9" s="0" t="n">
        <v>7</v>
      </c>
      <c r="B9" s="0" t="n">
        <v>2665</v>
      </c>
      <c r="C9" s="0" t="n">
        <v>1253</v>
      </c>
      <c r="E9" s="2" t="n">
        <v>0.89</v>
      </c>
      <c r="F9" s="2" t="n">
        <v>0.77</v>
      </c>
      <c r="G9" s="0" t="n">
        <v>0.83</v>
      </c>
    </row>
    <row collapsed="false" customFormat="false" customHeight="true" hidden="false" ht="14.1" outlineLevel="0" r="10">
      <c r="A10" s="0" t="n">
        <v>8</v>
      </c>
      <c r="B10" s="0" t="n">
        <v>8576</v>
      </c>
      <c r="C10" s="0" t="n">
        <v>3435</v>
      </c>
      <c r="E10" s="2" t="n">
        <v>0.8</v>
      </c>
      <c r="F10" s="2" t="n">
        <v>0.96</v>
      </c>
      <c r="G10" s="0" t="n">
        <v>0.87</v>
      </c>
    </row>
    <row collapsed="false" customFormat="false" customHeight="true" hidden="false" ht="14.1" outlineLevel="0" r="11">
      <c r="A11" s="0" t="n">
        <v>9</v>
      </c>
      <c r="B11" s="0" t="n">
        <v>9928</v>
      </c>
      <c r="C11" s="0" t="n">
        <v>1268</v>
      </c>
      <c r="E11" s="2" t="n">
        <v>0.86</v>
      </c>
      <c r="F11" s="2" t="n">
        <v>0.7</v>
      </c>
      <c r="G11" s="0" t="n">
        <v>0.77</v>
      </c>
    </row>
    <row collapsed="false" customFormat="false" customHeight="true" hidden="false" ht="14.1" outlineLevel="0" r="12">
      <c r="A12" s="0" t="n">
        <v>10</v>
      </c>
      <c r="B12" s="0" t="n">
        <v>3000</v>
      </c>
      <c r="C12" s="0" t="n">
        <v>270</v>
      </c>
      <c r="E12" s="2" t="n">
        <v>0.58</v>
      </c>
      <c r="F12" s="2" t="n">
        <v>0.63</v>
      </c>
      <c r="G12" s="0" t="n">
        <v>0.6</v>
      </c>
    </row>
    <row collapsed="false" customFormat="false" customHeight="true" hidden="false" ht="14.1" outlineLevel="0" r="13">
      <c r="A13" s="0" t="s">
        <v>13</v>
      </c>
      <c r="B13" s="2" t="n">
        <f aca="false">SUM(B3:B12)</f>
        <v>26850</v>
      </c>
      <c r="E13" s="2" t="n">
        <f aca="false">((E3*$B$3)+(E4*$B$4)+(E5*$B$5)+(E6*$B$6)+(E7*$B$7)+(E8*$B$8)+(E9*$B$9)+(E10*$B$10)+(E11*$B$11)+(E12*$B$12))/$B$13</f>
        <v>0.822238733705773</v>
      </c>
      <c r="F13" s="2" t="n">
        <f aca="false">((F3*$B$3)+(F4*$B$4)+(F5*$B$5)+(F6*$B$6)+(F7*$B$7)+(F8*$B$8)+(F9*$B$9)+(F10*$B$10)+(F11*$B$11)+(F12*$B$12))/$B$13</f>
        <v>0.810064059590317</v>
      </c>
      <c r="G13" s="2" t="n">
        <f aca="false">((G3*$B$3)+(G4*$B$4)+(G5*$B$5)+(G6*$B$6)+(G7*$B$7)+(G8*$B$8)+(G9*$B$9)+(G10*$B$10)+(G11*$B$11)+(G12*$B$12))/$B$13</f>
        <v>0.808553817504656</v>
      </c>
      <c r="H13" s="2"/>
    </row>
    <row collapsed="false" customFormat="false" customHeight="true" hidden="false" ht="14.1" outlineLevel="0" r="14">
      <c r="B14" s="2"/>
      <c r="E14" s="2"/>
      <c r="F14" s="2"/>
      <c r="G14" s="2"/>
      <c r="H14" s="2"/>
    </row>
    <row collapsed="false" customFormat="false" customHeight="true" hidden="false" ht="14.1" outlineLevel="0" r="15">
      <c r="B15" s="2"/>
      <c r="E15" s="2"/>
      <c r="F15" s="2"/>
      <c r="G15" s="2"/>
      <c r="H15" s="2"/>
    </row>
    <row collapsed="false" customFormat="false" customHeight="true" hidden="false" ht="14.1" outlineLevel="0" r="16">
      <c r="B16" s="4" t="s">
        <v>48</v>
      </c>
      <c r="C16" s="0" t="s">
        <v>16</v>
      </c>
      <c r="K16" s="4" t="s">
        <v>48</v>
      </c>
      <c r="L16" s="0" t="s">
        <v>15</v>
      </c>
    </row>
    <row collapsed="false" customFormat="false" customHeight="true" hidden="false" ht="14.1" outlineLevel="0" r="17">
      <c r="A17" s="0" t="s">
        <v>7</v>
      </c>
      <c r="B17" s="0" t="s">
        <v>17</v>
      </c>
      <c r="C17" s="0" t="s">
        <v>18</v>
      </c>
      <c r="D17" s="0" t="s">
        <v>19</v>
      </c>
      <c r="E17" s="3" t="s">
        <v>20</v>
      </c>
      <c r="F17" s="0" t="s">
        <v>21</v>
      </c>
      <c r="G17" s="0" t="s">
        <v>11</v>
      </c>
      <c r="H17" s="0" t="s">
        <v>12</v>
      </c>
      <c r="J17" s="0" t="s">
        <v>7</v>
      </c>
      <c r="K17" s="0" t="s">
        <v>17</v>
      </c>
      <c r="L17" s="0" t="s">
        <v>18</v>
      </c>
      <c r="M17" s="0" t="s">
        <v>19</v>
      </c>
      <c r="N17" s="3" t="s">
        <v>20</v>
      </c>
      <c r="O17" s="0" t="s">
        <v>21</v>
      </c>
      <c r="P17" s="0" t="s">
        <v>11</v>
      </c>
      <c r="Q17" s="0" t="s">
        <v>12</v>
      </c>
    </row>
    <row collapsed="false" customFormat="false" customHeight="true" hidden="false" ht="14.1" outlineLevel="0" r="18">
      <c r="A18" s="0" t="n">
        <v>1</v>
      </c>
      <c r="B18" s="0" t="n">
        <v>666</v>
      </c>
      <c r="C18" s="0" t="n">
        <v>0</v>
      </c>
      <c r="D18" s="0" t="n">
        <v>95</v>
      </c>
      <c r="E18" s="2" t="n">
        <v>0</v>
      </c>
      <c r="F18" s="2" t="n">
        <v>0.875</v>
      </c>
      <c r="G18" s="2" t="n">
        <v>0.875</v>
      </c>
      <c r="H18" s="2" t="n">
        <v>0.875</v>
      </c>
      <c r="J18" s="0" t="n">
        <v>1</v>
      </c>
      <c r="K18" s="0" t="n">
        <v>710</v>
      </c>
      <c r="L18" s="0" t="n">
        <v>0</v>
      </c>
      <c r="M18" s="0" t="n">
        <v>51</v>
      </c>
      <c r="N18" s="2" t="n">
        <v>0</v>
      </c>
      <c r="O18" s="2" t="n">
        <v>0.933</v>
      </c>
      <c r="P18" s="2" t="n">
        <v>0.933</v>
      </c>
      <c r="Q18" s="2" t="n">
        <v>0.933</v>
      </c>
    </row>
    <row collapsed="false" customFormat="false" customHeight="true" hidden="false" ht="14.1" outlineLevel="0" r="19">
      <c r="A19" s="0" t="n">
        <v>2</v>
      </c>
      <c r="B19" s="0" t="n">
        <v>313</v>
      </c>
      <c r="C19" s="0" t="n">
        <v>0</v>
      </c>
      <c r="D19" s="0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J19" s="0" t="n">
        <v>2</v>
      </c>
      <c r="K19" s="0" t="n">
        <v>313</v>
      </c>
      <c r="L19" s="0" t="n">
        <v>0</v>
      </c>
      <c r="M19" s="0" t="n">
        <v>0</v>
      </c>
      <c r="N19" s="2" t="n">
        <v>0</v>
      </c>
      <c r="O19" s="2" t="n">
        <v>1</v>
      </c>
      <c r="P19" s="2" t="n">
        <v>1</v>
      </c>
      <c r="Q19" s="2" t="n">
        <v>1</v>
      </c>
    </row>
    <row collapsed="false" customFormat="false" customHeight="true" hidden="false" ht="14.1" outlineLevel="0" r="20">
      <c r="A20" s="0" t="n">
        <v>3</v>
      </c>
      <c r="B20" s="0" t="n">
        <v>129</v>
      </c>
      <c r="C20" s="0" t="n">
        <v>0</v>
      </c>
      <c r="D20" s="0" t="n">
        <v>11</v>
      </c>
      <c r="E20" s="2" t="n">
        <v>0</v>
      </c>
      <c r="F20" s="2" t="n">
        <v>0.921</v>
      </c>
      <c r="G20" s="2" t="n">
        <v>0.921</v>
      </c>
      <c r="H20" s="2" t="n">
        <v>0.921</v>
      </c>
      <c r="J20" s="0" t="n">
        <v>3</v>
      </c>
      <c r="K20" s="0" t="n">
        <v>118</v>
      </c>
      <c r="L20" s="0" t="n">
        <v>0</v>
      </c>
      <c r="M20" s="0" t="n">
        <v>22</v>
      </c>
      <c r="N20" s="2" t="n">
        <v>0</v>
      </c>
      <c r="O20" s="2" t="n">
        <v>0.843</v>
      </c>
      <c r="P20" s="2" t="n">
        <v>0.843</v>
      </c>
      <c r="Q20" s="2" t="n">
        <v>0.843</v>
      </c>
    </row>
    <row collapsed="false" customFormat="false" customHeight="true" hidden="false" ht="14.1" outlineLevel="0" r="21">
      <c r="A21" s="0" t="n">
        <v>4</v>
      </c>
      <c r="B21" s="0" t="n">
        <v>257</v>
      </c>
      <c r="C21" s="0" t="n">
        <v>0</v>
      </c>
      <c r="D21" s="0" t="n">
        <v>9</v>
      </c>
      <c r="E21" s="2" t="n">
        <v>72</v>
      </c>
      <c r="F21" s="2" t="n">
        <v>0.966</v>
      </c>
      <c r="G21" s="2" t="n">
        <v>0.966</v>
      </c>
      <c r="H21" s="2" t="n">
        <v>0.966</v>
      </c>
      <c r="J21" s="0" t="n">
        <v>4</v>
      </c>
      <c r="K21" s="0" t="n">
        <v>254</v>
      </c>
      <c r="L21" s="0" t="n">
        <v>0</v>
      </c>
      <c r="M21" s="0" t="n">
        <v>12</v>
      </c>
      <c r="N21" s="2" t="n">
        <v>72</v>
      </c>
      <c r="O21" s="2" t="n">
        <v>0.955</v>
      </c>
      <c r="P21" s="2" t="n">
        <v>0.955</v>
      </c>
      <c r="Q21" s="2" t="n">
        <v>0.955</v>
      </c>
    </row>
    <row collapsed="false" customFormat="false" customHeight="true" hidden="false" ht="14.1" outlineLevel="0" r="22">
      <c r="A22" s="0" t="n">
        <v>5</v>
      </c>
      <c r="B22" s="0" t="n">
        <v>151</v>
      </c>
      <c r="C22" s="0" t="n">
        <v>4</v>
      </c>
      <c r="D22" s="0" t="n">
        <v>5</v>
      </c>
      <c r="E22" s="2" t="n">
        <v>24</v>
      </c>
      <c r="F22" s="2" t="n">
        <v>0.944</v>
      </c>
      <c r="G22" s="2" t="n">
        <v>0.968</v>
      </c>
      <c r="H22" s="2" t="n">
        <v>0.956</v>
      </c>
      <c r="J22" s="0" t="n">
        <v>5</v>
      </c>
      <c r="K22" s="0" t="n">
        <v>148</v>
      </c>
      <c r="L22" s="0" t="n">
        <v>22</v>
      </c>
      <c r="M22" s="0" t="n">
        <v>8</v>
      </c>
      <c r="N22" s="2" t="n">
        <v>6</v>
      </c>
      <c r="O22" s="2" t="n">
        <v>0.831</v>
      </c>
      <c r="P22" s="2" t="n">
        <v>0.949</v>
      </c>
      <c r="Q22" s="2" t="n">
        <v>0.886</v>
      </c>
    </row>
    <row collapsed="false" customFormat="false" customHeight="true" hidden="false" ht="14.1" outlineLevel="0" r="23">
      <c r="A23" s="0" t="n">
        <v>6</v>
      </c>
      <c r="B23" s="0" t="n">
        <v>860</v>
      </c>
      <c r="C23" s="0" t="n">
        <v>80</v>
      </c>
      <c r="D23" s="0" t="n">
        <v>0</v>
      </c>
      <c r="E23" s="2" t="n">
        <v>5</v>
      </c>
      <c r="F23" s="2" t="n">
        <v>0.915</v>
      </c>
      <c r="G23" s="2" t="n">
        <v>1</v>
      </c>
      <c r="H23" s="0" t="n">
        <v>0.956</v>
      </c>
      <c r="J23" s="0" t="n">
        <v>6</v>
      </c>
      <c r="K23" s="0" t="n">
        <v>665</v>
      </c>
      <c r="L23" s="0" t="n">
        <v>78</v>
      </c>
      <c r="M23" s="0" t="n">
        <v>195</v>
      </c>
      <c r="N23" s="2" t="n">
        <v>7</v>
      </c>
      <c r="O23" s="2" t="n">
        <v>0.709</v>
      </c>
      <c r="P23" s="2" t="n">
        <v>0.773</v>
      </c>
      <c r="Q23" s="0" t="n">
        <v>0.74</v>
      </c>
    </row>
    <row collapsed="false" customFormat="false" customHeight="true" hidden="false" ht="14.1" outlineLevel="0" r="24">
      <c r="A24" s="0" t="n">
        <v>7</v>
      </c>
      <c r="B24" s="0" t="n">
        <v>1043</v>
      </c>
      <c r="C24" s="0" t="n">
        <v>198</v>
      </c>
      <c r="D24" s="0" t="n">
        <v>369</v>
      </c>
      <c r="E24" s="2" t="n">
        <v>1055</v>
      </c>
      <c r="F24" s="2" t="n">
        <v>0.648</v>
      </c>
      <c r="G24" s="2" t="n">
        <v>0.739</v>
      </c>
      <c r="H24" s="0" t="n">
        <v>0.69</v>
      </c>
      <c r="J24" s="0" t="n">
        <v>7</v>
      </c>
      <c r="K24" s="0" t="n">
        <v>1116</v>
      </c>
      <c r="L24" s="0" t="n">
        <v>191</v>
      </c>
      <c r="M24" s="0" t="n">
        <v>296</v>
      </c>
      <c r="N24" s="2" t="n">
        <v>1062</v>
      </c>
      <c r="O24" s="2" t="n">
        <v>0.696</v>
      </c>
      <c r="P24" s="2" t="n">
        <v>0.79</v>
      </c>
      <c r="Q24" s="0" t="n">
        <v>0.74</v>
      </c>
    </row>
    <row collapsed="false" customFormat="false" customHeight="true" hidden="false" ht="14.1" outlineLevel="0" r="25">
      <c r="A25" s="0" t="n">
        <v>8</v>
      </c>
      <c r="B25" s="0" t="n">
        <v>2607</v>
      </c>
      <c r="C25" s="0" t="n">
        <v>1170</v>
      </c>
      <c r="D25" s="0" t="n">
        <v>2534</v>
      </c>
      <c r="E25" s="2" t="n">
        <v>2265</v>
      </c>
      <c r="F25" s="0" t="n">
        <v>0.413</v>
      </c>
      <c r="G25" s="0" t="n">
        <v>0.507</v>
      </c>
      <c r="H25" s="0" t="n">
        <v>0.455</v>
      </c>
      <c r="J25" s="0" t="n">
        <v>8</v>
      </c>
      <c r="K25" s="0" t="n">
        <v>4206</v>
      </c>
      <c r="L25" s="0" t="n">
        <v>3323</v>
      </c>
      <c r="M25" s="0" t="n">
        <v>935</v>
      </c>
      <c r="N25" s="2" t="n">
        <v>112</v>
      </c>
      <c r="O25" s="0" t="n">
        <v>0.497</v>
      </c>
      <c r="P25" s="0" t="n">
        <v>0.818</v>
      </c>
      <c r="Q25" s="0" t="n">
        <v>0.618</v>
      </c>
    </row>
    <row collapsed="false" customFormat="false" customHeight="true" hidden="false" ht="14.1" outlineLevel="0" r="26">
      <c r="A26" s="0" t="n">
        <v>9</v>
      </c>
      <c r="B26" s="0" t="n">
        <v>4668</v>
      </c>
      <c r="C26" s="0" t="n">
        <v>72</v>
      </c>
      <c r="D26" s="0" t="n">
        <v>3992</v>
      </c>
      <c r="E26" s="0" t="n">
        <v>1196</v>
      </c>
      <c r="F26" s="0" t="n">
        <v>0.535</v>
      </c>
      <c r="G26" s="0" t="n">
        <v>0.539</v>
      </c>
      <c r="H26" s="0" t="n">
        <v>0.537</v>
      </c>
      <c r="J26" s="0" t="n">
        <v>9</v>
      </c>
      <c r="K26" s="0" t="n">
        <v>6635</v>
      </c>
      <c r="L26" s="0" t="n">
        <v>667</v>
      </c>
      <c r="M26" s="0" t="n">
        <v>2025</v>
      </c>
      <c r="N26" s="0" t="n">
        <v>601</v>
      </c>
      <c r="O26" s="0" t="n">
        <v>0.711</v>
      </c>
      <c r="P26" s="0" t="n">
        <v>0.766</v>
      </c>
      <c r="Q26" s="0" t="n">
        <v>0.738</v>
      </c>
    </row>
    <row collapsed="false" customFormat="false" customHeight="true" hidden="false" ht="14.1" outlineLevel="0" r="27">
      <c r="A27" s="0" t="n">
        <v>10</v>
      </c>
      <c r="B27" s="0" t="n">
        <v>725</v>
      </c>
      <c r="C27" s="0" t="n">
        <v>270</v>
      </c>
      <c r="D27" s="0" t="n">
        <v>2005</v>
      </c>
      <c r="E27" s="0" t="n">
        <v>0</v>
      </c>
      <c r="F27" s="0" t="n">
        <v>0.242</v>
      </c>
      <c r="G27" s="0" t="n">
        <v>0.266</v>
      </c>
      <c r="H27" s="0" t="n">
        <v>0.253</v>
      </c>
      <c r="J27" s="0" t="n">
        <v>10</v>
      </c>
      <c r="K27" s="0" t="n">
        <v>2115</v>
      </c>
      <c r="L27" s="0" t="n">
        <v>75</v>
      </c>
      <c r="M27" s="0" t="n">
        <v>615</v>
      </c>
      <c r="N27" s="0" t="n">
        <v>195</v>
      </c>
      <c r="O27" s="0" t="n">
        <v>0.754</v>
      </c>
      <c r="P27" s="0" t="n">
        <v>0.775</v>
      </c>
      <c r="Q27" s="0" t="n">
        <v>0.764</v>
      </c>
    </row>
    <row collapsed="false" customFormat="false" customHeight="true" hidden="false" ht="14.1" outlineLevel="0" r="28">
      <c r="A28" s="0" t="s">
        <v>13</v>
      </c>
      <c r="F28" s="2" t="n">
        <f aca="false">((F18*$B$3)+(F19*$B$4)+(F20*$B$5)+(F21*$B$6)+(F22*$B$7)+(F23*$B$8)+(F24*$B$9)+(F25*$B$10)+(F26*$B$11)+(F27*$B$12))/$B$13</f>
        <v>0.513183687150838</v>
      </c>
      <c r="G28" s="2" t="n">
        <f aca="false">((G18*$B$3)+(G19*$B$4)+(G20*$B$5)+(G21*$B$6)+(G22*$B$7)+(G23*$B$8)+(G24*$B$9)+(G25*$B$10)+(G26*$B$11)+(G27*$B$12))/$B$13</f>
        <v>0.559556573556797</v>
      </c>
      <c r="H28" s="2" t="n">
        <f aca="false">((H18*$B$3)+(H19*$B$4)+(H20*$B$5)+(H21*$B$6)+(H22*$B$7)+(H23*$B$8)+(H24*$B$9)+(H25*$B$10)+(H26*$B$11)+(H27*$B$12))/$B$13</f>
        <v>0.534261191806331</v>
      </c>
      <c r="J28" s="0" t="s">
        <v>13</v>
      </c>
      <c r="O28" s="2" t="n">
        <f aca="false">((O18*$B$3)+(O19*$B$4)+(O20*$B$5)+(O21*$B$6)+(O22*$B$7)+(O23*$B$8)+(O24*$B$9)+(O25*$B$10)+(O26*$B$11)+(O27*$B$12))/$B$13</f>
        <v>0.660136014897579</v>
      </c>
      <c r="P28" s="2" t="n">
        <f aca="false">((P18*$B$3)+(P19*$B$4)+(P20*$B$5)+(P21*$B$6)+(P22*$B$7)+(P23*$B$8)+(P24*$B$9)+(P25*$B$10)+(P26*$B$11)+(P27*$B$12))/$B$13</f>
        <v>0.797738919925512</v>
      </c>
      <c r="Q28" s="2" t="n">
        <f aca="false">((Q18*$B$3)+(Q19*$B$4)+(Q20*$B$5)+(Q21*$B$6)+(Q22*$B$7)+(Q23*$B$8)+(Q24*$B$9)+(Q25*$B$10)+(Q26*$B$11)+(Q27*$B$12))/$B$13</f>
        <v>0.715719888268156</v>
      </c>
    </row>
    <row collapsed="false" customFormat="false" customHeight="true" hidden="false" ht="14.1" outlineLevel="0" r="29"/>
    <row collapsed="false" customFormat="false" customHeight="true" hidden="false" ht="14.1" outlineLevel="0" r="30"/>
    <row collapsed="false" customFormat="false" customHeight="true" hidden="false" ht="14.1" outlineLevel="0" r="31">
      <c r="B31" s="4" t="s">
        <v>49</v>
      </c>
      <c r="C31" s="0" t="s">
        <v>16</v>
      </c>
      <c r="K31" s="4" t="s">
        <v>49</v>
      </c>
      <c r="L31" s="0" t="s">
        <v>15</v>
      </c>
    </row>
    <row collapsed="false" customFormat="false" customHeight="true" hidden="false" ht="14.1" outlineLevel="0" r="32">
      <c r="A32" s="0" t="s">
        <v>7</v>
      </c>
      <c r="B32" s="0" t="s">
        <v>17</v>
      </c>
      <c r="C32" s="0" t="s">
        <v>18</v>
      </c>
      <c r="D32" s="0" t="s">
        <v>19</v>
      </c>
      <c r="E32" s="3" t="s">
        <v>20</v>
      </c>
      <c r="F32" s="0" t="s">
        <v>21</v>
      </c>
      <c r="G32" s="0" t="s">
        <v>11</v>
      </c>
      <c r="H32" s="0" t="s">
        <v>12</v>
      </c>
      <c r="J32" s="0" t="s">
        <v>7</v>
      </c>
      <c r="K32" s="0" t="s">
        <v>17</v>
      </c>
      <c r="L32" s="0" t="s">
        <v>18</v>
      </c>
      <c r="M32" s="0" t="s">
        <v>19</v>
      </c>
      <c r="N32" s="3" t="s">
        <v>20</v>
      </c>
      <c r="O32" s="0" t="s">
        <v>21</v>
      </c>
      <c r="P32" s="0" t="s">
        <v>11</v>
      </c>
      <c r="Q32" s="0" t="s">
        <v>12</v>
      </c>
    </row>
    <row collapsed="false" customFormat="false" customHeight="true" hidden="false" ht="14.1" outlineLevel="0" r="33">
      <c r="A33" s="0" t="n">
        <v>1</v>
      </c>
      <c r="B33" s="0" t="n">
        <v>683</v>
      </c>
      <c r="C33" s="0" t="n">
        <v>0</v>
      </c>
      <c r="D33" s="0" t="n">
        <v>78</v>
      </c>
      <c r="E33" s="2" t="n">
        <v>0</v>
      </c>
      <c r="F33" s="2" t="n">
        <v>0.898</v>
      </c>
      <c r="G33" s="2" t="n">
        <v>0.898</v>
      </c>
      <c r="H33" s="2" t="n">
        <v>0.898</v>
      </c>
      <c r="J33" s="0" t="n">
        <v>1</v>
      </c>
      <c r="K33" s="0" t="n">
        <v>694</v>
      </c>
      <c r="L33" s="0" t="n">
        <v>0</v>
      </c>
      <c r="M33" s="0" t="n">
        <v>67</v>
      </c>
      <c r="N33" s="2" t="n">
        <v>0</v>
      </c>
      <c r="O33" s="2" t="n">
        <v>0.912</v>
      </c>
      <c r="P33" s="2" t="n">
        <v>0.912</v>
      </c>
      <c r="Q33" s="2" t="n">
        <v>0.912</v>
      </c>
    </row>
    <row collapsed="false" customFormat="false" customHeight="true" hidden="false" ht="14.1" outlineLevel="0" r="34">
      <c r="A34" s="0" t="n">
        <v>2</v>
      </c>
      <c r="B34" s="0" t="n">
        <v>313</v>
      </c>
      <c r="C34" s="0" t="n">
        <v>0</v>
      </c>
      <c r="D34" s="0" t="n">
        <v>0</v>
      </c>
      <c r="E34" s="2" t="n">
        <v>0</v>
      </c>
      <c r="F34" s="2" t="n">
        <v>1</v>
      </c>
      <c r="G34" s="2" t="n">
        <v>1</v>
      </c>
      <c r="H34" s="2" t="n">
        <v>1</v>
      </c>
      <c r="J34" s="0" t="n">
        <v>2</v>
      </c>
      <c r="K34" s="0" t="n">
        <v>313</v>
      </c>
      <c r="L34" s="0" t="n">
        <v>0</v>
      </c>
      <c r="M34" s="0" t="n">
        <v>0</v>
      </c>
      <c r="N34" s="2" t="n">
        <v>0</v>
      </c>
      <c r="O34" s="2" t="n">
        <v>1</v>
      </c>
      <c r="P34" s="2" t="n">
        <v>1</v>
      </c>
      <c r="Q34" s="2" t="n">
        <v>1</v>
      </c>
    </row>
    <row collapsed="false" customFormat="false" customHeight="true" hidden="false" ht="14.1" outlineLevel="0" r="35">
      <c r="A35" s="0" t="n">
        <v>3</v>
      </c>
      <c r="B35" s="0" t="n">
        <v>137</v>
      </c>
      <c r="C35" s="0" t="n">
        <v>0</v>
      </c>
      <c r="D35" s="0" t="n">
        <v>3</v>
      </c>
      <c r="E35" s="2" t="n">
        <v>0</v>
      </c>
      <c r="F35" s="2" t="n">
        <v>0.979</v>
      </c>
      <c r="G35" s="2" t="n">
        <v>0.979</v>
      </c>
      <c r="H35" s="2" t="n">
        <v>0.979</v>
      </c>
      <c r="J35" s="0" t="n">
        <v>3</v>
      </c>
      <c r="K35" s="0" t="n">
        <v>128</v>
      </c>
      <c r="L35" s="0" t="n">
        <v>0</v>
      </c>
      <c r="M35" s="0" t="n">
        <v>12</v>
      </c>
      <c r="N35" s="2" t="n">
        <v>0</v>
      </c>
      <c r="O35" s="2" t="n">
        <v>0.914</v>
      </c>
      <c r="P35" s="2" t="n">
        <v>0.914</v>
      </c>
      <c r="Q35" s="2" t="n">
        <v>0.914</v>
      </c>
    </row>
    <row collapsed="false" customFormat="false" customHeight="true" hidden="false" ht="14.1" outlineLevel="0" r="36">
      <c r="A36" s="0" t="n">
        <v>4</v>
      </c>
      <c r="B36" s="0" t="n">
        <v>258</v>
      </c>
      <c r="C36" s="0" t="n">
        <v>0</v>
      </c>
      <c r="D36" s="0" t="n">
        <v>8</v>
      </c>
      <c r="E36" s="2" t="n">
        <v>72</v>
      </c>
      <c r="F36" s="2" t="n">
        <v>0.97</v>
      </c>
      <c r="G36" s="2" t="n">
        <v>0.97</v>
      </c>
      <c r="H36" s="2" t="n">
        <v>0.97</v>
      </c>
      <c r="J36" s="0" t="n">
        <v>4</v>
      </c>
      <c r="K36" s="0" t="n">
        <v>261</v>
      </c>
      <c r="L36" s="0" t="n">
        <v>7</v>
      </c>
      <c r="M36" s="0" t="n">
        <v>5</v>
      </c>
      <c r="N36" s="2" t="n">
        <v>65</v>
      </c>
      <c r="O36" s="2" t="n">
        <v>0.956</v>
      </c>
      <c r="P36" s="2" t="n">
        <v>0.981</v>
      </c>
      <c r="Q36" s="2" t="n">
        <v>0.968</v>
      </c>
    </row>
    <row collapsed="false" customFormat="false" customHeight="true" hidden="false" ht="14.1" outlineLevel="0" r="37">
      <c r="A37" s="0" t="n">
        <v>5</v>
      </c>
      <c r="B37" s="0" t="n">
        <v>156</v>
      </c>
      <c r="C37" s="0" t="n">
        <v>28</v>
      </c>
      <c r="D37" s="0" t="n">
        <v>0</v>
      </c>
      <c r="E37" s="2" t="n">
        <v>0</v>
      </c>
      <c r="F37" s="2" t="n">
        <v>0.848</v>
      </c>
      <c r="G37" s="2" t="n">
        <v>1</v>
      </c>
      <c r="H37" s="2" t="n">
        <v>0.918</v>
      </c>
      <c r="J37" s="0" t="n">
        <v>5</v>
      </c>
      <c r="K37" s="0" t="n">
        <v>148</v>
      </c>
      <c r="L37" s="0" t="n">
        <v>22</v>
      </c>
      <c r="M37" s="0" t="n">
        <v>8</v>
      </c>
      <c r="N37" s="2" t="n">
        <v>6</v>
      </c>
      <c r="O37" s="2" t="n">
        <v>0.831</v>
      </c>
      <c r="P37" s="2" t="n">
        <v>0.949</v>
      </c>
      <c r="Q37" s="2" t="n">
        <v>0.886</v>
      </c>
    </row>
    <row collapsed="false" customFormat="false" customHeight="true" hidden="false" ht="14.1" outlineLevel="0" r="38">
      <c r="A38" s="0" t="n">
        <v>6</v>
      </c>
      <c r="B38" s="0" t="n">
        <v>823</v>
      </c>
      <c r="C38" s="0" t="n">
        <v>81</v>
      </c>
      <c r="D38" s="0" t="n">
        <v>37</v>
      </c>
      <c r="E38" s="2" t="n">
        <v>4</v>
      </c>
      <c r="F38" s="2" t="n">
        <v>0.875</v>
      </c>
      <c r="G38" s="2" t="n">
        <v>0.957</v>
      </c>
      <c r="H38" s="0" t="n">
        <v>0.914</v>
      </c>
      <c r="J38" s="0" t="n">
        <v>6</v>
      </c>
      <c r="K38" s="0" t="n">
        <v>843</v>
      </c>
      <c r="L38" s="0" t="n">
        <v>77</v>
      </c>
      <c r="M38" s="0" t="n">
        <v>17</v>
      </c>
      <c r="N38" s="2" t="n">
        <v>8</v>
      </c>
      <c r="O38" s="2" t="n">
        <v>0.9</v>
      </c>
      <c r="P38" s="2" t="n">
        <v>0.98</v>
      </c>
      <c r="Q38" s="0" t="n">
        <v>0.938</v>
      </c>
    </row>
    <row collapsed="false" customFormat="false" customHeight="true" hidden="false" ht="14.1" outlineLevel="0" r="39">
      <c r="A39" s="0" t="n">
        <v>7</v>
      </c>
      <c r="B39" s="0" t="n">
        <v>1142</v>
      </c>
      <c r="C39" s="0" t="n">
        <v>175</v>
      </c>
      <c r="D39" s="0" t="n">
        <v>270</v>
      </c>
      <c r="E39" s="2" t="n">
        <v>1078</v>
      </c>
      <c r="F39" s="2" t="n">
        <v>0.72</v>
      </c>
      <c r="G39" s="2" t="n">
        <v>0.809</v>
      </c>
      <c r="H39" s="0" t="n">
        <v>0.762</v>
      </c>
      <c r="J39" s="0" t="n">
        <v>7</v>
      </c>
      <c r="K39" s="0" t="n">
        <v>1117</v>
      </c>
      <c r="L39" s="0" t="n">
        <v>175</v>
      </c>
      <c r="M39" s="0" t="n">
        <v>295</v>
      </c>
      <c r="N39" s="2" t="n">
        <v>1078</v>
      </c>
      <c r="O39" s="2" t="n">
        <v>0.704</v>
      </c>
      <c r="P39" s="2" t="n">
        <v>0.791</v>
      </c>
      <c r="Q39" s="0" t="n">
        <v>0.745</v>
      </c>
    </row>
    <row collapsed="false" customFormat="false" customHeight="true" hidden="false" ht="14.1" outlineLevel="0" r="40">
      <c r="A40" s="0" t="n">
        <v>8</v>
      </c>
      <c r="B40" s="0" t="n">
        <v>4686</v>
      </c>
      <c r="C40" s="0" t="n">
        <v>2124</v>
      </c>
      <c r="D40" s="0" t="n">
        <v>455</v>
      </c>
      <c r="E40" s="2" t="n">
        <v>1311</v>
      </c>
      <c r="F40" s="0" t="n">
        <v>0.645</v>
      </c>
      <c r="G40" s="0" t="n">
        <v>0.911</v>
      </c>
      <c r="H40" s="0" t="n">
        <v>0.755</v>
      </c>
      <c r="J40" s="0" t="n">
        <v>8</v>
      </c>
      <c r="K40" s="0" t="n">
        <v>4240</v>
      </c>
      <c r="L40" s="0" t="n">
        <v>3182</v>
      </c>
      <c r="M40" s="0" t="n">
        <v>901</v>
      </c>
      <c r="N40" s="2" t="n">
        <v>253</v>
      </c>
      <c r="O40" s="0" t="n">
        <v>0.509</v>
      </c>
      <c r="P40" s="0" t="n">
        <v>0.825</v>
      </c>
      <c r="Q40" s="0" t="n">
        <v>0.63</v>
      </c>
    </row>
    <row collapsed="false" customFormat="false" customHeight="true" hidden="false" ht="14.1" outlineLevel="0" r="41">
      <c r="A41" s="0" t="n">
        <v>9</v>
      </c>
      <c r="B41" s="0" t="n">
        <v>6690</v>
      </c>
      <c r="C41" s="0" t="n">
        <v>741</v>
      </c>
      <c r="D41" s="0" t="n">
        <v>1970</v>
      </c>
      <c r="E41" s="0" t="n">
        <v>527</v>
      </c>
      <c r="F41" s="0" t="n">
        <v>0.712</v>
      </c>
      <c r="G41" s="0" t="n">
        <v>0.773</v>
      </c>
      <c r="H41" s="0" t="n">
        <v>0.741</v>
      </c>
      <c r="J41" s="0" t="n">
        <v>9</v>
      </c>
      <c r="K41" s="0" t="n">
        <v>7678</v>
      </c>
      <c r="L41" s="0" t="n">
        <v>538</v>
      </c>
      <c r="M41" s="0" t="n">
        <v>982</v>
      </c>
      <c r="N41" s="0" t="n">
        <v>730</v>
      </c>
      <c r="O41" s="0" t="n">
        <v>0.835</v>
      </c>
      <c r="P41" s="0" t="n">
        <v>0.887</v>
      </c>
      <c r="Q41" s="0" t="n">
        <v>0.86</v>
      </c>
    </row>
    <row collapsed="false" customFormat="false" customHeight="true" hidden="false" ht="14.1" outlineLevel="0" r="42">
      <c r="A42" s="0" t="n">
        <v>10</v>
      </c>
      <c r="B42" s="0" t="n">
        <v>1129</v>
      </c>
      <c r="C42" s="0" t="n">
        <v>35</v>
      </c>
      <c r="D42" s="0" t="n">
        <v>1601</v>
      </c>
      <c r="E42" s="0" t="n">
        <v>235</v>
      </c>
      <c r="F42" s="0" t="n">
        <v>0.408</v>
      </c>
      <c r="G42" s="0" t="n">
        <v>0.414</v>
      </c>
      <c r="H42" s="0" t="n">
        <v>0.411</v>
      </c>
      <c r="J42" s="0" t="n">
        <v>10</v>
      </c>
      <c r="K42" s="0" t="n">
        <v>2404</v>
      </c>
      <c r="L42" s="0" t="n">
        <v>1</v>
      </c>
      <c r="M42" s="0" t="n">
        <v>326</v>
      </c>
      <c r="N42" s="0" t="n">
        <v>269</v>
      </c>
      <c r="O42" s="0" t="n">
        <v>0.88</v>
      </c>
      <c r="P42" s="0" t="n">
        <v>0.881</v>
      </c>
      <c r="Q42" s="0" t="n">
        <v>0.88</v>
      </c>
    </row>
    <row collapsed="false" customFormat="false" customHeight="true" hidden="false" ht="14.1" outlineLevel="0" r="43">
      <c r="A43" s="0" t="s">
        <v>13</v>
      </c>
      <c r="F43" s="2" t="n">
        <f aca="false">((F33*$B$3)+(F34*$B$4)+(F35*$B$5)+(F36*$B$6)+(F37*$B$7)+(F38*$B$8)+(F39*$B$9)+(F40*$B$10)+(F41*$B$11)+(F42*$B$12))/$B$13</f>
        <v>0.677365400372439</v>
      </c>
      <c r="G43" s="2" t="n">
        <f aca="false">((G33*$B$3)+(G34*$B$4)+(G35*$B$5)+(G36*$B$6)+(G37*$B$7)+(G38*$B$8)+(G39*$B$9)+(G40*$B$10)+(G41*$B$11)+(G42*$B$12))/$B$13</f>
        <v>0.798313891992551</v>
      </c>
      <c r="H43" s="2" t="n">
        <f aca="false">((H33*$B$3)+(H34*$B$4)+(H35*$B$5)+(H36*$B$6)+(H37*$B$7)+(H38*$B$8)+(H39*$B$9)+(H40*$B$10)+(H41*$B$11)+(H42*$B$12))/$B$13</f>
        <v>0.729579068901304</v>
      </c>
      <c r="J43" s="0" t="s">
        <v>13</v>
      </c>
      <c r="O43" s="2" t="n">
        <f aca="false">((O33*$B$3)+(O34*$B$4)+(O35*$B$5)+(O36*$B$6)+(O37*$B$7)+(O38*$B$8)+(O39*$B$9)+(O40*$B$10)+(O41*$B$11)+(O42*$B$12))/$B$13</f>
        <v>0.73120104283054</v>
      </c>
      <c r="P43" s="2" t="n">
        <f aca="false">((P33*$B$3)+(P34*$B$4)+(P35*$B$5)+(P36*$B$6)+(P37*$B$7)+(P38*$B$8)+(P39*$B$9)+(P40*$B$10)+(P41*$B$11)+(P42*$B$12))/$B$13</f>
        <v>0.864046070763501</v>
      </c>
      <c r="Q43" s="2" t="n">
        <f aca="false">((Q33*$B$3)+(Q34*$B$4)+(Q35*$B$5)+(Q36*$B$6)+(Q37*$B$7)+(Q38*$B$8)+(Q39*$B$9)+(Q40*$B$10)+(Q41*$B$11)+(Q42*$B$12))/$B$13</f>
        <v>0.785027746741155</v>
      </c>
    </row>
    <row collapsed="false" customFormat="false" customHeight="true" hidden="false" ht="14.1" outlineLevel="0" r="44"/>
    <row collapsed="false" customFormat="false" customHeight="true" hidden="false" ht="14.1" outlineLevel="0" r="45"/>
    <row collapsed="false" customFormat="false" customHeight="true" hidden="false" ht="14.1" outlineLevel="0" r="46">
      <c r="B46" s="4" t="s">
        <v>50</v>
      </c>
      <c r="C46" s="0" t="s">
        <v>16</v>
      </c>
      <c r="K46" s="4" t="s">
        <v>50</v>
      </c>
      <c r="L46" s="0" t="s">
        <v>15</v>
      </c>
    </row>
    <row collapsed="false" customFormat="false" customHeight="true" hidden="false" ht="14.1" outlineLevel="0" r="47">
      <c r="A47" s="0" t="s">
        <v>7</v>
      </c>
      <c r="B47" s="0" t="s">
        <v>17</v>
      </c>
      <c r="C47" s="0" t="s">
        <v>18</v>
      </c>
      <c r="D47" s="0" t="s">
        <v>19</v>
      </c>
      <c r="E47" s="3" t="s">
        <v>20</v>
      </c>
      <c r="F47" s="0" t="s">
        <v>21</v>
      </c>
      <c r="G47" s="0" t="s">
        <v>11</v>
      </c>
      <c r="H47" s="0" t="s">
        <v>12</v>
      </c>
      <c r="J47" s="0" t="s">
        <v>7</v>
      </c>
      <c r="K47" s="0" t="s">
        <v>17</v>
      </c>
      <c r="L47" s="0" t="s">
        <v>18</v>
      </c>
      <c r="M47" s="0" t="s">
        <v>19</v>
      </c>
      <c r="N47" s="3" t="s">
        <v>20</v>
      </c>
      <c r="O47" s="0" t="s">
        <v>21</v>
      </c>
      <c r="P47" s="0" t="s">
        <v>11</v>
      </c>
      <c r="Q47" s="0" t="s">
        <v>12</v>
      </c>
    </row>
    <row collapsed="false" customFormat="false" customHeight="true" hidden="false" ht="14.1" outlineLevel="0" r="48">
      <c r="A48" s="0" t="n">
        <v>1</v>
      </c>
      <c r="B48" s="0" t="n">
        <v>703</v>
      </c>
      <c r="C48" s="0" t="n">
        <v>0</v>
      </c>
      <c r="D48" s="0" t="n">
        <v>58</v>
      </c>
      <c r="E48" s="2" t="n">
        <v>0</v>
      </c>
      <c r="F48" s="2" t="n">
        <v>0.924</v>
      </c>
      <c r="G48" s="2" t="n">
        <v>0.924</v>
      </c>
      <c r="H48" s="2" t="n">
        <v>0.924</v>
      </c>
      <c r="J48" s="0" t="n">
        <v>1</v>
      </c>
      <c r="K48" s="0" t="n">
        <v>718</v>
      </c>
      <c r="L48" s="0" t="n">
        <v>0</v>
      </c>
      <c r="M48" s="0" t="n">
        <v>43</v>
      </c>
      <c r="N48" s="2" t="n">
        <v>0</v>
      </c>
      <c r="O48" s="2" t="n">
        <v>0.943</v>
      </c>
      <c r="P48" s="2" t="n">
        <v>0.943</v>
      </c>
      <c r="Q48" s="2" t="n">
        <v>0.943</v>
      </c>
    </row>
    <row collapsed="false" customFormat="false" customHeight="true" hidden="false" ht="14.1" outlineLevel="0" r="49">
      <c r="A49" s="0" t="n">
        <v>2</v>
      </c>
      <c r="B49" s="0" t="n">
        <v>313</v>
      </c>
      <c r="C49" s="0" t="n">
        <v>0</v>
      </c>
      <c r="D49" s="0" t="n">
        <v>0</v>
      </c>
      <c r="E49" s="2" t="n">
        <v>0</v>
      </c>
      <c r="F49" s="2" t="n">
        <v>1</v>
      </c>
      <c r="G49" s="2" t="n">
        <v>1</v>
      </c>
      <c r="H49" s="2" t="n">
        <v>1</v>
      </c>
      <c r="J49" s="0" t="n">
        <v>2</v>
      </c>
      <c r="K49" s="0" t="n">
        <v>313</v>
      </c>
      <c r="L49" s="0" t="n">
        <v>0</v>
      </c>
      <c r="M49" s="0" t="n">
        <v>0</v>
      </c>
      <c r="N49" s="2" t="n">
        <v>0</v>
      </c>
      <c r="O49" s="2" t="n">
        <v>1</v>
      </c>
      <c r="P49" s="2" t="n">
        <v>1</v>
      </c>
      <c r="Q49" s="2" t="n">
        <v>1</v>
      </c>
    </row>
    <row collapsed="false" customFormat="false" customHeight="true" hidden="false" ht="14.1" outlineLevel="0" r="50">
      <c r="A50" s="0" t="n">
        <v>3</v>
      </c>
      <c r="B50" s="0" t="n">
        <v>108</v>
      </c>
      <c r="C50" s="0" t="n">
        <v>0</v>
      </c>
      <c r="D50" s="0" t="n">
        <v>32</v>
      </c>
      <c r="E50" s="2" t="n">
        <v>0</v>
      </c>
      <c r="F50" s="2" t="n">
        <v>0.771</v>
      </c>
      <c r="G50" s="2" t="n">
        <v>0.771</v>
      </c>
      <c r="H50" s="2" t="n">
        <v>0.771</v>
      </c>
      <c r="J50" s="0" t="n">
        <v>3</v>
      </c>
      <c r="K50" s="0" t="n">
        <v>109</v>
      </c>
      <c r="L50" s="0" t="n">
        <v>0</v>
      </c>
      <c r="M50" s="0" t="n">
        <v>31</v>
      </c>
      <c r="N50" s="2" t="n">
        <v>0</v>
      </c>
      <c r="O50" s="2" t="n">
        <v>0.779</v>
      </c>
      <c r="P50" s="2" t="n">
        <v>0.779</v>
      </c>
      <c r="Q50" s="2" t="n">
        <v>0.779</v>
      </c>
    </row>
    <row collapsed="false" customFormat="false" customHeight="true" hidden="false" ht="14.1" outlineLevel="0" r="51">
      <c r="A51" s="0" t="n">
        <v>4</v>
      </c>
      <c r="B51" s="0" t="n">
        <v>257</v>
      </c>
      <c r="C51" s="0" t="n">
        <v>6</v>
      </c>
      <c r="D51" s="0" t="n">
        <v>9</v>
      </c>
      <c r="E51" s="2" t="n">
        <v>66</v>
      </c>
      <c r="F51" s="2" t="n">
        <v>0.945</v>
      </c>
      <c r="G51" s="2" t="n">
        <v>0.966</v>
      </c>
      <c r="H51" s="2" t="n">
        <v>0.955</v>
      </c>
      <c r="J51" s="0" t="n">
        <v>4</v>
      </c>
      <c r="K51" s="0" t="n">
        <v>253</v>
      </c>
      <c r="L51" s="0" t="n">
        <v>0</v>
      </c>
      <c r="M51" s="0" t="n">
        <v>13</v>
      </c>
      <c r="N51" s="2" t="n">
        <v>72</v>
      </c>
      <c r="O51" s="2" t="n">
        <v>0.951</v>
      </c>
      <c r="P51" s="2" t="n">
        <v>0.951</v>
      </c>
      <c r="Q51" s="2" t="n">
        <v>0.951</v>
      </c>
    </row>
    <row collapsed="false" customFormat="false" customHeight="true" hidden="false" ht="14.1" outlineLevel="0" r="52">
      <c r="A52" s="0" t="n">
        <v>5</v>
      </c>
      <c r="B52" s="0" t="n">
        <v>153</v>
      </c>
      <c r="C52" s="0" t="n">
        <v>2</v>
      </c>
      <c r="D52" s="0" t="n">
        <v>3</v>
      </c>
      <c r="E52" s="2" t="n">
        <v>26</v>
      </c>
      <c r="F52" s="2" t="n">
        <v>0.968</v>
      </c>
      <c r="G52" s="2" t="n">
        <v>0.981</v>
      </c>
      <c r="H52" s="2" t="n">
        <v>0.975</v>
      </c>
      <c r="J52" s="0" t="n">
        <v>5</v>
      </c>
      <c r="K52" s="0" t="n">
        <v>148</v>
      </c>
      <c r="L52" s="0" t="n">
        <v>22</v>
      </c>
      <c r="M52" s="0" t="n">
        <v>8</v>
      </c>
      <c r="N52" s="2" t="n">
        <v>6</v>
      </c>
      <c r="O52" s="2" t="n">
        <v>0.831</v>
      </c>
      <c r="P52" s="2" t="n">
        <v>0.949</v>
      </c>
      <c r="Q52" s="2" t="n">
        <v>0.886</v>
      </c>
    </row>
    <row collapsed="false" customFormat="false" customHeight="true" hidden="false" ht="14.1" outlineLevel="0" r="53">
      <c r="A53" s="0" t="n">
        <v>6</v>
      </c>
      <c r="B53" s="0" t="n">
        <v>845</v>
      </c>
      <c r="C53" s="0" t="n">
        <v>82</v>
      </c>
      <c r="D53" s="0" t="n">
        <v>15</v>
      </c>
      <c r="E53" s="2" t="n">
        <v>3</v>
      </c>
      <c r="F53" s="2" t="n">
        <v>0.897</v>
      </c>
      <c r="G53" s="2" t="n">
        <v>0.983</v>
      </c>
      <c r="H53" s="0" t="n">
        <v>0.938</v>
      </c>
      <c r="J53" s="0" t="n">
        <v>6</v>
      </c>
      <c r="K53" s="0" t="n">
        <v>842</v>
      </c>
      <c r="L53" s="0" t="n">
        <v>80</v>
      </c>
      <c r="M53" s="0" t="n">
        <v>18</v>
      </c>
      <c r="N53" s="2" t="n">
        <v>5</v>
      </c>
      <c r="O53" s="2" t="n">
        <v>0.896</v>
      </c>
      <c r="P53" s="2" t="n">
        <v>0.979</v>
      </c>
      <c r="Q53" s="0" t="n">
        <v>0.936</v>
      </c>
    </row>
    <row collapsed="false" customFormat="false" customHeight="true" hidden="false" ht="14.1" outlineLevel="0" r="54">
      <c r="A54" s="0" t="n">
        <v>7</v>
      </c>
      <c r="B54" s="0" t="n">
        <v>1197</v>
      </c>
      <c r="C54" s="0" t="n">
        <v>140</v>
      </c>
      <c r="D54" s="0" t="n">
        <v>215</v>
      </c>
      <c r="E54" s="2" t="n">
        <v>1113</v>
      </c>
      <c r="F54" s="2" t="n">
        <v>0.771</v>
      </c>
      <c r="G54" s="2" t="n">
        <v>0.848</v>
      </c>
      <c r="H54" s="0" t="n">
        <v>0.808</v>
      </c>
      <c r="J54" s="0" t="n">
        <v>7</v>
      </c>
      <c r="K54" s="0" t="n">
        <v>1104</v>
      </c>
      <c r="L54" s="0" t="n">
        <v>122</v>
      </c>
      <c r="M54" s="0" t="n">
        <v>308</v>
      </c>
      <c r="N54" s="2" t="n">
        <v>1131</v>
      </c>
      <c r="O54" s="2" t="n">
        <v>0.72</v>
      </c>
      <c r="P54" s="2" t="n">
        <v>0.782</v>
      </c>
      <c r="Q54" s="0" t="n">
        <v>0.749</v>
      </c>
    </row>
    <row collapsed="false" customFormat="false" customHeight="true" hidden="false" ht="14.1" outlineLevel="0" r="55">
      <c r="A55" s="0" t="n">
        <v>8</v>
      </c>
      <c r="B55" s="0" t="n">
        <v>4637</v>
      </c>
      <c r="C55" s="0" t="n">
        <v>2410</v>
      </c>
      <c r="D55" s="0" t="n">
        <v>504</v>
      </c>
      <c r="E55" s="2" t="n">
        <v>1025</v>
      </c>
      <c r="F55" s="0" t="n">
        <v>0.614</v>
      </c>
      <c r="G55" s="0" t="n">
        <v>0.902</v>
      </c>
      <c r="H55" s="0" t="n">
        <v>0.731</v>
      </c>
      <c r="J55" s="0" t="n">
        <v>8</v>
      </c>
      <c r="K55" s="0" t="n">
        <v>4348</v>
      </c>
      <c r="L55" s="0" t="n">
        <v>3041</v>
      </c>
      <c r="M55" s="0" t="n">
        <v>793</v>
      </c>
      <c r="N55" s="2" t="n">
        <v>394</v>
      </c>
      <c r="O55" s="0" t="n">
        <v>0.531</v>
      </c>
      <c r="P55" s="0" t="n">
        <v>0.846</v>
      </c>
      <c r="Q55" s="0" t="n">
        <v>0.653</v>
      </c>
    </row>
    <row collapsed="false" customFormat="false" customHeight="true" hidden="false" ht="14.1" outlineLevel="0" r="56">
      <c r="A56" s="0" t="n">
        <v>9</v>
      </c>
      <c r="B56" s="0" t="n">
        <v>7020</v>
      </c>
      <c r="C56" s="0" t="n">
        <v>125</v>
      </c>
      <c r="D56" s="0" t="n">
        <v>1640</v>
      </c>
      <c r="E56" s="0" t="n">
        <v>1143</v>
      </c>
      <c r="F56" s="0" t="n">
        <v>0.799</v>
      </c>
      <c r="G56" s="0" t="n">
        <v>0.811</v>
      </c>
      <c r="H56" s="0" t="n">
        <v>0.805</v>
      </c>
      <c r="J56" s="0" t="n">
        <v>9</v>
      </c>
      <c r="K56" s="0" t="n">
        <v>6836</v>
      </c>
      <c r="L56" s="0" t="n">
        <v>652</v>
      </c>
      <c r="M56" s="0" t="n">
        <v>1824</v>
      </c>
      <c r="N56" s="0" t="n">
        <v>616</v>
      </c>
      <c r="O56" s="0" t="n">
        <v>0.734</v>
      </c>
      <c r="P56" s="0" t="n">
        <v>0.789</v>
      </c>
      <c r="Q56" s="0" t="n">
        <v>0.761</v>
      </c>
    </row>
    <row collapsed="false" customFormat="false" customHeight="true" hidden="false" ht="14.1" outlineLevel="0" r="57">
      <c r="A57" s="0" t="n">
        <v>10</v>
      </c>
      <c r="B57" s="0" t="n">
        <v>1565</v>
      </c>
      <c r="C57" s="0" t="n">
        <v>12</v>
      </c>
      <c r="D57" s="0" t="n">
        <v>1165</v>
      </c>
      <c r="E57" s="0" t="n">
        <v>258</v>
      </c>
      <c r="F57" s="0" t="n">
        <v>0.571</v>
      </c>
      <c r="G57" s="0" t="n">
        <v>0.573</v>
      </c>
      <c r="H57" s="0" t="n">
        <v>0.572</v>
      </c>
      <c r="J57" s="0" t="n">
        <v>10</v>
      </c>
      <c r="K57" s="0" t="n">
        <v>1900</v>
      </c>
      <c r="L57" s="0" t="n">
        <v>51</v>
      </c>
      <c r="M57" s="0" t="n">
        <v>830</v>
      </c>
      <c r="N57" s="0" t="n">
        <v>219</v>
      </c>
      <c r="O57" s="0" t="n">
        <v>0.683</v>
      </c>
      <c r="P57" s="0" t="n">
        <v>0.696</v>
      </c>
      <c r="Q57" s="0" t="n">
        <v>0.69</v>
      </c>
    </row>
    <row collapsed="false" customFormat="false" customHeight="true" hidden="false" ht="14.1" outlineLevel="0" r="58">
      <c r="A58" s="0" t="s">
        <v>13</v>
      </c>
      <c r="F58" s="2" t="n">
        <f aca="false">((F48*$B$3)+(F49*$B$4)+(F50*$B$5)+(F51*$B$6)+(F52*$B$7)+(F53*$B$8)+(F54*$B$9)+(F55*$B$10)+(F56*$B$11)+(F57*$B$12))/$B$13</f>
        <v>0.723841415270019</v>
      </c>
      <c r="G58" s="2" t="n">
        <f aca="false">((G48*$B$3)+(G49*$B$4)+(G50*$B$5)+(G51*$B$6)+(G52*$B$7)+(G53*$B$8)+(G54*$B$9)+(G55*$B$10)+(G56*$B$11)+(G57*$B$12))/$B$13</f>
        <v>0.831513258845438</v>
      </c>
      <c r="H58" s="2" t="n">
        <f aca="false">((H48*$B$3)+(H49*$B$4)+(H50*$B$5)+(H51*$B$6)+(H52*$B$7)+(H53*$B$8)+(H54*$B$9)+(H55*$B$10)+(H56*$B$11)+(H57*$B$12))/$B$13</f>
        <v>0.768831284916201</v>
      </c>
      <c r="J58" s="0" t="s">
        <v>13</v>
      </c>
      <c r="O58" s="2" t="n">
        <f aca="false">((O48*$B$3)+(O49*$B$4)+(O50*$B$5)+(O51*$B$6)+(O52*$B$7)+(O53*$B$8)+(O54*$B$9)+(O55*$B$10)+(O56*$B$11)+(O57*$B$12))/$B$13</f>
        <v>0.680430279329609</v>
      </c>
      <c r="P58" s="2" t="n">
        <f aca="false">((P48*$B$3)+(P49*$B$4)+(P50*$B$5)+(P51*$B$6)+(P52*$B$7)+(P53*$B$8)+(P54*$B$9)+(P55*$B$10)+(P56*$B$11)+(P57*$B$12))/$B$13</f>
        <v>0.812715456238361</v>
      </c>
      <c r="Q58" s="2" t="n">
        <f aca="false">((Q48*$B$3)+(Q49*$B$4)+(Q50*$B$5)+(Q51*$B$6)+(Q52*$B$7)+(Q53*$B$8)+(Q54*$B$9)+(Q55*$B$10)+(Q56*$B$11)+(Q57*$B$12))/$B$13</f>
        <v>0.734826294227188</v>
      </c>
    </row>
    <row collapsed="false" customFormat="false" customHeight="true" hidden="false" ht="14.1" outlineLevel="0" r="59"/>
    <row collapsed="false" customFormat="false" customHeight="true" hidden="false" ht="14.1" outlineLevel="0" r="60"/>
    <row collapsed="false" customFormat="false" customHeight="true" hidden="false" ht="14.1" outlineLevel="0" r="61">
      <c r="B61" s="4" t="s">
        <v>51</v>
      </c>
      <c r="C61" s="0" t="s">
        <v>16</v>
      </c>
      <c r="K61" s="4" t="s">
        <v>51</v>
      </c>
      <c r="L61" s="0" t="s">
        <v>15</v>
      </c>
    </row>
    <row collapsed="false" customFormat="false" customHeight="true" hidden="false" ht="14.1" outlineLevel="0" r="62">
      <c r="A62" s="0" t="s">
        <v>7</v>
      </c>
      <c r="B62" s="0" t="s">
        <v>17</v>
      </c>
      <c r="C62" s="0" t="s">
        <v>18</v>
      </c>
      <c r="D62" s="0" t="s">
        <v>19</v>
      </c>
      <c r="E62" s="3" t="s">
        <v>20</v>
      </c>
      <c r="F62" s="0" t="s">
        <v>21</v>
      </c>
      <c r="G62" s="0" t="s">
        <v>11</v>
      </c>
      <c r="H62" s="0" t="s">
        <v>12</v>
      </c>
      <c r="J62" s="0" t="s">
        <v>7</v>
      </c>
      <c r="K62" s="0" t="s">
        <v>17</v>
      </c>
      <c r="L62" s="0" t="s">
        <v>18</v>
      </c>
      <c r="M62" s="0" t="s">
        <v>19</v>
      </c>
      <c r="N62" s="3" t="s">
        <v>20</v>
      </c>
      <c r="O62" s="0" t="s">
        <v>21</v>
      </c>
      <c r="P62" s="0" t="s">
        <v>11</v>
      </c>
      <c r="Q62" s="0" t="s">
        <v>12</v>
      </c>
    </row>
    <row collapsed="false" customFormat="false" customHeight="true" hidden="false" ht="14.1" outlineLevel="0" r="63">
      <c r="A63" s="0" t="n">
        <v>1</v>
      </c>
      <c r="B63" s="0" t="n">
        <v>683</v>
      </c>
      <c r="C63" s="0" t="n">
        <v>0</v>
      </c>
      <c r="D63" s="0" t="n">
        <v>78</v>
      </c>
      <c r="E63" s="2" t="n">
        <v>0</v>
      </c>
      <c r="F63" s="2" t="n">
        <v>0.898</v>
      </c>
      <c r="G63" s="2" t="n">
        <v>0.898</v>
      </c>
      <c r="H63" s="2" t="n">
        <v>0.898</v>
      </c>
      <c r="J63" s="0" t="n">
        <v>1</v>
      </c>
      <c r="K63" s="0" t="n">
        <v>706</v>
      </c>
      <c r="L63" s="0" t="n">
        <v>0</v>
      </c>
      <c r="M63" s="0" t="n">
        <v>55</v>
      </c>
      <c r="N63" s="2" t="n">
        <v>0</v>
      </c>
      <c r="O63" s="2" t="n">
        <v>0.928</v>
      </c>
      <c r="P63" s="2" t="n">
        <v>0.928</v>
      </c>
      <c r="Q63" s="2" t="n">
        <v>0.928</v>
      </c>
    </row>
    <row collapsed="false" customFormat="false" customHeight="true" hidden="false" ht="14.1" outlineLevel="0" r="64">
      <c r="A64" s="0" t="n">
        <v>2</v>
      </c>
      <c r="B64" s="0" t="n">
        <v>313</v>
      </c>
      <c r="C64" s="0" t="n">
        <v>0</v>
      </c>
      <c r="D64" s="0" t="n">
        <v>0</v>
      </c>
      <c r="E64" s="2" t="n">
        <v>0</v>
      </c>
      <c r="F64" s="2" t="n">
        <v>1</v>
      </c>
      <c r="G64" s="2" t="n">
        <v>1</v>
      </c>
      <c r="H64" s="2" t="n">
        <v>1</v>
      </c>
      <c r="J64" s="0" t="n">
        <v>2</v>
      </c>
      <c r="K64" s="0" t="n">
        <v>313</v>
      </c>
      <c r="L64" s="0" t="n">
        <v>0</v>
      </c>
      <c r="M64" s="0" t="n">
        <v>0</v>
      </c>
      <c r="N64" s="2" t="n">
        <v>0</v>
      </c>
      <c r="O64" s="2" t="n">
        <v>1</v>
      </c>
      <c r="P64" s="2" t="n">
        <v>1</v>
      </c>
      <c r="Q64" s="2" t="n">
        <v>1</v>
      </c>
    </row>
    <row collapsed="false" customFormat="false" customHeight="true" hidden="false" ht="14.1" outlineLevel="0" r="65">
      <c r="A65" s="0" t="n">
        <v>3</v>
      </c>
      <c r="B65" s="0" t="n">
        <v>112</v>
      </c>
      <c r="C65" s="0" t="n">
        <v>0</v>
      </c>
      <c r="D65" s="0" t="n">
        <v>28</v>
      </c>
      <c r="E65" s="2" t="n">
        <v>0</v>
      </c>
      <c r="F65" s="2" t="n">
        <v>0.8</v>
      </c>
      <c r="G65" s="2" t="n">
        <v>0.8</v>
      </c>
      <c r="H65" s="2" t="n">
        <v>0.8</v>
      </c>
      <c r="J65" s="0" t="n">
        <v>3</v>
      </c>
      <c r="K65" s="0" t="n">
        <v>132</v>
      </c>
      <c r="L65" s="0" t="n">
        <v>0</v>
      </c>
      <c r="M65" s="0" t="n">
        <v>8</v>
      </c>
      <c r="N65" s="2" t="n">
        <v>0</v>
      </c>
      <c r="O65" s="2" t="n">
        <v>0.943</v>
      </c>
      <c r="P65" s="2" t="n">
        <v>0.943</v>
      </c>
      <c r="Q65" s="2" t="n">
        <v>0.943</v>
      </c>
    </row>
    <row collapsed="false" customFormat="false" customHeight="true" hidden="false" ht="14.1" outlineLevel="0" r="66">
      <c r="A66" s="0" t="n">
        <v>4</v>
      </c>
      <c r="B66" s="0" t="n">
        <v>259</v>
      </c>
      <c r="C66" s="0" t="n">
        <v>0</v>
      </c>
      <c r="D66" s="0" t="n">
        <v>7</v>
      </c>
      <c r="E66" s="2" t="n">
        <v>72</v>
      </c>
      <c r="F66" s="2" t="n">
        <v>0.974</v>
      </c>
      <c r="G66" s="2" t="n">
        <v>0.974</v>
      </c>
      <c r="H66" s="2" t="n">
        <v>0.974</v>
      </c>
      <c r="J66" s="0" t="n">
        <v>4</v>
      </c>
      <c r="K66" s="0" t="n">
        <v>251</v>
      </c>
      <c r="L66" s="0" t="n">
        <v>0</v>
      </c>
      <c r="M66" s="0" t="n">
        <v>15</v>
      </c>
      <c r="N66" s="2" t="n">
        <v>72</v>
      </c>
      <c r="O66" s="2" t="n">
        <v>0.944</v>
      </c>
      <c r="P66" s="2" t="n">
        <v>0.944</v>
      </c>
      <c r="Q66" s="2" t="n">
        <v>0.944</v>
      </c>
    </row>
    <row collapsed="false" customFormat="false" customHeight="true" hidden="false" ht="14.1" outlineLevel="0" r="67">
      <c r="A67" s="0" t="n">
        <v>5</v>
      </c>
      <c r="B67" s="0" t="n">
        <v>154</v>
      </c>
      <c r="C67" s="0" t="n">
        <v>2</v>
      </c>
      <c r="D67" s="0" t="n">
        <v>2</v>
      </c>
      <c r="E67" s="2" t="n">
        <v>26</v>
      </c>
      <c r="F67" s="2" t="n">
        <v>0.975</v>
      </c>
      <c r="G67" s="2" t="n">
        <v>0.987</v>
      </c>
      <c r="H67" s="2" t="n">
        <v>0.981</v>
      </c>
      <c r="J67" s="0" t="n">
        <v>5</v>
      </c>
      <c r="K67" s="0" t="n">
        <v>148</v>
      </c>
      <c r="L67" s="0" t="n">
        <v>22</v>
      </c>
      <c r="M67" s="0" t="n">
        <v>8</v>
      </c>
      <c r="N67" s="2" t="n">
        <v>6</v>
      </c>
      <c r="O67" s="2" t="n">
        <v>0.831</v>
      </c>
      <c r="P67" s="2" t="n">
        <v>0.949</v>
      </c>
      <c r="Q67" s="2" t="n">
        <v>0.886</v>
      </c>
    </row>
    <row collapsed="false" customFormat="false" customHeight="true" hidden="false" ht="14.1" outlineLevel="0" r="68">
      <c r="A68" s="0" t="n">
        <v>6</v>
      </c>
      <c r="B68" s="0" t="n">
        <v>856</v>
      </c>
      <c r="C68" s="0" t="n">
        <v>69</v>
      </c>
      <c r="D68" s="0" t="n">
        <v>4</v>
      </c>
      <c r="E68" s="2" t="n">
        <v>16</v>
      </c>
      <c r="F68" s="2" t="n">
        <v>0.921</v>
      </c>
      <c r="G68" s="2" t="n">
        <v>0.995</v>
      </c>
      <c r="H68" s="0" t="n">
        <v>0.957</v>
      </c>
      <c r="J68" s="0" t="n">
        <v>6</v>
      </c>
      <c r="K68" s="0" t="n">
        <v>857</v>
      </c>
      <c r="L68" s="0" t="n">
        <v>50</v>
      </c>
      <c r="M68" s="0" t="n">
        <v>3</v>
      </c>
      <c r="N68" s="2" t="n">
        <v>35</v>
      </c>
      <c r="O68" s="2" t="n">
        <v>0.942</v>
      </c>
      <c r="P68" s="2" t="n">
        <v>0.997</v>
      </c>
      <c r="Q68" s="0" t="n">
        <v>0.968</v>
      </c>
    </row>
    <row collapsed="false" customFormat="false" customHeight="true" hidden="false" ht="14.1" outlineLevel="0" r="69">
      <c r="A69" s="0" t="n">
        <v>7</v>
      </c>
      <c r="B69" s="0" t="n">
        <v>1060</v>
      </c>
      <c r="C69" s="0" t="n">
        <v>103</v>
      </c>
      <c r="D69" s="0" t="n">
        <v>352</v>
      </c>
      <c r="E69" s="2" t="n">
        <v>1150</v>
      </c>
      <c r="F69" s="2" t="n">
        <v>0.7</v>
      </c>
      <c r="G69" s="2" t="n">
        <v>0.751</v>
      </c>
      <c r="H69" s="0" t="n">
        <v>0.724</v>
      </c>
      <c r="J69" s="0" t="n">
        <v>7</v>
      </c>
      <c r="K69" s="0" t="n">
        <v>1109</v>
      </c>
      <c r="L69" s="0" t="n">
        <v>134</v>
      </c>
      <c r="M69" s="0" t="n">
        <v>303</v>
      </c>
      <c r="N69" s="2" t="n">
        <v>1119</v>
      </c>
      <c r="O69" s="2" t="n">
        <v>0.717</v>
      </c>
      <c r="P69" s="2" t="n">
        <v>0.785</v>
      </c>
      <c r="Q69" s="0" t="n">
        <v>0.75</v>
      </c>
    </row>
    <row collapsed="false" customFormat="false" customHeight="true" hidden="false" ht="14.1" outlineLevel="0" r="70">
      <c r="A70" s="0" t="n">
        <v>8</v>
      </c>
      <c r="B70" s="0" t="n">
        <v>4699</v>
      </c>
      <c r="C70" s="0" t="n">
        <v>1419</v>
      </c>
      <c r="D70" s="0" t="n">
        <v>442</v>
      </c>
      <c r="E70" s="2" t="n">
        <v>2016</v>
      </c>
      <c r="F70" s="0" t="n">
        <v>0.716</v>
      </c>
      <c r="G70" s="0" t="n">
        <v>0.914</v>
      </c>
      <c r="H70" s="0" t="n">
        <v>0.803</v>
      </c>
      <c r="J70" s="0" t="n">
        <v>8</v>
      </c>
      <c r="K70" s="0" t="n">
        <v>4694</v>
      </c>
      <c r="L70" s="0" t="n">
        <v>2696</v>
      </c>
      <c r="M70" s="0" t="n">
        <v>447</v>
      </c>
      <c r="N70" s="2" t="n">
        <v>739</v>
      </c>
      <c r="O70" s="0" t="n">
        <v>0.599</v>
      </c>
      <c r="P70" s="0" t="n">
        <v>0.913</v>
      </c>
      <c r="Q70" s="0" t="n">
        <v>0.723</v>
      </c>
    </row>
    <row collapsed="false" customFormat="false" customHeight="true" hidden="false" ht="14.1" outlineLevel="0" r="71">
      <c r="A71" s="0" t="n">
        <v>9</v>
      </c>
      <c r="B71" s="0" t="n">
        <v>7069</v>
      </c>
      <c r="C71" s="0" t="n">
        <v>41</v>
      </c>
      <c r="D71" s="0" t="n">
        <v>1591</v>
      </c>
      <c r="E71" s="0" t="n">
        <v>1227</v>
      </c>
      <c r="F71" s="0" t="n">
        <v>0.812</v>
      </c>
      <c r="G71" s="0" t="n">
        <v>0.816</v>
      </c>
      <c r="H71" s="0" t="n">
        <v>0.814</v>
      </c>
      <c r="J71" s="0" t="n">
        <v>9</v>
      </c>
      <c r="K71" s="0" t="n">
        <v>7351</v>
      </c>
      <c r="L71" s="0" t="n">
        <v>487</v>
      </c>
      <c r="M71" s="0" t="n">
        <v>1309</v>
      </c>
      <c r="N71" s="0" t="n">
        <v>781</v>
      </c>
      <c r="O71" s="0" t="n">
        <v>0.804</v>
      </c>
      <c r="P71" s="0" t="n">
        <v>0.849</v>
      </c>
      <c r="Q71" s="0" t="n">
        <v>0.826</v>
      </c>
    </row>
    <row collapsed="false" customFormat="false" customHeight="true" hidden="false" ht="14.1" outlineLevel="0" r="72">
      <c r="A72" s="0" t="n">
        <v>10</v>
      </c>
      <c r="B72" s="0" t="n">
        <v>1552</v>
      </c>
      <c r="C72" s="0" t="n">
        <v>270</v>
      </c>
      <c r="D72" s="0" t="n">
        <v>1178</v>
      </c>
      <c r="E72" s="0" t="n">
        <v>0</v>
      </c>
      <c r="F72" s="0" t="n">
        <v>0.517</v>
      </c>
      <c r="G72" s="0" t="n">
        <v>0.568</v>
      </c>
      <c r="H72" s="0" t="n">
        <v>0.542</v>
      </c>
      <c r="J72" s="0" t="n">
        <v>10</v>
      </c>
      <c r="K72" s="0" t="n">
        <v>2263</v>
      </c>
      <c r="L72" s="0" t="n">
        <v>73</v>
      </c>
      <c r="M72" s="0" t="n">
        <v>467</v>
      </c>
      <c r="N72" s="0" t="n">
        <v>197</v>
      </c>
      <c r="O72" s="0" t="n">
        <v>0.807</v>
      </c>
      <c r="P72" s="0" t="n">
        <v>0.829</v>
      </c>
      <c r="Q72" s="0" t="n">
        <v>0.818</v>
      </c>
    </row>
    <row collapsed="false" customFormat="false" customHeight="true" hidden="false" ht="14.1" outlineLevel="0" r="73">
      <c r="A73" s="0" t="s">
        <v>13</v>
      </c>
      <c r="F73" s="2" t="n">
        <f aca="false">((F63*$B$3)+(F64*$B$4)+(F65*$B$5)+(F66*$B$6)+(F67*$B$7)+(F68*$B$8)+(F69*$B$9)+(F70*$B$10)+(F71*$B$11)+(F72*$B$12))/$B$13</f>
        <v>0.748818882681564</v>
      </c>
      <c r="G73" s="2" t="n">
        <f aca="false">((G63*$B$3)+(G64*$B$4)+(G65*$B$5)+(G66*$B$6)+(G67*$B$7)+(G68*$B$8)+(G69*$B$9)+(G70*$B$10)+(G71*$B$11)+(G72*$B$12))/$B$13</f>
        <v>0.826986964618249</v>
      </c>
      <c r="H73" s="2" t="n">
        <f aca="false">((H63*$B$3)+(H64*$B$4)+(H65*$B$5)+(H66*$B$6)+(H67*$B$7)+(H68*$B$8)+(H69*$B$9)+(H70*$B$10)+(H71*$B$11)+(H72*$B$12))/$B$13</f>
        <v>0.783830130353818</v>
      </c>
      <c r="J73" s="0" t="s">
        <v>13</v>
      </c>
      <c r="O73" s="2" t="n">
        <f aca="false">((O63*$B$3)+(O64*$B$4)+(O65*$B$5)+(O66*$B$6)+(O67*$B$7)+(O68*$B$8)+(O69*$B$9)+(O70*$B$10)+(O71*$B$11)+(O72*$B$12))/$B$13</f>
        <v>0.743550651769088</v>
      </c>
      <c r="P73" s="2" t="n">
        <f aca="false">((P63*$B$3)+(P64*$B$4)+(P65*$B$5)+(P66*$B$6)+(P67*$B$7)+(P68*$B$8)+(P69*$B$9)+(P70*$B$10)+(P71*$B$11)+(P72*$B$12))/$B$13</f>
        <v>0.872434487895717</v>
      </c>
      <c r="Q73" s="2" t="n">
        <f aca="false">((Q63*$B$3)+(Q64*$B$4)+(Q65*$B$5)+(Q66*$B$6)+(Q67*$B$7)+(Q68*$B$8)+(Q69*$B$9)+(Q70*$B$10)+(Q71*$B$11)+(Q72*$B$12))/$B$13</f>
        <v>0.797087895716946</v>
      </c>
    </row>
    <row collapsed="false" customFormat="false" customHeight="true" hidden="false" ht="14.1" outlineLevel="0" r="74"/>
    <row collapsed="false" customFormat="false" customHeight="true" hidden="false" ht="14.1" outlineLevel="0" r="75"/>
    <row collapsed="false" customFormat="false" customHeight="true" hidden="false" ht="14.1" outlineLevel="0" r="76">
      <c r="B76" s="4" t="s">
        <v>52</v>
      </c>
      <c r="C76" s="0" t="s">
        <v>16</v>
      </c>
      <c r="K76" s="4" t="s">
        <v>52</v>
      </c>
      <c r="L76" s="0" t="s">
        <v>15</v>
      </c>
    </row>
    <row collapsed="false" customFormat="false" customHeight="true" hidden="false" ht="14.1" outlineLevel="0" r="77">
      <c r="A77" s="0" t="s">
        <v>7</v>
      </c>
      <c r="B77" s="0" t="s">
        <v>17</v>
      </c>
      <c r="C77" s="0" t="s">
        <v>18</v>
      </c>
      <c r="D77" s="0" t="s">
        <v>19</v>
      </c>
      <c r="E77" s="3" t="s">
        <v>20</v>
      </c>
      <c r="F77" s="0" t="s">
        <v>21</v>
      </c>
      <c r="G77" s="0" t="s">
        <v>11</v>
      </c>
      <c r="H77" s="0" t="s">
        <v>12</v>
      </c>
      <c r="J77" s="0" t="s">
        <v>7</v>
      </c>
      <c r="K77" s="0" t="s">
        <v>17</v>
      </c>
      <c r="L77" s="0" t="s">
        <v>18</v>
      </c>
      <c r="M77" s="0" t="s">
        <v>19</v>
      </c>
      <c r="N77" s="3" t="s">
        <v>20</v>
      </c>
      <c r="O77" s="0" t="s">
        <v>21</v>
      </c>
      <c r="P77" s="0" t="s">
        <v>11</v>
      </c>
      <c r="Q77" s="0" t="s">
        <v>12</v>
      </c>
    </row>
    <row collapsed="false" customFormat="false" customHeight="true" hidden="false" ht="14.1" outlineLevel="0" r="78">
      <c r="A78" s="0" t="n">
        <v>1</v>
      </c>
      <c r="B78" s="0" t="n">
        <v>688</v>
      </c>
      <c r="C78" s="0" t="n">
        <v>0</v>
      </c>
      <c r="D78" s="0" t="n">
        <v>73</v>
      </c>
      <c r="E78" s="2" t="n">
        <v>0</v>
      </c>
      <c r="F78" s="2" t="n">
        <v>0.904</v>
      </c>
      <c r="G78" s="2" t="n">
        <v>0.904</v>
      </c>
      <c r="H78" s="2" t="n">
        <v>0.904</v>
      </c>
      <c r="J78" s="0" t="n">
        <v>1</v>
      </c>
      <c r="K78" s="0" t="n">
        <v>706</v>
      </c>
      <c r="L78" s="0" t="n">
        <v>0</v>
      </c>
      <c r="M78" s="0" t="n">
        <v>55</v>
      </c>
      <c r="N78" s="2" t="n">
        <v>0</v>
      </c>
      <c r="O78" s="2" t="n">
        <v>0.928</v>
      </c>
      <c r="P78" s="2" t="n">
        <v>0.928</v>
      </c>
      <c r="Q78" s="2" t="n">
        <v>0.928</v>
      </c>
    </row>
    <row collapsed="false" customFormat="false" customHeight="true" hidden="false" ht="14.1" outlineLevel="0" r="79">
      <c r="A79" s="0" t="n">
        <v>2</v>
      </c>
      <c r="B79" s="0" t="n">
        <v>313</v>
      </c>
      <c r="C79" s="0" t="n">
        <v>0</v>
      </c>
      <c r="D79" s="0" t="n">
        <v>0</v>
      </c>
      <c r="E79" s="2" t="n">
        <v>0</v>
      </c>
      <c r="F79" s="2" t="n">
        <v>1</v>
      </c>
      <c r="G79" s="2" t="n">
        <v>1</v>
      </c>
      <c r="H79" s="2" t="n">
        <v>1</v>
      </c>
      <c r="J79" s="0" t="n">
        <v>2</v>
      </c>
      <c r="K79" s="0" t="n">
        <v>313</v>
      </c>
      <c r="L79" s="0" t="n">
        <v>0</v>
      </c>
      <c r="M79" s="0" t="n">
        <v>0</v>
      </c>
      <c r="N79" s="2" t="n">
        <v>0</v>
      </c>
      <c r="O79" s="2" t="n">
        <v>1</v>
      </c>
      <c r="P79" s="2" t="n">
        <v>1</v>
      </c>
      <c r="Q79" s="2" t="n">
        <v>1</v>
      </c>
    </row>
    <row collapsed="false" customFormat="false" customHeight="true" hidden="false" ht="14.1" outlineLevel="0" r="80">
      <c r="A80" s="0" t="n">
        <v>3</v>
      </c>
      <c r="B80" s="0" t="n">
        <v>88</v>
      </c>
      <c r="C80" s="0" t="n">
        <v>0</v>
      </c>
      <c r="D80" s="0" t="n">
        <v>52</v>
      </c>
      <c r="E80" s="2" t="n">
        <v>0</v>
      </c>
      <c r="F80" s="2" t="n">
        <v>0.629</v>
      </c>
      <c r="G80" s="2" t="n">
        <v>0.629</v>
      </c>
      <c r="H80" s="2" t="n">
        <v>0.629</v>
      </c>
      <c r="J80" s="0" t="n">
        <v>3</v>
      </c>
      <c r="K80" s="0" t="n">
        <v>132</v>
      </c>
      <c r="L80" s="0" t="n">
        <v>0</v>
      </c>
      <c r="M80" s="0" t="n">
        <v>8</v>
      </c>
      <c r="N80" s="2" t="n">
        <v>0</v>
      </c>
      <c r="O80" s="2" t="n">
        <v>0.943</v>
      </c>
      <c r="P80" s="2" t="n">
        <v>0.943</v>
      </c>
      <c r="Q80" s="2" t="n">
        <v>0.943</v>
      </c>
    </row>
    <row collapsed="false" customFormat="false" customHeight="true" hidden="false" ht="14.1" outlineLevel="0" r="81">
      <c r="A81" s="0" t="n">
        <v>4</v>
      </c>
      <c r="B81" s="0" t="n">
        <v>258</v>
      </c>
      <c r="C81" s="0" t="n">
        <v>0</v>
      </c>
      <c r="D81" s="0" t="n">
        <v>8</v>
      </c>
      <c r="E81" s="2" t="n">
        <v>72</v>
      </c>
      <c r="F81" s="2" t="n">
        <v>0.97</v>
      </c>
      <c r="G81" s="2" t="n">
        <v>0.97</v>
      </c>
      <c r="H81" s="2" t="n">
        <v>0.97</v>
      </c>
      <c r="J81" s="0" t="n">
        <v>4</v>
      </c>
      <c r="K81" s="0" t="n">
        <v>247</v>
      </c>
      <c r="L81" s="0" t="n">
        <v>0</v>
      </c>
      <c r="M81" s="0" t="n">
        <v>19</v>
      </c>
      <c r="N81" s="2" t="n">
        <v>72</v>
      </c>
      <c r="O81" s="2" t="n">
        <v>0.929</v>
      </c>
      <c r="P81" s="2" t="n">
        <v>0.929</v>
      </c>
      <c r="Q81" s="2" t="n">
        <v>0.929</v>
      </c>
    </row>
    <row collapsed="false" customFormat="false" customHeight="true" hidden="false" ht="14.1" outlineLevel="0" r="82">
      <c r="A82" s="0" t="n">
        <v>5</v>
      </c>
      <c r="B82" s="0" t="n">
        <v>151</v>
      </c>
      <c r="C82" s="0" t="n">
        <v>5</v>
      </c>
      <c r="D82" s="0" t="n">
        <v>5</v>
      </c>
      <c r="E82" s="2" t="n">
        <v>23</v>
      </c>
      <c r="F82" s="2" t="n">
        <v>0.938</v>
      </c>
      <c r="G82" s="2" t="n">
        <v>0.968</v>
      </c>
      <c r="H82" s="2" t="n">
        <v>0.953</v>
      </c>
      <c r="J82" s="0" t="n">
        <v>5</v>
      </c>
      <c r="K82" s="0" t="n">
        <v>156</v>
      </c>
      <c r="L82" s="0" t="n">
        <v>0</v>
      </c>
      <c r="M82" s="0" t="n">
        <v>0</v>
      </c>
      <c r="N82" s="2" t="n">
        <v>28</v>
      </c>
      <c r="O82" s="2" t="n">
        <v>1</v>
      </c>
      <c r="P82" s="2" t="n">
        <v>1</v>
      </c>
      <c r="Q82" s="2" t="n">
        <v>1</v>
      </c>
    </row>
    <row collapsed="false" customFormat="false" customHeight="true" hidden="false" ht="14.1" outlineLevel="0" r="83">
      <c r="A83" s="0" t="n">
        <v>6</v>
      </c>
      <c r="B83" s="0" t="n">
        <v>834</v>
      </c>
      <c r="C83" s="0" t="n">
        <v>80</v>
      </c>
      <c r="D83" s="0" t="n">
        <v>26</v>
      </c>
      <c r="E83" s="2" t="n">
        <v>5</v>
      </c>
      <c r="F83" s="2" t="n">
        <v>0.887</v>
      </c>
      <c r="G83" s="2" t="n">
        <v>0.97</v>
      </c>
      <c r="H83" s="0" t="n">
        <v>0.927</v>
      </c>
      <c r="J83" s="0" t="n">
        <v>6</v>
      </c>
      <c r="K83" s="0" t="n">
        <v>838</v>
      </c>
      <c r="L83" s="0" t="n">
        <v>44</v>
      </c>
      <c r="M83" s="0" t="n">
        <v>22</v>
      </c>
      <c r="N83" s="2" t="n">
        <v>41</v>
      </c>
      <c r="O83" s="2" t="n">
        <v>0.927</v>
      </c>
      <c r="P83" s="2" t="n">
        <v>0.974</v>
      </c>
      <c r="Q83" s="0" t="n">
        <v>0.95</v>
      </c>
    </row>
    <row collapsed="false" customFormat="false" customHeight="true" hidden="false" ht="14.1" outlineLevel="0" r="84">
      <c r="A84" s="0" t="n">
        <v>7</v>
      </c>
      <c r="B84" s="0" t="n">
        <v>1125</v>
      </c>
      <c r="C84" s="0" t="n">
        <v>112</v>
      </c>
      <c r="D84" s="0" t="n">
        <v>287</v>
      </c>
      <c r="E84" s="2" t="n">
        <v>1141</v>
      </c>
      <c r="F84" s="2" t="n">
        <v>0.738</v>
      </c>
      <c r="G84" s="2" t="n">
        <v>0.797</v>
      </c>
      <c r="H84" s="0" t="n">
        <v>0.766</v>
      </c>
      <c r="J84" s="0" t="n">
        <v>7</v>
      </c>
      <c r="K84" s="0" t="n">
        <v>1019</v>
      </c>
      <c r="L84" s="0" t="n">
        <v>121</v>
      </c>
      <c r="M84" s="0" t="n">
        <v>393</v>
      </c>
      <c r="N84" s="2" t="n">
        <v>1132</v>
      </c>
      <c r="O84" s="2" t="n">
        <v>0.665</v>
      </c>
      <c r="P84" s="2" t="n">
        <v>0.722</v>
      </c>
      <c r="Q84" s="0" t="n">
        <v>0.692</v>
      </c>
    </row>
    <row collapsed="false" customFormat="false" customHeight="true" hidden="false" ht="14.1" outlineLevel="0" r="85">
      <c r="A85" s="0" t="n">
        <v>8</v>
      </c>
      <c r="B85" s="0" t="n">
        <v>4873</v>
      </c>
      <c r="C85" s="0" t="n">
        <v>42</v>
      </c>
      <c r="D85" s="0" t="n">
        <v>268</v>
      </c>
      <c r="E85" s="2" t="n">
        <v>3393</v>
      </c>
      <c r="F85" s="0" t="n">
        <v>0.94</v>
      </c>
      <c r="G85" s="0" t="n">
        <v>0.948</v>
      </c>
      <c r="H85" s="0" t="n">
        <v>0.944</v>
      </c>
      <c r="J85" s="0" t="n">
        <v>8</v>
      </c>
      <c r="K85" s="0" t="n">
        <v>4359</v>
      </c>
      <c r="L85" s="0" t="n">
        <v>2739</v>
      </c>
      <c r="M85" s="0" t="n">
        <v>782</v>
      </c>
      <c r="N85" s="2" t="n">
        <v>696</v>
      </c>
      <c r="O85" s="0" t="n">
        <v>0.553</v>
      </c>
      <c r="P85" s="0" t="n">
        <v>0.848</v>
      </c>
      <c r="Q85" s="0" t="n">
        <v>0.67</v>
      </c>
    </row>
    <row collapsed="false" customFormat="false" customHeight="true" hidden="false" ht="14.1" outlineLevel="0" r="86">
      <c r="A86" s="0" t="n">
        <v>9</v>
      </c>
      <c r="B86" s="0" t="n">
        <v>6462</v>
      </c>
      <c r="C86" s="0" t="n">
        <v>52</v>
      </c>
      <c r="D86" s="0" t="n">
        <v>2198</v>
      </c>
      <c r="E86" s="0" t="n">
        <v>1216</v>
      </c>
      <c r="F86" s="0" t="n">
        <v>0.742</v>
      </c>
      <c r="G86" s="0" t="n">
        <v>0.746</v>
      </c>
      <c r="H86" s="0" t="n">
        <v>0.744</v>
      </c>
      <c r="J86" s="0" t="n">
        <v>9</v>
      </c>
      <c r="K86" s="0" t="n">
        <v>7282</v>
      </c>
      <c r="L86" s="0" t="n">
        <v>430</v>
      </c>
      <c r="M86" s="0" t="n">
        <v>1378</v>
      </c>
      <c r="N86" s="0" t="n">
        <v>838</v>
      </c>
      <c r="O86" s="0" t="n">
        <v>0.801</v>
      </c>
      <c r="P86" s="0" t="n">
        <v>0.841</v>
      </c>
      <c r="Q86" s="0" t="n">
        <v>0.821</v>
      </c>
    </row>
    <row collapsed="false" customFormat="false" customHeight="true" hidden="false" ht="14.1" outlineLevel="0" r="87">
      <c r="A87" s="0" t="n">
        <v>10</v>
      </c>
      <c r="B87" s="0" t="n">
        <v>401</v>
      </c>
      <c r="C87" s="0" t="n">
        <v>270</v>
      </c>
      <c r="D87" s="0" t="n">
        <v>2329</v>
      </c>
      <c r="E87" s="0" t="n">
        <v>0</v>
      </c>
      <c r="F87" s="0" t="n">
        <v>0.134</v>
      </c>
      <c r="G87" s="0" t="n">
        <v>0.147</v>
      </c>
      <c r="H87" s="0" t="n">
        <v>0.14</v>
      </c>
      <c r="J87" s="0" t="n">
        <v>10</v>
      </c>
      <c r="K87" s="0" t="n">
        <v>1712</v>
      </c>
      <c r="L87" s="0" t="n">
        <v>0</v>
      </c>
      <c r="M87" s="0" t="n">
        <v>1018</v>
      </c>
      <c r="N87" s="0" t="n">
        <v>270</v>
      </c>
      <c r="O87" s="0" t="n">
        <v>0.627</v>
      </c>
      <c r="P87" s="0" t="n">
        <v>0.627</v>
      </c>
      <c r="Q87" s="0" t="n">
        <v>0.627</v>
      </c>
    </row>
    <row collapsed="false" customFormat="false" customHeight="true" hidden="false" ht="14.1" outlineLevel="0" r="88">
      <c r="A88" s="0" t="s">
        <v>13</v>
      </c>
      <c r="F88" s="2" t="n">
        <f aca="false">((F78*$B$3)+(F79*$B$4)+(F80*$B$5)+(F81*$B$6)+(F82*$B$7)+(F83*$B$8)+(F84*$B$9)+(F85*$B$10)+(F86*$B$11)+(F87*$B$12))/$B$13</f>
        <v>0.753238621973929</v>
      </c>
      <c r="G88" s="2" t="n">
        <f aca="false">((G78*$B$3)+(G79*$B$4)+(G80*$B$5)+(G81*$B$6)+(G82*$B$7)+(G83*$B$8)+(G84*$B$9)+(G85*$B$10)+(G86*$B$11)+(G87*$B$12))/$B$13</f>
        <v>0.767708268156425</v>
      </c>
      <c r="H88" s="2" t="n">
        <f aca="false">((H78*$B$3)+(H79*$B$4)+(H80*$B$5)+(H81*$B$6)+(H82*$B$7)+(H83*$B$8)+(H84*$B$9)+(H85*$B$10)+(H86*$B$11)+(H87*$B$12))/$B$13</f>
        <v>0.760215903165736</v>
      </c>
      <c r="J88" s="0" t="s">
        <v>13</v>
      </c>
      <c r="O88" s="2" t="n">
        <f aca="false">((O78*$B$3)+(O79*$B$4)+(O80*$B$5)+(O81*$B$6)+(O82*$B$7)+(O83*$B$8)+(O84*$B$9)+(O85*$B$10)+(O86*$B$11)+(O87*$B$12))/$B$13</f>
        <v>0.702917169459963</v>
      </c>
      <c r="P88" s="2" t="n">
        <f aca="false">((P78*$B$3)+(P79*$B$4)+(P80*$B$5)+(P81*$B$6)+(P82*$B$7)+(P83*$B$8)+(P84*$B$9)+(P85*$B$10)+(P86*$B$11)+(P87*$B$12))/$B$13</f>
        <v>0.819243426443203</v>
      </c>
      <c r="Q88" s="2" t="n">
        <f aca="false">((Q78*$B$3)+(Q79*$B$4)+(Q80*$B$5)+(Q81*$B$6)+(Q82*$B$7)+(Q83*$B$8)+(Q84*$B$9)+(Q85*$B$10)+(Q86*$B$11)+(Q87*$B$12))/$B$13</f>
        <v>0.75117199255121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89"/>
  <sheetViews>
    <sheetView colorId="64" defaultGridColor="true" rightToLeft="false" showFormulas="false" showGridLines="true" showOutlineSymbols="true" showRowColHeaders="true" showZeros="true" tabSelected="true" topLeftCell="A43" view="normal" windowProtection="false" workbookViewId="0" zoomScale="100" zoomScaleNormal="100" zoomScalePageLayoutView="100">
      <selection activeCell="S82" activeCellId="0" pane="topLeft" sqref="S82"/>
    </sheetView>
  </sheetViews>
  <cols>
    <col collapsed="false" hidden="false" max="1" min="1" style="0" width="11.5764705882353"/>
    <col collapsed="false" hidden="false" max="2" min="2" style="0" width="14.5607843137255"/>
    <col collapsed="false" hidden="false" max="1025" min="3" style="0" width="11.5764705882353"/>
  </cols>
  <sheetData>
    <row collapsed="false" customFormat="false" customHeight="false" hidden="false" ht="12.1" outlineLevel="0" r="1">
      <c r="A1" s="1"/>
      <c r="B1" s="0" t="s">
        <v>6</v>
      </c>
      <c r="D1" s="1"/>
      <c r="H1" s="1"/>
    </row>
    <row collapsed="false" customFormat="false" customHeight="false" hidden="false" ht="12.65" outlineLevel="0" r="2">
      <c r="A2" s="0" t="s">
        <v>7</v>
      </c>
      <c r="B2" s="0" t="s">
        <v>8</v>
      </c>
      <c r="C2" s="0" t="s">
        <v>9</v>
      </c>
      <c r="E2" s="0" t="s">
        <v>10</v>
      </c>
      <c r="F2" s="0" t="s">
        <v>11</v>
      </c>
      <c r="G2" s="0" t="s">
        <v>12</v>
      </c>
    </row>
    <row collapsed="false" customFormat="false" customHeight="false" hidden="false" ht="12.1" outlineLevel="0" r="3">
      <c r="A3" s="0" t="n">
        <v>1</v>
      </c>
      <c r="B3" s="0" t="n">
        <v>761</v>
      </c>
      <c r="C3" s="0" t="n">
        <v>0</v>
      </c>
      <c r="E3" s="2" t="n">
        <v>1</v>
      </c>
      <c r="F3" s="2" t="n">
        <v>1</v>
      </c>
      <c r="G3" s="0" t="n">
        <v>1</v>
      </c>
      <c r="H3" s="2"/>
    </row>
    <row collapsed="false" customFormat="false" customHeight="false" hidden="false" ht="12.1" outlineLevel="0" r="4">
      <c r="A4" s="0" t="n">
        <v>2</v>
      </c>
      <c r="B4" s="0" t="n">
        <v>313</v>
      </c>
      <c r="C4" s="0" t="n">
        <v>0</v>
      </c>
      <c r="E4" s="2" t="n">
        <v>1</v>
      </c>
      <c r="F4" s="2" t="n">
        <v>1</v>
      </c>
      <c r="G4" s="0" t="n">
        <v>1</v>
      </c>
      <c r="H4" s="2"/>
    </row>
    <row collapsed="false" customFormat="false" customHeight="false" hidden="false" ht="12.1" outlineLevel="0" r="5">
      <c r="A5" s="0" t="n">
        <v>3</v>
      </c>
      <c r="B5" s="0" t="n">
        <v>140</v>
      </c>
      <c r="C5" s="0" t="n">
        <v>0</v>
      </c>
      <c r="E5" s="2" t="n">
        <v>1</v>
      </c>
      <c r="F5" s="2" t="n">
        <v>1</v>
      </c>
      <c r="G5" s="0" t="n">
        <v>1</v>
      </c>
      <c r="H5" s="2"/>
    </row>
    <row collapsed="false" customFormat="false" customHeight="false" hidden="false" ht="12.1" outlineLevel="0" r="6">
      <c r="A6" s="0" t="n">
        <v>4</v>
      </c>
      <c r="B6" s="0" t="n">
        <v>338</v>
      </c>
      <c r="C6" s="0" t="n">
        <v>72</v>
      </c>
      <c r="E6" s="2" t="n">
        <v>0.89</v>
      </c>
      <c r="F6" s="2" t="n">
        <v>0.92</v>
      </c>
      <c r="G6" s="0" t="n">
        <v>0.91</v>
      </c>
      <c r="H6" s="2"/>
    </row>
    <row collapsed="false" customFormat="false" customHeight="false" hidden="false" ht="12.1" outlineLevel="0" r="7">
      <c r="A7" s="0" t="n">
        <v>5</v>
      </c>
      <c r="B7" s="0" t="n">
        <v>184</v>
      </c>
      <c r="C7" s="0" t="n">
        <v>28</v>
      </c>
      <c r="E7" s="2" t="n">
        <v>0.99</v>
      </c>
      <c r="F7" s="2" t="n">
        <v>1</v>
      </c>
      <c r="G7" s="0" t="n">
        <v>0.99</v>
      </c>
      <c r="H7" s="2"/>
    </row>
    <row collapsed="false" customFormat="false" customHeight="false" hidden="false" ht="12.1" outlineLevel="0" r="8">
      <c r="A8" s="0" t="n">
        <v>6</v>
      </c>
      <c r="B8" s="0" t="n">
        <v>945</v>
      </c>
      <c r="C8" s="0" t="n">
        <v>85</v>
      </c>
      <c r="E8" s="2" t="n">
        <v>0.92</v>
      </c>
      <c r="F8" s="2" t="n">
        <v>0.97</v>
      </c>
      <c r="G8" s="0" t="n">
        <v>0.94</v>
      </c>
    </row>
    <row collapsed="false" customFormat="false" customHeight="false" hidden="false" ht="12.1" outlineLevel="0" r="9">
      <c r="A9" s="0" t="n">
        <v>7</v>
      </c>
      <c r="B9" s="0" t="n">
        <v>2665</v>
      </c>
      <c r="C9" s="0" t="n">
        <v>1253</v>
      </c>
      <c r="E9" s="2" t="n">
        <v>0.89</v>
      </c>
      <c r="F9" s="2" t="n">
        <v>0.77</v>
      </c>
      <c r="G9" s="0" t="n">
        <v>0.83</v>
      </c>
    </row>
    <row collapsed="false" customFormat="false" customHeight="false" hidden="false" ht="12.1" outlineLevel="0" r="10">
      <c r="A10" s="0" t="n">
        <v>8</v>
      </c>
      <c r="B10" s="0" t="n">
        <v>8576</v>
      </c>
      <c r="C10" s="0" t="n">
        <v>3435</v>
      </c>
      <c r="E10" s="2" t="n">
        <v>0.8</v>
      </c>
      <c r="F10" s="2" t="n">
        <v>0.96</v>
      </c>
      <c r="G10" s="0" t="n">
        <v>0.87</v>
      </c>
    </row>
    <row collapsed="false" customFormat="false" customHeight="false" hidden="false" ht="12.1" outlineLevel="0" r="11">
      <c r="A11" s="0" t="n">
        <v>9</v>
      </c>
      <c r="B11" s="0" t="n">
        <v>9928</v>
      </c>
      <c r="C11" s="0" t="n">
        <v>1268</v>
      </c>
      <c r="E11" s="2" t="n">
        <v>0.86</v>
      </c>
      <c r="F11" s="2" t="n">
        <v>0.7</v>
      </c>
      <c r="G11" s="0" t="n">
        <v>0.77</v>
      </c>
    </row>
    <row collapsed="false" customFormat="false" customHeight="false" hidden="false" ht="12.1" outlineLevel="0" r="12">
      <c r="A12" s="0" t="n">
        <v>10</v>
      </c>
      <c r="B12" s="0" t="n">
        <v>3000</v>
      </c>
      <c r="C12" s="0" t="n">
        <v>270</v>
      </c>
      <c r="E12" s="2" t="n">
        <v>0.58</v>
      </c>
      <c r="F12" s="2" t="n">
        <v>0.63</v>
      </c>
      <c r="G12" s="0" t="n">
        <v>0.6</v>
      </c>
    </row>
    <row collapsed="false" customFormat="false" customHeight="false" hidden="false" ht="12.1" outlineLevel="0" r="13">
      <c r="A13" s="0" t="s">
        <v>13</v>
      </c>
      <c r="B13" s="2" t="n">
        <f aca="false">SUM(B3:B12)</f>
        <v>26850</v>
      </c>
      <c r="E13" s="2" t="n">
        <f aca="false">((E3*$B$3)+(E4*$B$4)+(E5*$B$5)+(E6*$B$6)+(E7*$B$7)+(E8*$B$8)+(E9*$B$9)+(E10*$B$10)+(E11*$B$11)+(E12*$B$12))/$B$13</f>
        <v>0.822238733705773</v>
      </c>
      <c r="F13" s="2" t="n">
        <f aca="false">((F3*$B$3)+(F4*$B$4)+(F5*$B$5)+(F6*$B$6)+(F7*$B$7)+(F8*$B$8)+(F9*$B$9)+(F10*$B$10)+(F11*$B$11)+(F12*$B$12))/$B$13</f>
        <v>0.810064059590317</v>
      </c>
      <c r="G13" s="2" t="n">
        <f aca="false">((G3*$B$3)+(G4*$B$4)+(G5*$B$5)+(G6*$B$6)+(G7*$B$7)+(G8*$B$8)+(G9*$B$9)+(G10*$B$10)+(G11*$B$11)+(G12*$B$12))/$B$13</f>
        <v>0.808553817504656</v>
      </c>
      <c r="H13" s="2"/>
    </row>
    <row collapsed="false" customFormat="false" customHeight="false" hidden="false" ht="12.1" outlineLevel="0" r="14">
      <c r="B14" s="2"/>
      <c r="E14" s="2"/>
      <c r="F14" s="2"/>
      <c r="G14" s="2"/>
      <c r="H14" s="2"/>
    </row>
    <row collapsed="false" customFormat="false" customHeight="false" hidden="false" ht="12.1" outlineLevel="0" r="15">
      <c r="B15" s="2"/>
      <c r="E15" s="2"/>
      <c r="F15" s="2"/>
      <c r="G15" s="2"/>
      <c r="H15" s="2"/>
    </row>
    <row collapsed="false" customFormat="false" customHeight="false" hidden="false" ht="12.1" outlineLevel="0" r="16">
      <c r="B16" s="4" t="s">
        <v>53</v>
      </c>
      <c r="C16" s="0" t="s">
        <v>16</v>
      </c>
      <c r="K16" s="4" t="s">
        <v>53</v>
      </c>
      <c r="L16" s="0" t="s">
        <v>15</v>
      </c>
    </row>
    <row collapsed="false" customFormat="false" customHeight="false" hidden="false" ht="12.1" outlineLevel="0" r="17">
      <c r="A17" s="0" t="s">
        <v>7</v>
      </c>
      <c r="B17" s="0" t="s">
        <v>17</v>
      </c>
      <c r="C17" s="0" t="s">
        <v>18</v>
      </c>
      <c r="D17" s="0" t="s">
        <v>19</v>
      </c>
      <c r="E17" s="3" t="s">
        <v>20</v>
      </c>
      <c r="F17" s="0" t="s">
        <v>21</v>
      </c>
      <c r="G17" s="0" t="s">
        <v>11</v>
      </c>
      <c r="H17" s="0" t="s">
        <v>12</v>
      </c>
      <c r="J17" s="0" t="s">
        <v>7</v>
      </c>
      <c r="K17" s="0" t="s">
        <v>17</v>
      </c>
      <c r="L17" s="0" t="s">
        <v>18</v>
      </c>
      <c r="M17" s="0" t="s">
        <v>19</v>
      </c>
      <c r="N17" s="3" t="s">
        <v>20</v>
      </c>
      <c r="O17" s="0" t="s">
        <v>21</v>
      </c>
      <c r="P17" s="0" t="s">
        <v>11</v>
      </c>
      <c r="Q17" s="0" t="s">
        <v>12</v>
      </c>
    </row>
    <row collapsed="false" customFormat="false" customHeight="false" hidden="false" ht="12.1" outlineLevel="0" r="18">
      <c r="A18" s="0" t="n">
        <v>1</v>
      </c>
      <c r="B18" s="0" t="n">
        <v>694</v>
      </c>
      <c r="C18" s="0" t="n">
        <v>0</v>
      </c>
      <c r="D18" s="0" t="n">
        <v>67</v>
      </c>
      <c r="E18" s="2" t="n">
        <v>0</v>
      </c>
      <c r="F18" s="2" t="n">
        <v>0.912</v>
      </c>
      <c r="G18" s="2" t="n">
        <v>0.912</v>
      </c>
      <c r="H18" s="2" t="n">
        <v>0.912</v>
      </c>
      <c r="J18" s="0" t="n">
        <v>1</v>
      </c>
      <c r="K18" s="0" t="n">
        <v>740</v>
      </c>
      <c r="L18" s="0" t="n">
        <v>0</v>
      </c>
      <c r="M18" s="0" t="n">
        <v>21</v>
      </c>
      <c r="N18" s="2" t="n">
        <v>0</v>
      </c>
      <c r="O18" s="2" t="n">
        <v>0.972</v>
      </c>
      <c r="P18" s="2" t="n">
        <v>0.972</v>
      </c>
      <c r="Q18" s="2" t="n">
        <v>0.972</v>
      </c>
    </row>
    <row collapsed="false" customFormat="false" customHeight="false" hidden="false" ht="12.1" outlineLevel="0" r="19">
      <c r="A19" s="0" t="n">
        <v>2</v>
      </c>
      <c r="B19" s="0" t="n">
        <v>313</v>
      </c>
      <c r="C19" s="0" t="n">
        <v>0</v>
      </c>
      <c r="D19" s="0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J19" s="0" t="n">
        <v>2</v>
      </c>
      <c r="K19" s="0" t="n">
        <v>313</v>
      </c>
      <c r="L19" s="0" t="n">
        <v>0</v>
      </c>
      <c r="M19" s="0" t="n">
        <v>0</v>
      </c>
      <c r="N19" s="2" t="n">
        <v>0</v>
      </c>
      <c r="O19" s="2" t="n">
        <v>1</v>
      </c>
      <c r="P19" s="2" t="n">
        <v>1</v>
      </c>
      <c r="Q19" s="2" t="n">
        <v>1</v>
      </c>
    </row>
    <row collapsed="false" customFormat="false" customHeight="false" hidden="false" ht="12.1" outlineLevel="0" r="20">
      <c r="A20" s="0" t="n">
        <v>3</v>
      </c>
      <c r="B20" s="0" t="n">
        <v>133</v>
      </c>
      <c r="C20" s="0" t="n">
        <v>0</v>
      </c>
      <c r="D20" s="0" t="n">
        <v>7</v>
      </c>
      <c r="E20" s="2" t="n">
        <v>0</v>
      </c>
      <c r="F20" s="2" t="n">
        <v>0.95</v>
      </c>
      <c r="G20" s="2" t="n">
        <v>0.95</v>
      </c>
      <c r="H20" s="2" t="n">
        <v>0.95</v>
      </c>
      <c r="J20" s="0" t="n">
        <v>3</v>
      </c>
      <c r="K20" s="0" t="n">
        <v>108</v>
      </c>
      <c r="L20" s="0" t="n">
        <v>0</v>
      </c>
      <c r="M20" s="0" t="n">
        <v>32</v>
      </c>
      <c r="N20" s="2" t="n">
        <v>0</v>
      </c>
      <c r="O20" s="2" t="n">
        <v>0.771</v>
      </c>
      <c r="P20" s="2" t="n">
        <v>0.771</v>
      </c>
      <c r="Q20" s="2" t="n">
        <v>0.771</v>
      </c>
    </row>
    <row collapsed="false" customFormat="false" customHeight="false" hidden="false" ht="12.1" outlineLevel="0" r="21">
      <c r="A21" s="0" t="n">
        <v>4</v>
      </c>
      <c r="B21" s="0" t="n">
        <v>259</v>
      </c>
      <c r="C21" s="0" t="n">
        <v>2</v>
      </c>
      <c r="D21" s="0" t="n">
        <v>7</v>
      </c>
      <c r="E21" s="2" t="n">
        <v>70</v>
      </c>
      <c r="F21" s="2" t="n">
        <v>0.966</v>
      </c>
      <c r="G21" s="2" t="n">
        <v>0.974</v>
      </c>
      <c r="H21" s="2" t="n">
        <v>0.97</v>
      </c>
      <c r="J21" s="0" t="n">
        <v>4</v>
      </c>
      <c r="K21" s="0" t="n">
        <v>254</v>
      </c>
      <c r="L21" s="0" t="n">
        <v>1</v>
      </c>
      <c r="M21" s="0" t="n">
        <v>12</v>
      </c>
      <c r="N21" s="2" t="n">
        <v>71</v>
      </c>
      <c r="O21" s="2" t="n">
        <v>0.951</v>
      </c>
      <c r="P21" s="2" t="n">
        <v>0.955</v>
      </c>
      <c r="Q21" s="2" t="n">
        <v>0.953</v>
      </c>
    </row>
    <row collapsed="false" customFormat="false" customHeight="false" hidden="false" ht="12.1" outlineLevel="0" r="22">
      <c r="A22" s="0" t="n">
        <v>5</v>
      </c>
      <c r="B22" s="0" t="n">
        <v>131</v>
      </c>
      <c r="C22" s="0" t="n">
        <v>15</v>
      </c>
      <c r="D22" s="0" t="n">
        <v>25</v>
      </c>
      <c r="E22" s="2" t="n">
        <v>13</v>
      </c>
      <c r="F22" s="2" t="n">
        <v>0.766</v>
      </c>
      <c r="G22" s="2" t="n">
        <v>0.84</v>
      </c>
      <c r="H22" s="2" t="n">
        <v>0.801</v>
      </c>
      <c r="J22" s="0" t="n">
        <v>5</v>
      </c>
      <c r="K22" s="0" t="n">
        <v>156</v>
      </c>
      <c r="L22" s="0" t="n">
        <v>0</v>
      </c>
      <c r="M22" s="0" t="n">
        <v>0</v>
      </c>
      <c r="N22" s="2" t="n">
        <v>28</v>
      </c>
      <c r="O22" s="2" t="n">
        <v>1</v>
      </c>
      <c r="P22" s="2" t="n">
        <v>1</v>
      </c>
      <c r="Q22" s="2" t="n">
        <v>1</v>
      </c>
    </row>
    <row collapsed="false" customFormat="false" customHeight="false" hidden="false" ht="12.1" outlineLevel="0" r="23">
      <c r="A23" s="0" t="n">
        <v>6</v>
      </c>
      <c r="B23" s="0" t="n">
        <v>842</v>
      </c>
      <c r="C23" s="0" t="n">
        <v>81</v>
      </c>
      <c r="D23" s="0" t="n">
        <v>18</v>
      </c>
      <c r="E23" s="2" t="n">
        <v>4</v>
      </c>
      <c r="F23" s="2" t="n">
        <v>0.895</v>
      </c>
      <c r="G23" s="2" t="n">
        <v>0.979</v>
      </c>
      <c r="H23" s="0" t="n">
        <v>0.935</v>
      </c>
      <c r="J23" s="0" t="n">
        <v>6</v>
      </c>
      <c r="K23" s="0" t="n">
        <v>815</v>
      </c>
      <c r="L23" s="0" t="n">
        <v>58</v>
      </c>
      <c r="M23" s="0" t="n">
        <v>45</v>
      </c>
      <c r="N23" s="2" t="n">
        <v>27</v>
      </c>
      <c r="O23" s="2" t="n">
        <v>0.888</v>
      </c>
      <c r="P23" s="2" t="n">
        <v>0.948</v>
      </c>
      <c r="Q23" s="0" t="n">
        <v>0.917</v>
      </c>
    </row>
    <row collapsed="false" customFormat="false" customHeight="false" hidden="false" ht="12.1" outlineLevel="0" r="24">
      <c r="A24" s="0" t="n">
        <v>7</v>
      </c>
      <c r="B24" s="0" t="n">
        <v>1147</v>
      </c>
      <c r="C24" s="0" t="n">
        <v>131</v>
      </c>
      <c r="D24" s="0" t="n">
        <v>265</v>
      </c>
      <c r="E24" s="2" t="n">
        <v>1122</v>
      </c>
      <c r="F24" s="2" t="n">
        <v>0.743</v>
      </c>
      <c r="G24" s="2" t="n">
        <v>0.812</v>
      </c>
      <c r="H24" s="0" t="n">
        <v>0.776</v>
      </c>
      <c r="J24" s="0" t="n">
        <v>7</v>
      </c>
      <c r="K24" s="0" t="n">
        <v>1095</v>
      </c>
      <c r="L24" s="0" t="n">
        <v>158</v>
      </c>
      <c r="M24" s="0" t="n">
        <v>317</v>
      </c>
      <c r="N24" s="2" t="n">
        <v>1095</v>
      </c>
      <c r="O24" s="2" t="n">
        <v>0.697</v>
      </c>
      <c r="P24" s="2" t="n">
        <v>0.775</v>
      </c>
      <c r="Q24" s="0" t="n">
        <v>0.734</v>
      </c>
    </row>
    <row collapsed="false" customFormat="false" customHeight="false" hidden="false" ht="12.1" outlineLevel="0" r="25">
      <c r="A25" s="0" t="n">
        <v>8</v>
      </c>
      <c r="B25" s="0" t="n">
        <v>4242</v>
      </c>
      <c r="C25" s="0" t="n">
        <v>2812</v>
      </c>
      <c r="D25" s="0" t="n">
        <v>899</v>
      </c>
      <c r="E25" s="2" t="n">
        <v>623</v>
      </c>
      <c r="F25" s="0" t="n">
        <v>0.533</v>
      </c>
      <c r="G25" s="0" t="n">
        <v>0.825</v>
      </c>
      <c r="H25" s="0" t="n">
        <v>0.648</v>
      </c>
      <c r="J25" s="0" t="n">
        <v>8</v>
      </c>
      <c r="K25" s="0" t="n">
        <v>4297</v>
      </c>
      <c r="L25" s="0" t="n">
        <v>2909</v>
      </c>
      <c r="M25" s="0" t="n">
        <v>844</v>
      </c>
      <c r="N25" s="2" t="n">
        <v>526</v>
      </c>
      <c r="O25" s="0" t="n">
        <v>0.534</v>
      </c>
      <c r="P25" s="0" t="n">
        <v>0.836</v>
      </c>
      <c r="Q25" s="0" t="n">
        <v>0.652</v>
      </c>
    </row>
    <row collapsed="false" customFormat="false" customHeight="false" hidden="false" ht="12.1" outlineLevel="0" r="26">
      <c r="A26" s="0" t="n">
        <v>9</v>
      </c>
      <c r="B26" s="0" t="n">
        <v>6069</v>
      </c>
      <c r="C26" s="0" t="n">
        <v>126</v>
      </c>
      <c r="D26" s="0" t="n">
        <v>2591</v>
      </c>
      <c r="E26" s="0" t="n">
        <v>1142</v>
      </c>
      <c r="F26" s="0" t="n">
        <v>0.691</v>
      </c>
      <c r="G26" s="0" t="n">
        <v>0.701</v>
      </c>
      <c r="H26" s="0" t="n">
        <v>0.696</v>
      </c>
      <c r="J26" s="0" t="n">
        <v>9</v>
      </c>
      <c r="K26" s="0" t="n">
        <v>6074</v>
      </c>
      <c r="L26" s="0" t="n">
        <v>497</v>
      </c>
      <c r="M26" s="0" t="n">
        <v>2586</v>
      </c>
      <c r="N26" s="0" t="n">
        <v>771</v>
      </c>
      <c r="O26" s="0" t="n">
        <v>0.663</v>
      </c>
      <c r="P26" s="0" t="n">
        <v>0.701</v>
      </c>
      <c r="Q26" s="0" t="n">
        <v>0.682</v>
      </c>
    </row>
    <row collapsed="false" customFormat="false" customHeight="false" hidden="false" ht="12.1" outlineLevel="0" r="27">
      <c r="A27" s="0" t="n">
        <v>10</v>
      </c>
      <c r="B27" s="0" t="n">
        <v>1205</v>
      </c>
      <c r="C27" s="0" t="n">
        <v>0</v>
      </c>
      <c r="D27" s="0" t="n">
        <v>1525</v>
      </c>
      <c r="E27" s="0" t="n">
        <v>270</v>
      </c>
      <c r="F27" s="0" t="n">
        <v>0.441</v>
      </c>
      <c r="G27" s="0" t="n">
        <v>0.441</v>
      </c>
      <c r="H27" s="0" t="n">
        <v>0.441</v>
      </c>
      <c r="J27" s="0" t="n">
        <v>10</v>
      </c>
      <c r="K27" s="0" t="n">
        <v>1800</v>
      </c>
      <c r="L27" s="0" t="n">
        <v>63</v>
      </c>
      <c r="M27" s="0" t="n">
        <v>930</v>
      </c>
      <c r="N27" s="0" t="n">
        <v>207</v>
      </c>
      <c r="O27" s="0" t="n">
        <v>0.644</v>
      </c>
      <c r="P27" s="0" t="n">
        <v>0.659</v>
      </c>
      <c r="Q27" s="0" t="n">
        <v>0.652</v>
      </c>
    </row>
    <row collapsed="false" customFormat="false" customHeight="false" hidden="false" ht="12.1" outlineLevel="0" r="28">
      <c r="A28" s="0" t="s">
        <v>13</v>
      </c>
      <c r="F28" s="2" t="n">
        <f aca="false">((F18*$B$3)+(F19*$B$4)+(F20*$B$5)+(F21*$B$6)+(F22*$B$7)+(F23*$B$8)+(F24*$B$9)+(F25*$B$10)+(F26*$B$11)+(F27*$B$12))/$B$13</f>
        <v>0.640134450651769</v>
      </c>
      <c r="G28" s="2" t="n">
        <f aca="false">((G18*$B$3)+(G19*$B$4)+(G20*$B$5)+(G21*$B$6)+(G22*$B$7)+(G23*$B$8)+(G24*$B$9)+(G25*$B$10)+(G26*$B$11)+(G27*$B$12))/$B$13</f>
        <v>0.747510875232775</v>
      </c>
      <c r="H28" s="2" t="n">
        <f aca="false">((H18*$B$3)+(H19*$B$4)+(H20*$B$5)+(H21*$B$6)+(H22*$B$7)+(H23*$B$8)+(H24*$B$9)+(H25*$B$10)+(H26*$B$11)+(H27*$B$12))/$B$13</f>
        <v>0.683688156424581</v>
      </c>
      <c r="J28" s="0" t="s">
        <v>13</v>
      </c>
      <c r="O28" s="2" t="n">
        <f aca="false">((O18*$B$3)+(O19*$B$4)+(O20*$B$5)+(O21*$B$6)+(O22*$B$7)+(O23*$B$8)+(O24*$B$9)+(O25*$B$10)+(O26*$B$11)+(O27*$B$12))/$B$13</f>
        <v>0.650152067039106</v>
      </c>
      <c r="P28" s="2" t="n">
        <f aca="false">((P18*$B$3)+(P19*$B$4)+(P20*$B$5)+(P21*$B$6)+(P22*$B$7)+(P23*$B$8)+(P24*$B$9)+(P25*$B$10)+(P26*$B$11)+(P27*$B$12))/$B$13</f>
        <v>0.772242867783985</v>
      </c>
      <c r="Q28" s="2" t="n">
        <f aca="false">((Q18*$B$3)+(Q19*$B$4)+(Q20*$B$5)+(Q21*$B$6)+(Q22*$B$7)+(Q23*$B$8)+(Q24*$B$9)+(Q25*$B$10)+(Q26*$B$11)+(Q27*$B$12))/$B$13</f>
        <v>0.700479292364991</v>
      </c>
    </row>
    <row collapsed="false" customFormat="false" customHeight="false" hidden="false" ht="12.1" outlineLevel="0" r="31">
      <c r="B31" s="4" t="s">
        <v>54</v>
      </c>
      <c r="C31" s="0" t="s">
        <v>16</v>
      </c>
    </row>
    <row collapsed="false" customFormat="false" customHeight="false" hidden="false" ht="12.1" outlineLevel="0" r="32">
      <c r="A32" s="0" t="s">
        <v>7</v>
      </c>
      <c r="B32" s="0" t="s">
        <v>17</v>
      </c>
      <c r="C32" s="0" t="s">
        <v>18</v>
      </c>
      <c r="D32" s="0" t="s">
        <v>19</v>
      </c>
      <c r="E32" s="3" t="s">
        <v>20</v>
      </c>
      <c r="F32" s="0" t="s">
        <v>21</v>
      </c>
      <c r="G32" s="0" t="s">
        <v>11</v>
      </c>
      <c r="H32" s="0" t="s">
        <v>12</v>
      </c>
      <c r="K32" s="4" t="s">
        <v>54</v>
      </c>
      <c r="L32" s="0" t="s">
        <v>15</v>
      </c>
    </row>
    <row collapsed="false" customFormat="false" customHeight="false" hidden="false" ht="12.1" outlineLevel="0" r="33">
      <c r="A33" s="0" t="n">
        <v>1</v>
      </c>
      <c r="B33" s="0" t="n">
        <v>721</v>
      </c>
      <c r="C33" s="0" t="n">
        <v>0</v>
      </c>
      <c r="D33" s="0" t="n">
        <v>40</v>
      </c>
      <c r="E33" s="2" t="n">
        <v>0</v>
      </c>
      <c r="F33" s="2" t="n">
        <v>0.947</v>
      </c>
      <c r="G33" s="2" t="n">
        <v>0.947</v>
      </c>
      <c r="H33" s="2" t="n">
        <v>0.947</v>
      </c>
      <c r="J33" s="0" t="s">
        <v>7</v>
      </c>
      <c r="K33" s="0" t="s">
        <v>17</v>
      </c>
      <c r="L33" s="0" t="s">
        <v>18</v>
      </c>
      <c r="M33" s="0" t="s">
        <v>19</v>
      </c>
      <c r="N33" s="3" t="s">
        <v>20</v>
      </c>
      <c r="O33" s="0" t="s">
        <v>21</v>
      </c>
      <c r="P33" s="0" t="s">
        <v>11</v>
      </c>
      <c r="Q33" s="0" t="s">
        <v>12</v>
      </c>
    </row>
    <row collapsed="false" customFormat="false" customHeight="false" hidden="false" ht="12.1" outlineLevel="0" r="34">
      <c r="A34" s="0" t="n">
        <v>2</v>
      </c>
      <c r="B34" s="0" t="n">
        <v>313</v>
      </c>
      <c r="C34" s="0" t="n">
        <v>0</v>
      </c>
      <c r="D34" s="0" t="n">
        <v>0</v>
      </c>
      <c r="E34" s="2" t="n">
        <v>0</v>
      </c>
      <c r="F34" s="2" t="n">
        <v>1</v>
      </c>
      <c r="G34" s="2" t="n">
        <v>1</v>
      </c>
      <c r="H34" s="2" t="n">
        <v>1</v>
      </c>
      <c r="J34" s="0" t="n">
        <v>1</v>
      </c>
      <c r="K34" s="0" t="n">
        <v>713</v>
      </c>
      <c r="L34" s="0" t="n">
        <v>0</v>
      </c>
      <c r="M34" s="0" t="n">
        <v>48</v>
      </c>
      <c r="N34" s="2" t="n">
        <v>0</v>
      </c>
      <c r="O34" s="2" t="n">
        <v>0.937</v>
      </c>
      <c r="P34" s="2" t="n">
        <v>0.937</v>
      </c>
      <c r="Q34" s="2" t="n">
        <v>0.937</v>
      </c>
    </row>
    <row collapsed="false" customFormat="false" customHeight="false" hidden="false" ht="12.1" outlineLevel="0" r="35">
      <c r="A35" s="0" t="n">
        <v>3</v>
      </c>
      <c r="B35" s="0" t="n">
        <v>120</v>
      </c>
      <c r="C35" s="0" t="n">
        <v>0</v>
      </c>
      <c r="D35" s="0" t="n">
        <v>20</v>
      </c>
      <c r="E35" s="2" t="n">
        <v>0</v>
      </c>
      <c r="F35" s="2" t="n">
        <v>0.857</v>
      </c>
      <c r="G35" s="2" t="n">
        <v>0.857</v>
      </c>
      <c r="H35" s="2" t="n">
        <v>0.857</v>
      </c>
      <c r="J35" s="0" t="n">
        <v>2</v>
      </c>
      <c r="K35" s="0" t="n">
        <v>313</v>
      </c>
      <c r="L35" s="0" t="n">
        <v>0</v>
      </c>
      <c r="M35" s="0" t="n">
        <v>0</v>
      </c>
      <c r="N35" s="2" t="n">
        <v>0</v>
      </c>
      <c r="O35" s="2" t="n">
        <v>1</v>
      </c>
      <c r="P35" s="2" t="n">
        <v>1</v>
      </c>
      <c r="Q35" s="2" t="n">
        <v>1</v>
      </c>
    </row>
    <row collapsed="false" customFormat="false" customHeight="false" hidden="false" ht="12.1" outlineLevel="0" r="36">
      <c r="A36" s="0" t="n">
        <v>4</v>
      </c>
      <c r="B36" s="0" t="n">
        <v>259</v>
      </c>
      <c r="C36" s="0" t="n">
        <v>0</v>
      </c>
      <c r="D36" s="0" t="n">
        <v>7</v>
      </c>
      <c r="E36" s="2" t="n">
        <v>72</v>
      </c>
      <c r="F36" s="2" t="n">
        <v>0.974</v>
      </c>
      <c r="G36" s="2" t="n">
        <v>0.974</v>
      </c>
      <c r="H36" s="2" t="n">
        <v>0.974</v>
      </c>
      <c r="J36" s="0" t="n">
        <v>3</v>
      </c>
      <c r="K36" s="0" t="n">
        <v>112</v>
      </c>
      <c r="L36" s="0" t="n">
        <v>0</v>
      </c>
      <c r="M36" s="0" t="n">
        <v>28</v>
      </c>
      <c r="N36" s="2" t="n">
        <v>0</v>
      </c>
      <c r="O36" s="2" t="n">
        <v>0.8</v>
      </c>
      <c r="P36" s="2" t="n">
        <v>0.8</v>
      </c>
      <c r="Q36" s="2" t="n">
        <v>0.8</v>
      </c>
    </row>
    <row collapsed="false" customFormat="false" customHeight="false" hidden="false" ht="12.1" outlineLevel="0" r="37">
      <c r="A37" s="0" t="n">
        <v>5</v>
      </c>
      <c r="B37" s="0" t="n">
        <v>151</v>
      </c>
      <c r="C37" s="0" t="n">
        <v>4</v>
      </c>
      <c r="D37" s="0" t="n">
        <v>5</v>
      </c>
      <c r="E37" s="2" t="n">
        <v>24</v>
      </c>
      <c r="F37" s="2" t="n">
        <v>0.944</v>
      </c>
      <c r="G37" s="2" t="n">
        <v>0.968</v>
      </c>
      <c r="H37" s="2" t="n">
        <v>0.956</v>
      </c>
      <c r="J37" s="0" t="n">
        <v>4</v>
      </c>
      <c r="K37" s="0" t="n">
        <v>251</v>
      </c>
      <c r="L37" s="0" t="n">
        <v>0</v>
      </c>
      <c r="M37" s="0" t="n">
        <v>15</v>
      </c>
      <c r="N37" s="2" t="n">
        <v>72</v>
      </c>
      <c r="O37" s="2" t="n">
        <v>0.944</v>
      </c>
      <c r="P37" s="2" t="n">
        <v>0.944</v>
      </c>
      <c r="Q37" s="2" t="n">
        <v>0.944</v>
      </c>
    </row>
    <row collapsed="false" customFormat="false" customHeight="false" hidden="false" ht="12.1" outlineLevel="0" r="38">
      <c r="A38" s="0" t="n">
        <v>6</v>
      </c>
      <c r="B38" s="0" t="n">
        <v>848</v>
      </c>
      <c r="C38" s="0" t="n">
        <v>80</v>
      </c>
      <c r="D38" s="0" t="n">
        <v>12</v>
      </c>
      <c r="E38" s="2" t="n">
        <v>5</v>
      </c>
      <c r="F38" s="2" t="n">
        <v>0.902</v>
      </c>
      <c r="G38" s="2" t="n">
        <v>0.986</v>
      </c>
      <c r="H38" s="0" t="n">
        <v>0.942</v>
      </c>
      <c r="J38" s="0" t="n">
        <v>5</v>
      </c>
      <c r="K38" s="0" t="n">
        <v>148</v>
      </c>
      <c r="L38" s="0" t="n">
        <v>22</v>
      </c>
      <c r="M38" s="0" t="n">
        <v>8</v>
      </c>
      <c r="N38" s="2" t="n">
        <v>6</v>
      </c>
      <c r="O38" s="2" t="n">
        <v>0.831</v>
      </c>
      <c r="P38" s="2" t="n">
        <v>0.949</v>
      </c>
      <c r="Q38" s="2" t="n">
        <v>0.886</v>
      </c>
    </row>
    <row collapsed="false" customFormat="false" customHeight="false" hidden="false" ht="12.1" outlineLevel="0" r="39">
      <c r="A39" s="0" t="n">
        <v>7</v>
      </c>
      <c r="B39" s="0" t="n">
        <v>1053</v>
      </c>
      <c r="C39" s="0" t="n">
        <v>142</v>
      </c>
      <c r="D39" s="0" t="n">
        <v>359</v>
      </c>
      <c r="E39" s="2" t="n">
        <v>1111</v>
      </c>
      <c r="F39" s="2" t="n">
        <v>0.678</v>
      </c>
      <c r="G39" s="2" t="n">
        <v>0.746</v>
      </c>
      <c r="H39" s="0" t="n">
        <v>0.71</v>
      </c>
      <c r="J39" s="0" t="n">
        <v>6</v>
      </c>
      <c r="K39" s="0" t="n">
        <v>858</v>
      </c>
      <c r="L39" s="0" t="n">
        <v>69</v>
      </c>
      <c r="M39" s="0" t="n">
        <v>2</v>
      </c>
      <c r="N39" s="2" t="n">
        <v>16</v>
      </c>
      <c r="O39" s="2" t="n">
        <v>0.924</v>
      </c>
      <c r="P39" s="2" t="n">
        <v>0.998</v>
      </c>
      <c r="Q39" s="0" t="n">
        <v>0.959</v>
      </c>
    </row>
    <row collapsed="false" customFormat="false" customHeight="false" hidden="false" ht="12.1" outlineLevel="0" r="40">
      <c r="A40" s="0" t="n">
        <v>8</v>
      </c>
      <c r="B40" s="0" t="n">
        <v>4488</v>
      </c>
      <c r="C40" s="0" t="n">
        <v>2069</v>
      </c>
      <c r="D40" s="0" t="n">
        <v>653</v>
      </c>
      <c r="E40" s="2" t="n">
        <v>1366</v>
      </c>
      <c r="F40" s="0" t="n">
        <v>0.622</v>
      </c>
      <c r="G40" s="0" t="n">
        <v>0.873</v>
      </c>
      <c r="H40" s="0" t="n">
        <v>0.727</v>
      </c>
      <c r="J40" s="0" t="n">
        <v>7</v>
      </c>
      <c r="K40" s="0" t="n">
        <v>1080</v>
      </c>
      <c r="L40" s="0" t="n">
        <v>139</v>
      </c>
      <c r="M40" s="0" t="n">
        <v>332</v>
      </c>
      <c r="N40" s="2" t="n">
        <v>1114</v>
      </c>
      <c r="O40" s="2" t="n">
        <v>0.696</v>
      </c>
      <c r="P40" s="2" t="n">
        <v>0.765</v>
      </c>
      <c r="Q40" s="0" t="n">
        <v>0.729</v>
      </c>
    </row>
    <row collapsed="false" customFormat="false" customHeight="false" hidden="false" ht="12.1" outlineLevel="0" r="41">
      <c r="A41" s="0" t="n">
        <v>9</v>
      </c>
      <c r="B41" s="0" t="n">
        <v>7456</v>
      </c>
      <c r="C41" s="0" t="n">
        <v>69</v>
      </c>
      <c r="D41" s="0" t="n">
        <v>1204</v>
      </c>
      <c r="E41" s="0" t="n">
        <v>1199</v>
      </c>
      <c r="F41" s="0" t="n">
        <v>0.854</v>
      </c>
      <c r="G41" s="0" t="n">
        <v>0.861</v>
      </c>
      <c r="H41" s="0" t="n">
        <v>0.858</v>
      </c>
      <c r="J41" s="0" t="n">
        <v>8</v>
      </c>
      <c r="K41" s="0" t="n">
        <v>4349</v>
      </c>
      <c r="L41" s="0" t="n">
        <v>3199</v>
      </c>
      <c r="M41" s="0" t="n">
        <v>792</v>
      </c>
      <c r="N41" s="2" t="n">
        <v>236</v>
      </c>
      <c r="O41" s="0" t="n">
        <v>0.521</v>
      </c>
      <c r="P41" s="0" t="n">
        <v>0.846</v>
      </c>
      <c r="Q41" s="0" t="n">
        <v>0.645</v>
      </c>
    </row>
    <row collapsed="false" customFormat="false" customHeight="false" hidden="false" ht="12.1" outlineLevel="0" r="42">
      <c r="A42" s="0" t="n">
        <v>10</v>
      </c>
      <c r="B42" s="0" t="n">
        <v>1121</v>
      </c>
      <c r="C42" s="0" t="n">
        <v>7</v>
      </c>
      <c r="D42" s="0" t="n">
        <v>1609</v>
      </c>
      <c r="E42" s="0" t="n">
        <v>263</v>
      </c>
      <c r="F42" s="0" t="n">
        <v>0.41</v>
      </c>
      <c r="G42" s="0" t="n">
        <v>0.411</v>
      </c>
      <c r="H42" s="0" t="n">
        <v>0.41</v>
      </c>
      <c r="J42" s="0" t="n">
        <v>9</v>
      </c>
      <c r="K42" s="0" t="n">
        <v>7017</v>
      </c>
      <c r="L42" s="0" t="n">
        <v>579</v>
      </c>
      <c r="M42" s="0" t="n">
        <v>1643</v>
      </c>
      <c r="N42" s="0" t="n">
        <v>689</v>
      </c>
      <c r="O42" s="0" t="n">
        <v>0.759</v>
      </c>
      <c r="P42" s="0" t="n">
        <v>0.81</v>
      </c>
      <c r="Q42" s="0" t="n">
        <v>0.784</v>
      </c>
    </row>
    <row collapsed="false" customFormat="false" customHeight="false" hidden="false" ht="12.1" outlineLevel="0" r="43">
      <c r="A43" s="0" t="s">
        <v>13</v>
      </c>
      <c r="F43" s="2" t="n">
        <f aca="false">((F33*$B$3)+(F34*$B$4)+(F35*$B$5)+(F36*$B$6)+(F37*$B$7)+(F38*$B$8)+(F39*$B$9)+(F40*$B$10)+(F41*$B$11)+(F42*$B$12))/$B$13</f>
        <v>0.720990651769088</v>
      </c>
      <c r="G43" s="2" t="n">
        <f aca="false">((G33*$B$3)+(G34*$B$4)+(G35*$B$5)+(G36*$B$6)+(G37*$B$7)+(G38*$B$8)+(G39*$B$9)+(G40*$B$10)+(G41*$B$11)+(G42*$B$12))/$B$13</f>
        <v>0.813731359404097</v>
      </c>
      <c r="H43" s="2" t="n">
        <f aca="false">((H33*$B$3)+(H34*$B$4)+(H35*$B$5)+(H36*$B$6)+(H37*$B$7)+(H38*$B$8)+(H39*$B$9)+(H40*$B$10)+(H41*$B$11)+(H42*$B$12))/$B$13</f>
        <v>0.760673333333333</v>
      </c>
      <c r="J43" s="0" t="n">
        <v>10</v>
      </c>
      <c r="K43" s="0" t="n">
        <v>2005</v>
      </c>
      <c r="L43" s="0" t="n">
        <v>0</v>
      </c>
      <c r="M43" s="0" t="n">
        <v>725</v>
      </c>
      <c r="N43" s="0" t="n">
        <v>270</v>
      </c>
      <c r="O43" s="0" t="n">
        <v>0.734</v>
      </c>
      <c r="P43" s="0" t="n">
        <v>0.734</v>
      </c>
      <c r="Q43" s="0" t="n">
        <v>0.734</v>
      </c>
    </row>
    <row collapsed="false" customFormat="false" customHeight="false" hidden="false" ht="12.1" outlineLevel="0" r="44">
      <c r="J44" s="0" t="s">
        <v>13</v>
      </c>
      <c r="O44" s="2" t="n">
        <f aca="false">((O34*$B$3)+(O35*$B$4)+(O36*$B$5)+(O37*$B$6)+(O38*$B$7)+(O39*$B$8)+(O40*$B$9)+(O41*$B$10)+(O42*$B$11)+(O43*$B$12))/$B$13</f>
        <v>0.690633184357542</v>
      </c>
      <c r="P44" s="2" t="n">
        <f aca="false">((P34*$B$3)+(P35*$B$4)+(P36*$B$5)+(P37*$B$6)+(P38*$B$7)+(P39*$B$8)+(P40*$B$9)+(P41*$B$10)+(P42*$B$11)+(P43*$B$12))/$B$13</f>
        <v>0.823558882681564</v>
      </c>
      <c r="Q44" s="2" t="n">
        <f aca="false">((Q34*$B$3)+(Q35*$B$4)+(Q36*$B$5)+(Q37*$B$6)+(Q38*$B$7)+(Q39*$B$8)+(Q40*$B$9)+(Q41*$B$10)+(Q42*$B$11)+(Q43*$B$12))/$B$13</f>
        <v>0.744367411545624</v>
      </c>
    </row>
    <row collapsed="false" customFormat="false" customHeight="false" hidden="false" ht="12.1" outlineLevel="0" r="46">
      <c r="B46" s="4" t="s">
        <v>55</v>
      </c>
      <c r="C46" s="0" t="s">
        <v>16</v>
      </c>
    </row>
    <row collapsed="false" customFormat="false" customHeight="false" hidden="false" ht="12.1" outlineLevel="0" r="47">
      <c r="A47" s="0" t="s">
        <v>7</v>
      </c>
      <c r="B47" s="0" t="s">
        <v>17</v>
      </c>
      <c r="C47" s="0" t="s">
        <v>18</v>
      </c>
      <c r="D47" s="0" t="s">
        <v>19</v>
      </c>
      <c r="E47" s="3" t="s">
        <v>20</v>
      </c>
      <c r="F47" s="0" t="s">
        <v>21</v>
      </c>
      <c r="G47" s="0" t="s">
        <v>11</v>
      </c>
      <c r="H47" s="0" t="s">
        <v>12</v>
      </c>
      <c r="K47" s="4" t="s">
        <v>55</v>
      </c>
      <c r="L47" s="0" t="s">
        <v>15</v>
      </c>
    </row>
    <row collapsed="false" customFormat="false" customHeight="false" hidden="false" ht="12.1" outlineLevel="0" r="48">
      <c r="A48" s="0" t="n">
        <v>1</v>
      </c>
      <c r="B48" s="0" t="n">
        <v>729</v>
      </c>
      <c r="C48" s="0" t="n">
        <v>0</v>
      </c>
      <c r="D48" s="0" t="n">
        <v>32</v>
      </c>
      <c r="E48" s="2" t="n">
        <v>0</v>
      </c>
      <c r="F48" s="2" t="n">
        <v>0.958</v>
      </c>
      <c r="G48" s="2" t="n">
        <v>0.958</v>
      </c>
      <c r="H48" s="2" t="n">
        <v>0.958</v>
      </c>
      <c r="J48" s="0" t="s">
        <v>7</v>
      </c>
      <c r="K48" s="0" t="s">
        <v>17</v>
      </c>
      <c r="L48" s="0" t="s">
        <v>18</v>
      </c>
      <c r="M48" s="0" t="s">
        <v>19</v>
      </c>
      <c r="N48" s="3" t="s">
        <v>20</v>
      </c>
      <c r="O48" s="0" t="s">
        <v>21</v>
      </c>
      <c r="P48" s="0" t="s">
        <v>11</v>
      </c>
      <c r="Q48" s="0" t="s">
        <v>12</v>
      </c>
    </row>
    <row collapsed="false" customFormat="false" customHeight="false" hidden="false" ht="12.1" outlineLevel="0" r="49">
      <c r="A49" s="0" t="n">
        <v>2</v>
      </c>
      <c r="B49" s="0" t="n">
        <v>313</v>
      </c>
      <c r="C49" s="0" t="n">
        <v>0</v>
      </c>
      <c r="D49" s="0" t="n">
        <v>0</v>
      </c>
      <c r="E49" s="2" t="n">
        <v>0</v>
      </c>
      <c r="F49" s="2" t="n">
        <v>1</v>
      </c>
      <c r="G49" s="2" t="n">
        <v>1</v>
      </c>
      <c r="H49" s="2" t="n">
        <v>1</v>
      </c>
      <c r="J49" s="0" t="n">
        <v>1</v>
      </c>
      <c r="K49" s="0" t="n">
        <v>704</v>
      </c>
      <c r="L49" s="0" t="n">
        <v>0</v>
      </c>
      <c r="M49" s="0" t="n">
        <v>57</v>
      </c>
      <c r="N49" s="2" t="n">
        <v>0</v>
      </c>
      <c r="O49" s="2" t="n">
        <v>0.925</v>
      </c>
      <c r="P49" s="2" t="n">
        <v>0.925</v>
      </c>
      <c r="Q49" s="2" t="n">
        <v>0.925</v>
      </c>
    </row>
    <row collapsed="false" customFormat="false" customHeight="false" hidden="false" ht="12.1" outlineLevel="0" r="50">
      <c r="A50" s="0" t="n">
        <v>3</v>
      </c>
      <c r="B50" s="0" t="n">
        <v>122</v>
      </c>
      <c r="C50" s="0" t="n">
        <v>0</v>
      </c>
      <c r="D50" s="0" t="n">
        <v>18</v>
      </c>
      <c r="E50" s="2" t="n">
        <v>0</v>
      </c>
      <c r="F50" s="2" t="n">
        <v>0.871</v>
      </c>
      <c r="G50" s="2" t="n">
        <v>0.871</v>
      </c>
      <c r="H50" s="2" t="n">
        <v>0.871</v>
      </c>
      <c r="J50" s="0" t="n">
        <v>2</v>
      </c>
      <c r="K50" s="0" t="n">
        <v>313</v>
      </c>
      <c r="L50" s="0" t="n">
        <v>0</v>
      </c>
      <c r="M50" s="0" t="n">
        <v>0</v>
      </c>
      <c r="N50" s="2" t="n">
        <v>0</v>
      </c>
      <c r="O50" s="2" t="n">
        <v>1</v>
      </c>
      <c r="P50" s="2" t="n">
        <v>1</v>
      </c>
      <c r="Q50" s="2" t="n">
        <v>1</v>
      </c>
    </row>
    <row collapsed="false" customFormat="false" customHeight="false" hidden="false" ht="12.1" outlineLevel="0" r="51">
      <c r="A51" s="0" t="n">
        <v>4</v>
      </c>
      <c r="B51" s="0" t="n">
        <v>259</v>
      </c>
      <c r="C51" s="0" t="n">
        <v>0</v>
      </c>
      <c r="D51" s="0" t="n">
        <v>7</v>
      </c>
      <c r="E51" s="2" t="n">
        <v>72</v>
      </c>
      <c r="F51" s="2" t="n">
        <v>0.974</v>
      </c>
      <c r="G51" s="2" t="n">
        <v>0.974</v>
      </c>
      <c r="H51" s="2" t="n">
        <v>0.974</v>
      </c>
      <c r="J51" s="0" t="n">
        <v>3</v>
      </c>
      <c r="K51" s="0" t="n">
        <v>118</v>
      </c>
      <c r="L51" s="0" t="n">
        <v>0</v>
      </c>
      <c r="M51" s="0" t="n">
        <v>22</v>
      </c>
      <c r="N51" s="2" t="n">
        <v>0</v>
      </c>
      <c r="O51" s="2" t="n">
        <v>0.843</v>
      </c>
      <c r="P51" s="2" t="n">
        <v>0.843</v>
      </c>
      <c r="Q51" s="2" t="n">
        <v>0.843</v>
      </c>
    </row>
    <row collapsed="false" customFormat="false" customHeight="false" hidden="false" ht="12.1" outlineLevel="0" r="52">
      <c r="A52" s="0" t="n">
        <v>5</v>
      </c>
      <c r="B52" s="0" t="n">
        <v>151</v>
      </c>
      <c r="C52" s="0" t="n">
        <v>4</v>
      </c>
      <c r="D52" s="0" t="n">
        <v>5</v>
      </c>
      <c r="E52" s="2" t="n">
        <v>24</v>
      </c>
      <c r="F52" s="2" t="n">
        <v>0.944</v>
      </c>
      <c r="G52" s="2" t="n">
        <v>0.968</v>
      </c>
      <c r="H52" s="2" t="n">
        <v>0.956</v>
      </c>
      <c r="J52" s="0" t="n">
        <v>4</v>
      </c>
      <c r="K52" s="0" t="n">
        <v>256</v>
      </c>
      <c r="L52" s="0" t="n">
        <v>0</v>
      </c>
      <c r="M52" s="0" t="n">
        <v>10</v>
      </c>
      <c r="N52" s="2" t="n">
        <v>72</v>
      </c>
      <c r="O52" s="2" t="n">
        <v>0.962</v>
      </c>
      <c r="P52" s="2" t="n">
        <v>0.962</v>
      </c>
      <c r="Q52" s="2" t="n">
        <v>0.962</v>
      </c>
    </row>
    <row collapsed="false" customFormat="false" customHeight="false" hidden="false" ht="12.1" outlineLevel="0" r="53">
      <c r="A53" s="0" t="n">
        <v>6</v>
      </c>
      <c r="B53" s="0" t="n">
        <v>819</v>
      </c>
      <c r="C53" s="0" t="n">
        <v>80</v>
      </c>
      <c r="D53" s="0" t="n">
        <v>41</v>
      </c>
      <c r="E53" s="2" t="n">
        <v>5</v>
      </c>
      <c r="F53" s="2" t="n">
        <v>0.871</v>
      </c>
      <c r="G53" s="2" t="n">
        <v>0.952</v>
      </c>
      <c r="H53" s="0" t="n">
        <v>0.91</v>
      </c>
      <c r="J53" s="0" t="n">
        <v>5</v>
      </c>
      <c r="K53" s="0" t="n">
        <v>148</v>
      </c>
      <c r="L53" s="0" t="n">
        <v>22</v>
      </c>
      <c r="M53" s="0" t="n">
        <v>8</v>
      </c>
      <c r="N53" s="2" t="n">
        <v>6</v>
      </c>
      <c r="O53" s="2" t="n">
        <v>0.831</v>
      </c>
      <c r="P53" s="2" t="n">
        <v>0.949</v>
      </c>
      <c r="Q53" s="2" t="n">
        <v>0.886</v>
      </c>
    </row>
    <row collapsed="false" customFormat="false" customHeight="false" hidden="false" ht="12.1" outlineLevel="0" r="54">
      <c r="A54" s="0" t="n">
        <v>7</v>
      </c>
      <c r="B54" s="0" t="n">
        <v>1117</v>
      </c>
      <c r="C54" s="0" t="n">
        <v>130</v>
      </c>
      <c r="D54" s="0" t="n">
        <v>295</v>
      </c>
      <c r="E54" s="2" t="n">
        <v>1123</v>
      </c>
      <c r="F54" s="2" t="n">
        <v>0.724</v>
      </c>
      <c r="G54" s="2" t="n">
        <v>0.791</v>
      </c>
      <c r="H54" s="0" t="n">
        <v>0.756</v>
      </c>
      <c r="J54" s="0" t="n">
        <v>6</v>
      </c>
      <c r="K54" s="0" t="n">
        <v>836</v>
      </c>
      <c r="L54" s="0" t="n">
        <v>80</v>
      </c>
      <c r="M54" s="0" t="n">
        <v>24</v>
      </c>
      <c r="N54" s="2" t="n">
        <v>5</v>
      </c>
      <c r="O54" s="2" t="n">
        <v>0.889</v>
      </c>
      <c r="P54" s="2" t="n">
        <v>0.972</v>
      </c>
      <c r="Q54" s="0" t="n">
        <v>0.929</v>
      </c>
    </row>
    <row collapsed="false" customFormat="false" customHeight="false" hidden="false" ht="12.1" outlineLevel="0" r="55">
      <c r="A55" s="0" t="n">
        <v>8</v>
      </c>
      <c r="B55" s="0" t="n">
        <v>4517</v>
      </c>
      <c r="C55" s="0" t="n">
        <v>2267</v>
      </c>
      <c r="D55" s="0" t="n">
        <v>624</v>
      </c>
      <c r="E55" s="2" t="n">
        <v>1168</v>
      </c>
      <c r="F55" s="0" t="n">
        <v>0.61</v>
      </c>
      <c r="G55" s="0" t="n">
        <v>0.879</v>
      </c>
      <c r="H55" s="0" t="n">
        <v>0.72</v>
      </c>
      <c r="J55" s="0" t="n">
        <v>7</v>
      </c>
      <c r="K55" s="0" t="n">
        <v>1157</v>
      </c>
      <c r="L55" s="0" t="n">
        <v>137</v>
      </c>
      <c r="M55" s="0" t="n">
        <v>255</v>
      </c>
      <c r="N55" s="2" t="n">
        <v>1116</v>
      </c>
      <c r="O55" s="2" t="n">
        <v>0.747</v>
      </c>
      <c r="P55" s="2" t="n">
        <v>0.819</v>
      </c>
      <c r="Q55" s="0" t="n">
        <v>0.781</v>
      </c>
    </row>
    <row collapsed="false" customFormat="false" customHeight="false" hidden="false" ht="12.1" outlineLevel="0" r="56">
      <c r="A56" s="0" t="n">
        <v>9</v>
      </c>
      <c r="B56" s="0" t="n">
        <v>7635</v>
      </c>
      <c r="C56" s="0" t="n">
        <v>152</v>
      </c>
      <c r="D56" s="0" t="n">
        <v>1025</v>
      </c>
      <c r="E56" s="0" t="n">
        <v>1116</v>
      </c>
      <c r="F56" s="0" t="n">
        <v>0.866</v>
      </c>
      <c r="G56" s="0" t="n">
        <v>0.882</v>
      </c>
      <c r="H56" s="0" t="n">
        <v>0.874</v>
      </c>
      <c r="J56" s="0" t="n">
        <v>8</v>
      </c>
      <c r="K56" s="0" t="n">
        <v>4314</v>
      </c>
      <c r="L56" s="0" t="n">
        <v>2838</v>
      </c>
      <c r="M56" s="0" t="n">
        <v>827</v>
      </c>
      <c r="N56" s="2" t="n">
        <v>597</v>
      </c>
      <c r="O56" s="0" t="n">
        <v>0.541</v>
      </c>
      <c r="P56" s="0" t="n">
        <v>0.839</v>
      </c>
      <c r="Q56" s="0" t="n">
        <v>0.658</v>
      </c>
    </row>
    <row collapsed="false" customFormat="false" customHeight="false" hidden="false" ht="12.1" outlineLevel="0" r="57">
      <c r="A57" s="0" t="n">
        <v>10</v>
      </c>
      <c r="B57" s="0" t="n">
        <v>1066</v>
      </c>
      <c r="C57" s="0" t="n">
        <v>0</v>
      </c>
      <c r="D57" s="0" t="n">
        <v>1664</v>
      </c>
      <c r="E57" s="0" t="n">
        <v>270</v>
      </c>
      <c r="F57" s="0" t="n">
        <v>0.39</v>
      </c>
      <c r="G57" s="0" t="n">
        <v>0.39</v>
      </c>
      <c r="H57" s="0" t="n">
        <v>0.39</v>
      </c>
      <c r="J57" s="0" t="n">
        <v>9</v>
      </c>
      <c r="K57" s="0" t="n">
        <v>6465</v>
      </c>
      <c r="L57" s="0" t="n">
        <v>557</v>
      </c>
      <c r="M57" s="0" t="n">
        <v>2195</v>
      </c>
      <c r="N57" s="0" t="n">
        <v>711</v>
      </c>
      <c r="O57" s="0" t="n">
        <v>0.701</v>
      </c>
      <c r="P57" s="0" t="n">
        <v>0.747</v>
      </c>
      <c r="Q57" s="0" t="n">
        <v>0.723</v>
      </c>
    </row>
    <row collapsed="false" customFormat="false" customHeight="false" hidden="false" ht="12.1" outlineLevel="0" r="58">
      <c r="A58" s="0" t="s">
        <v>13</v>
      </c>
      <c r="F58" s="2" t="n">
        <f aca="false">((F48*$B$3)+(F49*$B$4)+(F50*$B$5)+(F51*$B$6)+(F52*$B$7)+(F53*$B$8)+(F54*$B$9)+(F55*$B$10)+(F56*$B$11)+(F57*$B$12))/$B$13</f>
        <v>0.723219702048417</v>
      </c>
      <c r="G58" s="2" t="n">
        <f aca="false">((G48*$B$3)+(G49*$B$4)+(G50*$B$5)+(G51*$B$6)+(G52*$B$7)+(G53*$B$8)+(G54*$B$9)+(G55*$B$10)+(G56*$B$11)+(G57*$B$12))/$B$13</f>
        <v>0.824720931098696</v>
      </c>
      <c r="H58" s="2" t="n">
        <f aca="false">((H48*$B$3)+(H49*$B$4)+(H50*$B$5)+(H51*$B$6)+(H52*$B$7)+(H53*$B$8)+(H54*$B$9)+(H55*$B$10)+(H56*$B$11)+(H57*$B$12))/$B$13</f>
        <v>0.765943240223464</v>
      </c>
      <c r="J58" s="0" t="n">
        <v>10</v>
      </c>
      <c r="K58" s="0" t="n">
        <v>2014</v>
      </c>
      <c r="L58" s="0" t="n">
        <v>0</v>
      </c>
      <c r="M58" s="0" t="n">
        <v>716</v>
      </c>
      <c r="N58" s="0" t="n">
        <v>270</v>
      </c>
      <c r="O58" s="0" t="n">
        <v>0.738</v>
      </c>
      <c r="P58" s="0" t="n">
        <v>0.738</v>
      </c>
      <c r="Q58" s="0" t="n">
        <v>0.738</v>
      </c>
    </row>
    <row collapsed="false" customFormat="false" customHeight="false" hidden="false" ht="12.1" outlineLevel="0" r="59">
      <c r="J59" s="0" t="s">
        <v>13</v>
      </c>
      <c r="O59" s="2" t="n">
        <f aca="false">((O49*$B$3)+(O50*$B$4)+(O51*$B$5)+(O52*$B$6)+(O53*$B$7)+(O54*$B$8)+(O55*$B$9)+(O56*$B$10)+(O57*$B$11)+(O58*$B$12))/$B$13</f>
        <v>0.679963091247672</v>
      </c>
      <c r="P59" s="2" t="n">
        <f aca="false">((P49*$B$3)+(P50*$B$4)+(P51*$B$5)+(P52*$B$6)+(P53*$B$7)+(P54*$B$8)+(P55*$B$9)+(P56*$B$10)+(P57*$B$11)+(P58*$B$12))/$B$13</f>
        <v>0.80303061452514</v>
      </c>
      <c r="Q59" s="2" t="n">
        <f aca="false">((Q49*$B$3)+(Q50*$B$4)+(Q51*$B$5)+(Q52*$B$6)+(Q53*$B$7)+(Q54*$B$8)+(Q55*$B$9)+(Q56*$B$10)+(Q57*$B$11)+(Q58*$B$12))/$B$13</f>
        <v>0.730627448789572</v>
      </c>
    </row>
    <row collapsed="false" customFormat="false" customHeight="false" hidden="false" ht="12.1" outlineLevel="0" r="61">
      <c r="B61" s="4" t="s">
        <v>56</v>
      </c>
      <c r="C61" s="0" t="s">
        <v>16</v>
      </c>
    </row>
    <row collapsed="false" customFormat="false" customHeight="false" hidden="false" ht="12.1" outlineLevel="0" r="62">
      <c r="A62" s="0" t="s">
        <v>7</v>
      </c>
      <c r="B62" s="0" t="s">
        <v>17</v>
      </c>
      <c r="C62" s="0" t="s">
        <v>18</v>
      </c>
      <c r="D62" s="0" t="s">
        <v>19</v>
      </c>
      <c r="E62" s="3" t="s">
        <v>20</v>
      </c>
      <c r="F62" s="0" t="s">
        <v>21</v>
      </c>
      <c r="G62" s="0" t="s">
        <v>11</v>
      </c>
      <c r="H62" s="0" t="s">
        <v>12</v>
      </c>
      <c r="K62" s="4" t="s">
        <v>56</v>
      </c>
      <c r="L62" s="0" t="s">
        <v>15</v>
      </c>
    </row>
    <row collapsed="false" customFormat="false" customHeight="false" hidden="false" ht="12.1" outlineLevel="0" r="63">
      <c r="A63" s="0" t="n">
        <v>1</v>
      </c>
      <c r="B63" s="0" t="n">
        <v>733</v>
      </c>
      <c r="C63" s="0" t="n">
        <v>0</v>
      </c>
      <c r="D63" s="0" t="n">
        <v>28</v>
      </c>
      <c r="E63" s="2" t="n">
        <v>0</v>
      </c>
      <c r="F63" s="2" t="n">
        <v>0.963</v>
      </c>
      <c r="G63" s="2" t="n">
        <v>0.963</v>
      </c>
      <c r="H63" s="2" t="n">
        <v>0.963</v>
      </c>
      <c r="J63" s="0" t="s">
        <v>7</v>
      </c>
      <c r="K63" s="0" t="s">
        <v>17</v>
      </c>
      <c r="L63" s="0" t="s">
        <v>18</v>
      </c>
      <c r="M63" s="0" t="s">
        <v>19</v>
      </c>
      <c r="N63" s="3" t="s">
        <v>20</v>
      </c>
      <c r="O63" s="0" t="s">
        <v>21</v>
      </c>
      <c r="P63" s="0" t="s">
        <v>11</v>
      </c>
      <c r="Q63" s="0" t="s">
        <v>12</v>
      </c>
    </row>
    <row collapsed="false" customFormat="false" customHeight="false" hidden="false" ht="12.1" outlineLevel="0" r="64">
      <c r="A64" s="0" t="n">
        <v>2</v>
      </c>
      <c r="B64" s="0" t="n">
        <v>313</v>
      </c>
      <c r="C64" s="0" t="n">
        <v>0</v>
      </c>
      <c r="D64" s="0" t="n">
        <v>0</v>
      </c>
      <c r="E64" s="2" t="n">
        <v>0</v>
      </c>
      <c r="F64" s="2" t="n">
        <v>1</v>
      </c>
      <c r="G64" s="2" t="n">
        <v>1</v>
      </c>
      <c r="H64" s="2" t="n">
        <v>1</v>
      </c>
      <c r="J64" s="0" t="n">
        <v>1</v>
      </c>
      <c r="K64" s="0" t="n">
        <v>705</v>
      </c>
      <c r="L64" s="0" t="n">
        <v>0</v>
      </c>
      <c r="M64" s="0" t="n">
        <v>56</v>
      </c>
      <c r="N64" s="2" t="n">
        <v>0</v>
      </c>
      <c r="O64" s="2" t="n">
        <v>0.926</v>
      </c>
      <c r="P64" s="2" t="n">
        <v>0.926</v>
      </c>
      <c r="Q64" s="2" t="n">
        <v>0.926</v>
      </c>
    </row>
    <row collapsed="false" customFormat="false" customHeight="false" hidden="false" ht="12.1" outlineLevel="0" r="65">
      <c r="A65" s="0" t="n">
        <v>3</v>
      </c>
      <c r="B65" s="0" t="n">
        <v>125</v>
      </c>
      <c r="C65" s="0" t="n">
        <v>0</v>
      </c>
      <c r="D65" s="0" t="n">
        <v>15</v>
      </c>
      <c r="E65" s="2" t="n">
        <v>0</v>
      </c>
      <c r="F65" s="2" t="n">
        <v>0.893</v>
      </c>
      <c r="G65" s="2" t="n">
        <v>0.893</v>
      </c>
      <c r="H65" s="2" t="n">
        <v>0.893</v>
      </c>
      <c r="J65" s="0" t="n">
        <v>2</v>
      </c>
      <c r="K65" s="0" t="n">
        <v>313</v>
      </c>
      <c r="L65" s="0" t="n">
        <v>0</v>
      </c>
      <c r="M65" s="0" t="n">
        <v>0</v>
      </c>
      <c r="N65" s="2" t="n">
        <v>0</v>
      </c>
      <c r="O65" s="2" t="n">
        <v>1</v>
      </c>
      <c r="P65" s="2" t="n">
        <v>1</v>
      </c>
      <c r="Q65" s="2" t="n">
        <v>1</v>
      </c>
    </row>
    <row collapsed="false" customFormat="false" customHeight="false" hidden="false" ht="12.1" outlineLevel="0" r="66">
      <c r="A66" s="0" t="n">
        <v>4</v>
      </c>
      <c r="B66" s="0" t="n">
        <v>259</v>
      </c>
      <c r="C66" s="0" t="n">
        <v>0</v>
      </c>
      <c r="D66" s="0" t="n">
        <v>7</v>
      </c>
      <c r="E66" s="2" t="n">
        <v>72</v>
      </c>
      <c r="F66" s="2" t="n">
        <v>0.974</v>
      </c>
      <c r="G66" s="2" t="n">
        <v>0.974</v>
      </c>
      <c r="H66" s="2" t="n">
        <v>0.974</v>
      </c>
      <c r="J66" s="0" t="n">
        <v>3</v>
      </c>
      <c r="K66" s="0" t="n">
        <v>111</v>
      </c>
      <c r="L66" s="0" t="n">
        <v>0</v>
      </c>
      <c r="M66" s="0" t="n">
        <v>29</v>
      </c>
      <c r="N66" s="2" t="n">
        <v>0</v>
      </c>
      <c r="O66" s="2" t="n">
        <v>0.793</v>
      </c>
      <c r="P66" s="2" t="n">
        <v>0.793</v>
      </c>
      <c r="Q66" s="2" t="n">
        <v>0.793</v>
      </c>
    </row>
    <row collapsed="false" customFormat="false" customHeight="false" hidden="false" ht="12.1" outlineLevel="0" r="67">
      <c r="A67" s="0" t="n">
        <v>5</v>
      </c>
      <c r="B67" s="0" t="n">
        <v>156</v>
      </c>
      <c r="C67" s="0" t="n">
        <v>0</v>
      </c>
      <c r="D67" s="0" t="n">
        <v>0</v>
      </c>
      <c r="E67" s="2" t="n">
        <v>28</v>
      </c>
      <c r="F67" s="2" t="n">
        <v>1</v>
      </c>
      <c r="G67" s="2" t="n">
        <v>1</v>
      </c>
      <c r="H67" s="2" t="n">
        <v>1</v>
      </c>
      <c r="J67" s="0" t="n">
        <v>4</v>
      </c>
      <c r="K67" s="0" t="n">
        <v>257</v>
      </c>
      <c r="L67" s="0" t="n">
        <v>0</v>
      </c>
      <c r="M67" s="0" t="n">
        <v>9</v>
      </c>
      <c r="N67" s="2" t="n">
        <v>72</v>
      </c>
      <c r="O67" s="2" t="n">
        <v>0.966</v>
      </c>
      <c r="P67" s="2" t="n">
        <v>0.966</v>
      </c>
      <c r="Q67" s="2" t="n">
        <v>0.966</v>
      </c>
    </row>
    <row collapsed="false" customFormat="false" customHeight="false" hidden="false" ht="12.1" outlineLevel="0" r="68">
      <c r="A68" s="0" t="n">
        <v>6</v>
      </c>
      <c r="B68" s="0" t="n">
        <v>858</v>
      </c>
      <c r="C68" s="0" t="n">
        <v>72</v>
      </c>
      <c r="D68" s="0" t="n">
        <v>2</v>
      </c>
      <c r="E68" s="2" t="n">
        <v>13</v>
      </c>
      <c r="F68" s="2" t="n">
        <v>0.921</v>
      </c>
      <c r="G68" s="2" t="n">
        <v>0.998</v>
      </c>
      <c r="H68" s="0" t="n">
        <v>0.958</v>
      </c>
      <c r="J68" s="0" t="n">
        <v>5</v>
      </c>
      <c r="K68" s="0" t="n">
        <v>149</v>
      </c>
      <c r="L68" s="0" t="n">
        <v>22</v>
      </c>
      <c r="M68" s="0" t="n">
        <v>7</v>
      </c>
      <c r="N68" s="2" t="n">
        <v>6</v>
      </c>
      <c r="O68" s="2" t="n">
        <v>0.837</v>
      </c>
      <c r="P68" s="2" t="n">
        <v>0.955</v>
      </c>
      <c r="Q68" s="2" t="n">
        <v>0.892</v>
      </c>
    </row>
    <row collapsed="false" customFormat="false" customHeight="false" hidden="false" ht="12.1" outlineLevel="0" r="69">
      <c r="A69" s="0" t="n">
        <v>7</v>
      </c>
      <c r="B69" s="0" t="n">
        <v>1146</v>
      </c>
      <c r="C69" s="0" t="n">
        <v>124</v>
      </c>
      <c r="D69" s="0" t="n">
        <v>266</v>
      </c>
      <c r="E69" s="2" t="n">
        <v>1129</v>
      </c>
      <c r="F69" s="2" t="n">
        <v>0.746</v>
      </c>
      <c r="G69" s="2" t="n">
        <v>0.812</v>
      </c>
      <c r="H69" s="0" t="n">
        <v>0.777</v>
      </c>
      <c r="J69" s="0" t="n">
        <v>6</v>
      </c>
      <c r="K69" s="0" t="n">
        <v>852</v>
      </c>
      <c r="L69" s="0" t="n">
        <v>72</v>
      </c>
      <c r="M69" s="0" t="n">
        <v>8</v>
      </c>
      <c r="N69" s="2" t="n">
        <v>13</v>
      </c>
      <c r="O69" s="2" t="n">
        <v>0.914</v>
      </c>
      <c r="P69" s="2" t="n">
        <v>0.991</v>
      </c>
      <c r="Q69" s="0" t="n">
        <v>0.951</v>
      </c>
    </row>
    <row collapsed="false" customFormat="false" customHeight="false" hidden="false" ht="12.1" outlineLevel="0" r="70">
      <c r="A70" s="0" t="n">
        <v>8</v>
      </c>
      <c r="B70" s="0" t="n">
        <v>4325</v>
      </c>
      <c r="C70" s="0" t="n">
        <v>2268</v>
      </c>
      <c r="D70" s="0" t="n">
        <v>816</v>
      </c>
      <c r="E70" s="2" t="n">
        <v>1167</v>
      </c>
      <c r="F70" s="0" t="n">
        <v>0.584</v>
      </c>
      <c r="G70" s="0" t="n">
        <v>0.841</v>
      </c>
      <c r="H70" s="0" t="n">
        <v>0.689</v>
      </c>
      <c r="J70" s="0" t="n">
        <v>7</v>
      </c>
      <c r="K70" s="0" t="n">
        <v>988</v>
      </c>
      <c r="L70" s="0" t="n">
        <v>191</v>
      </c>
      <c r="M70" s="0" t="n">
        <v>424</v>
      </c>
      <c r="N70" s="2" t="n">
        <v>1062</v>
      </c>
      <c r="O70" s="2" t="n">
        <v>0.616</v>
      </c>
      <c r="P70" s="2" t="n">
        <v>0.7</v>
      </c>
      <c r="Q70" s="0" t="n">
        <v>0.655</v>
      </c>
    </row>
    <row collapsed="false" customFormat="false" customHeight="false" hidden="false" ht="12.1" outlineLevel="0" r="71">
      <c r="A71" s="0" t="n">
        <v>9</v>
      </c>
      <c r="B71" s="0" t="n">
        <v>6398</v>
      </c>
      <c r="C71" s="0" t="n">
        <v>137</v>
      </c>
      <c r="D71" s="0" t="n">
        <v>2262</v>
      </c>
      <c r="E71" s="0" t="n">
        <v>1131</v>
      </c>
      <c r="F71" s="0" t="n">
        <v>0.727</v>
      </c>
      <c r="G71" s="0" t="n">
        <v>0.739</v>
      </c>
      <c r="H71" s="0" t="n">
        <v>0.733</v>
      </c>
      <c r="J71" s="0" t="n">
        <v>8</v>
      </c>
      <c r="K71" s="0" t="n">
        <v>4339</v>
      </c>
      <c r="L71" s="0" t="n">
        <v>3050</v>
      </c>
      <c r="M71" s="0" t="n">
        <v>802</v>
      </c>
      <c r="N71" s="2" t="n">
        <v>385</v>
      </c>
      <c r="O71" s="0" t="n">
        <v>0.53</v>
      </c>
      <c r="P71" s="0" t="n">
        <v>0.844</v>
      </c>
      <c r="Q71" s="0" t="n">
        <v>0.651</v>
      </c>
    </row>
    <row collapsed="false" customFormat="false" customHeight="false" hidden="false" ht="12.1" outlineLevel="0" r="72">
      <c r="A72" s="0" t="n">
        <v>10</v>
      </c>
      <c r="B72" s="0" t="n">
        <v>991</v>
      </c>
      <c r="C72" s="0" t="n">
        <v>85</v>
      </c>
      <c r="D72" s="0" t="n">
        <v>1739</v>
      </c>
      <c r="E72" s="0" t="n">
        <v>185</v>
      </c>
      <c r="F72" s="0" t="n">
        <v>0.352</v>
      </c>
      <c r="G72" s="0" t="n">
        <v>0.363</v>
      </c>
      <c r="H72" s="0" t="n">
        <v>0.357</v>
      </c>
      <c r="J72" s="0" t="n">
        <v>9</v>
      </c>
      <c r="K72" s="0" t="n">
        <v>7660</v>
      </c>
      <c r="L72" s="0" t="n">
        <v>457</v>
      </c>
      <c r="M72" s="0" t="n">
        <v>1000</v>
      </c>
      <c r="N72" s="0" t="n">
        <v>811</v>
      </c>
      <c r="O72" s="0" t="n">
        <v>0.84</v>
      </c>
      <c r="P72" s="0" t="n">
        <v>0.885</v>
      </c>
      <c r="Q72" s="0" t="n">
        <v>0.862</v>
      </c>
    </row>
    <row collapsed="false" customFormat="false" customHeight="false" hidden="false" ht="12.1" outlineLevel="0" r="73">
      <c r="A73" s="0" t="s">
        <v>13</v>
      </c>
      <c r="F73" s="2" t="n">
        <f aca="false">((F63*$B$3)+(F64*$B$4)+(F65*$B$5)+(F66*$B$6)+(F67*$B$7)+(F68*$B$8)+(F69*$B$9)+(F70*$B$10)+(F71*$B$11)+(F72*$B$12))/$B$13</f>
        <v>0.663856610800745</v>
      </c>
      <c r="G73" s="2" t="n">
        <f aca="false">((G63*$B$3)+(G64*$B$4)+(G65*$B$5)+(G66*$B$6)+(G67*$B$7)+(G68*$B$8)+(G69*$B$9)+(G70*$B$10)+(G71*$B$11)+(G72*$B$12))/$B$13</f>
        <v>0.760870502793296</v>
      </c>
      <c r="H73" s="2" t="n">
        <f aca="false">((H63*$B$3)+(H64*$B$4)+(H65*$B$5)+(H66*$B$6)+(H67*$B$7)+(H68*$B$8)+(H69*$B$9)+(H70*$B$10)+(H71*$B$11)+(H72*$B$12))/$B$13</f>
        <v>0.704550391061453</v>
      </c>
      <c r="J73" s="0" t="n">
        <v>10</v>
      </c>
      <c r="K73" s="0" t="n">
        <v>2063</v>
      </c>
      <c r="L73" s="0" t="n">
        <v>0</v>
      </c>
      <c r="M73" s="0" t="n">
        <v>667</v>
      </c>
      <c r="N73" s="0" t="n">
        <v>270</v>
      </c>
      <c r="O73" s="0" t="n">
        <v>0.756</v>
      </c>
      <c r="P73" s="0" t="n">
        <v>0.756</v>
      </c>
      <c r="Q73" s="0" t="n">
        <v>0.756</v>
      </c>
    </row>
    <row collapsed="false" customFormat="false" customHeight="false" hidden="false" ht="12.1" outlineLevel="0" r="74">
      <c r="J74" s="0" t="s">
        <v>13</v>
      </c>
      <c r="O74" s="2" t="n">
        <f aca="false">((O64*$B$3)+(O65*$B$4)+(O66*$B$5)+(O67*$B$6)+(O68*$B$7)+(O69*$B$8)+(O70*$B$9)+(O71*$B$10)+(O72*$B$11)+(O73*$B$12))/$B$13</f>
        <v>0.71759374301676</v>
      </c>
      <c r="P74" s="2" t="n">
        <f aca="false">((P64*$B$3)+(P65*$B$4)+(P66*$B$5)+(P67*$B$6)+(P68*$B$7)+(P69*$B$8)+(P70*$B$9)+(P71*$B$10)+(P72*$B$11)+(P73*$B$12))/$B$13</f>
        <v>0.846381862197393</v>
      </c>
      <c r="Q74" s="2" t="n">
        <f aca="false">((Q64*$B$3)+(Q65*$B$4)+(Q66*$B$5)+(Q67*$B$6)+(Q68*$B$7)+(Q69*$B$8)+(Q70*$B$9)+(Q71*$B$10)+(Q72*$B$11)+(Q73*$B$12))/$B$13</f>
        <v>0.769926405959032</v>
      </c>
    </row>
    <row collapsed="false" customFormat="false" customHeight="false" hidden="false" ht="12.1" outlineLevel="0" r="76">
      <c r="B76" s="4" t="s">
        <v>57</v>
      </c>
      <c r="C76" s="0" t="s">
        <v>16</v>
      </c>
    </row>
    <row collapsed="false" customFormat="false" customHeight="false" hidden="false" ht="12.1" outlineLevel="0" r="77">
      <c r="A77" s="0" t="s">
        <v>7</v>
      </c>
      <c r="B77" s="0" t="s">
        <v>17</v>
      </c>
      <c r="C77" s="0" t="s">
        <v>18</v>
      </c>
      <c r="D77" s="0" t="s">
        <v>19</v>
      </c>
      <c r="E77" s="3" t="s">
        <v>20</v>
      </c>
      <c r="F77" s="0" t="s">
        <v>21</v>
      </c>
      <c r="G77" s="0" t="s">
        <v>11</v>
      </c>
      <c r="H77" s="0" t="s">
        <v>12</v>
      </c>
      <c r="K77" s="4" t="s">
        <v>57</v>
      </c>
      <c r="L77" s="0" t="s">
        <v>15</v>
      </c>
    </row>
    <row collapsed="false" customFormat="false" customHeight="false" hidden="false" ht="12.1" outlineLevel="0" r="78">
      <c r="A78" s="0" t="n">
        <v>1</v>
      </c>
      <c r="B78" s="0" t="n">
        <v>728</v>
      </c>
      <c r="C78" s="0" t="n">
        <v>0</v>
      </c>
      <c r="D78" s="0" t="n">
        <v>33</v>
      </c>
      <c r="E78" s="2" t="n">
        <v>0</v>
      </c>
      <c r="F78" s="2" t="n">
        <v>0.957</v>
      </c>
      <c r="G78" s="2" t="n">
        <v>0.957</v>
      </c>
      <c r="H78" s="2" t="n">
        <v>0.957</v>
      </c>
      <c r="J78" s="0" t="s">
        <v>7</v>
      </c>
      <c r="K78" s="0" t="s">
        <v>17</v>
      </c>
      <c r="L78" s="0" t="s">
        <v>18</v>
      </c>
      <c r="M78" s="0" t="s">
        <v>19</v>
      </c>
      <c r="N78" s="3" t="s">
        <v>20</v>
      </c>
      <c r="O78" s="0" t="s">
        <v>21</v>
      </c>
      <c r="P78" s="0" t="s">
        <v>11</v>
      </c>
      <c r="Q78" s="0" t="s">
        <v>12</v>
      </c>
    </row>
    <row collapsed="false" customFormat="false" customHeight="false" hidden="false" ht="12.1" outlineLevel="0" r="79">
      <c r="A79" s="0" t="n">
        <v>2</v>
      </c>
      <c r="B79" s="0" t="n">
        <v>313</v>
      </c>
      <c r="C79" s="0" t="n">
        <v>0</v>
      </c>
      <c r="D79" s="0" t="n">
        <v>0</v>
      </c>
      <c r="E79" s="2" t="n">
        <v>0</v>
      </c>
      <c r="F79" s="2" t="n">
        <v>1</v>
      </c>
      <c r="G79" s="2" t="n">
        <v>1</v>
      </c>
      <c r="H79" s="2" t="n">
        <v>1</v>
      </c>
      <c r="J79" s="0" t="n">
        <v>1</v>
      </c>
      <c r="K79" s="0" t="n">
        <v>703</v>
      </c>
      <c r="L79" s="0" t="n">
        <v>0</v>
      </c>
      <c r="M79" s="0" t="n">
        <v>58</v>
      </c>
      <c r="N79" s="2" t="n">
        <v>0</v>
      </c>
      <c r="O79" s="2" t="n">
        <v>0.924</v>
      </c>
      <c r="P79" s="2" t="n">
        <v>0.924</v>
      </c>
      <c r="Q79" s="2" t="n">
        <v>0.924</v>
      </c>
    </row>
    <row collapsed="false" customFormat="false" customHeight="false" hidden="false" ht="12.1" outlineLevel="0" r="80">
      <c r="A80" s="0" t="n">
        <v>3</v>
      </c>
      <c r="B80" s="0" t="n">
        <v>132</v>
      </c>
      <c r="C80" s="0" t="n">
        <v>0</v>
      </c>
      <c r="D80" s="0" t="n">
        <v>8</v>
      </c>
      <c r="E80" s="2" t="n">
        <v>0</v>
      </c>
      <c r="F80" s="2" t="n">
        <v>0.943</v>
      </c>
      <c r="G80" s="2" t="n">
        <v>0.943</v>
      </c>
      <c r="H80" s="2" t="n">
        <v>0.943</v>
      </c>
      <c r="J80" s="0" t="n">
        <v>2</v>
      </c>
      <c r="K80" s="0" t="n">
        <v>313</v>
      </c>
      <c r="L80" s="0" t="n">
        <v>0</v>
      </c>
      <c r="M80" s="0" t="n">
        <v>0</v>
      </c>
      <c r="N80" s="2" t="n">
        <v>0</v>
      </c>
      <c r="O80" s="2" t="n">
        <v>1</v>
      </c>
      <c r="P80" s="2" t="n">
        <v>1</v>
      </c>
      <c r="Q80" s="2" t="n">
        <v>1</v>
      </c>
    </row>
    <row collapsed="false" customFormat="false" customHeight="false" hidden="false" ht="12.1" outlineLevel="0" r="81">
      <c r="A81" s="0" t="n">
        <v>4</v>
      </c>
      <c r="B81" s="0" t="n">
        <v>259</v>
      </c>
      <c r="C81" s="0" t="n">
        <v>0</v>
      </c>
      <c r="D81" s="0" t="n">
        <v>7</v>
      </c>
      <c r="E81" s="2" t="n">
        <v>72</v>
      </c>
      <c r="F81" s="2" t="n">
        <v>0.974</v>
      </c>
      <c r="G81" s="2" t="n">
        <v>0.974</v>
      </c>
      <c r="H81" s="2" t="n">
        <v>0.974</v>
      </c>
      <c r="J81" s="0" t="n">
        <v>3</v>
      </c>
      <c r="K81" s="0" t="n">
        <v>109</v>
      </c>
      <c r="L81" s="0" t="n">
        <v>0</v>
      </c>
      <c r="M81" s="0" t="n">
        <v>31</v>
      </c>
      <c r="N81" s="2" t="n">
        <v>0</v>
      </c>
      <c r="O81" s="2" t="n">
        <v>0.779</v>
      </c>
      <c r="P81" s="2" t="n">
        <v>0.779</v>
      </c>
      <c r="Q81" s="2" t="n">
        <v>0.779</v>
      </c>
    </row>
    <row collapsed="false" customFormat="false" customHeight="false" hidden="false" ht="12.1" outlineLevel="0" r="82">
      <c r="A82" s="0" t="n">
        <v>5</v>
      </c>
      <c r="B82" s="0" t="n">
        <v>156</v>
      </c>
      <c r="C82" s="0" t="n">
        <v>0</v>
      </c>
      <c r="D82" s="0" t="n">
        <v>0</v>
      </c>
      <c r="E82" s="2" t="n">
        <v>28</v>
      </c>
      <c r="F82" s="2" t="n">
        <v>1</v>
      </c>
      <c r="G82" s="2" t="n">
        <v>1</v>
      </c>
      <c r="H82" s="2" t="n">
        <v>1</v>
      </c>
      <c r="J82" s="0" t="n">
        <v>4</v>
      </c>
      <c r="K82" s="0" t="n">
        <v>255</v>
      </c>
      <c r="L82" s="0" t="n">
        <v>0</v>
      </c>
      <c r="M82" s="0" t="n">
        <v>11</v>
      </c>
      <c r="N82" s="2" t="n">
        <v>72</v>
      </c>
      <c r="O82" s="2" t="n">
        <v>0.959</v>
      </c>
      <c r="P82" s="2" t="n">
        <v>0.959</v>
      </c>
      <c r="Q82" s="2" t="n">
        <v>0.959</v>
      </c>
    </row>
    <row collapsed="false" customFormat="false" customHeight="false" hidden="false" ht="12.1" outlineLevel="0" r="83">
      <c r="A83" s="0" t="n">
        <v>6</v>
      </c>
      <c r="B83" s="0" t="n">
        <v>820</v>
      </c>
      <c r="C83" s="0" t="n">
        <v>73</v>
      </c>
      <c r="D83" s="0" t="n">
        <v>40</v>
      </c>
      <c r="E83" s="2" t="n">
        <v>12</v>
      </c>
      <c r="F83" s="2" t="n">
        <v>0.879</v>
      </c>
      <c r="G83" s="2" t="n">
        <v>0.953</v>
      </c>
      <c r="H83" s="0" t="n">
        <v>0.915</v>
      </c>
      <c r="J83" s="0" t="n">
        <v>5</v>
      </c>
      <c r="K83" s="0" t="n">
        <v>156</v>
      </c>
      <c r="L83" s="0" t="n">
        <v>0</v>
      </c>
      <c r="M83" s="0" t="n">
        <v>0</v>
      </c>
      <c r="N83" s="2" t="n">
        <v>28</v>
      </c>
      <c r="O83" s="2" t="n">
        <v>1</v>
      </c>
      <c r="P83" s="2" t="n">
        <v>1</v>
      </c>
      <c r="Q83" s="2" t="n">
        <v>1</v>
      </c>
    </row>
    <row collapsed="false" customFormat="false" customHeight="false" hidden="false" ht="12.1" outlineLevel="0" r="84">
      <c r="A84" s="0" t="n">
        <v>7</v>
      </c>
      <c r="B84" s="0" t="n">
        <v>1231</v>
      </c>
      <c r="C84" s="0" t="n">
        <v>169</v>
      </c>
      <c r="D84" s="0" t="n">
        <v>181</v>
      </c>
      <c r="E84" s="2" t="n">
        <v>1084</v>
      </c>
      <c r="F84" s="2" t="n">
        <v>0.779</v>
      </c>
      <c r="G84" s="2" t="n">
        <v>0.872</v>
      </c>
      <c r="H84" s="0" t="n">
        <v>0.823</v>
      </c>
      <c r="J84" s="0" t="n">
        <v>6</v>
      </c>
      <c r="K84" s="0" t="n">
        <v>825</v>
      </c>
      <c r="L84" s="0" t="n">
        <v>81</v>
      </c>
      <c r="M84" s="0" t="n">
        <v>35</v>
      </c>
      <c r="N84" s="2" t="n">
        <v>4</v>
      </c>
      <c r="O84" s="2" t="n">
        <v>0.877</v>
      </c>
      <c r="P84" s="2" t="n">
        <v>0.959</v>
      </c>
      <c r="Q84" s="0" t="n">
        <v>0.916</v>
      </c>
    </row>
    <row collapsed="false" customFormat="false" customHeight="false" hidden="false" ht="12.1" outlineLevel="0" r="85">
      <c r="A85" s="0" t="n">
        <v>8</v>
      </c>
      <c r="B85" s="0" t="n">
        <v>4294</v>
      </c>
      <c r="C85" s="0" t="n">
        <v>2828</v>
      </c>
      <c r="D85" s="0" t="n">
        <v>847</v>
      </c>
      <c r="E85" s="2" t="n">
        <v>607</v>
      </c>
      <c r="F85" s="0" t="n">
        <v>0.539</v>
      </c>
      <c r="G85" s="0" t="n">
        <v>0.835</v>
      </c>
      <c r="H85" s="0" t="n">
        <v>0.655</v>
      </c>
      <c r="J85" s="0" t="n">
        <v>7</v>
      </c>
      <c r="K85" s="0" t="n">
        <v>1087</v>
      </c>
      <c r="L85" s="0" t="n">
        <v>119</v>
      </c>
      <c r="M85" s="0" t="n">
        <v>325</v>
      </c>
      <c r="N85" s="2" t="n">
        <v>1134</v>
      </c>
      <c r="O85" s="2" t="n">
        <v>0.71</v>
      </c>
      <c r="P85" s="2" t="n">
        <v>0.77</v>
      </c>
      <c r="Q85" s="0" t="n">
        <v>0.739</v>
      </c>
    </row>
    <row collapsed="false" customFormat="false" customHeight="false" hidden="false" ht="12.1" outlineLevel="0" r="86">
      <c r="A86" s="0" t="n">
        <v>9</v>
      </c>
      <c r="B86" s="0" t="n">
        <v>6215</v>
      </c>
      <c r="C86" s="0" t="n">
        <v>43</v>
      </c>
      <c r="D86" s="0" t="n">
        <v>2445</v>
      </c>
      <c r="E86" s="0" t="n">
        <v>1225</v>
      </c>
      <c r="F86" s="0" t="n">
        <v>0.714</v>
      </c>
      <c r="G86" s="0" t="n">
        <v>0.718</v>
      </c>
      <c r="H86" s="0" t="n">
        <v>0.716</v>
      </c>
      <c r="J86" s="0" t="n">
        <v>8</v>
      </c>
      <c r="K86" s="0" t="n">
        <v>4331</v>
      </c>
      <c r="L86" s="0" t="n">
        <v>3101</v>
      </c>
      <c r="M86" s="0" t="n">
        <v>810</v>
      </c>
      <c r="N86" s="2" t="n">
        <v>334</v>
      </c>
      <c r="O86" s="0" t="n">
        <v>0.525</v>
      </c>
      <c r="P86" s="0" t="n">
        <v>0.842</v>
      </c>
      <c r="Q86" s="0" t="n">
        <v>0.647</v>
      </c>
    </row>
    <row collapsed="false" customFormat="false" customHeight="false" hidden="false" ht="12.1" outlineLevel="0" r="87">
      <c r="A87" s="0" t="n">
        <v>10</v>
      </c>
      <c r="B87" s="0" t="n">
        <v>2026</v>
      </c>
      <c r="C87" s="0" t="n">
        <v>0</v>
      </c>
      <c r="D87" s="0" t="n">
        <v>704</v>
      </c>
      <c r="E87" s="0" t="n">
        <v>270</v>
      </c>
      <c r="F87" s="0" t="n">
        <v>0.742</v>
      </c>
      <c r="G87" s="0" t="n">
        <v>0.742</v>
      </c>
      <c r="H87" s="0" t="n">
        <v>0.742</v>
      </c>
      <c r="J87" s="0" t="n">
        <v>9</v>
      </c>
      <c r="K87" s="0" t="n">
        <v>7197</v>
      </c>
      <c r="L87" s="0" t="n">
        <v>514</v>
      </c>
      <c r="M87" s="0" t="n">
        <v>1463</v>
      </c>
      <c r="N87" s="0" t="n">
        <v>754</v>
      </c>
      <c r="O87" s="0" t="n">
        <v>0.784</v>
      </c>
      <c r="P87" s="0" t="n">
        <v>0.831</v>
      </c>
      <c r="Q87" s="0" t="n">
        <v>0.807</v>
      </c>
    </row>
    <row collapsed="false" customFormat="false" customHeight="false" hidden="false" ht="12.1" outlineLevel="0" r="88">
      <c r="A88" s="0" t="s">
        <v>13</v>
      </c>
      <c r="F88" s="2" t="n">
        <f aca="false">((F78*$B$3)+(F79*$B$4)+(F80*$B$5)+(F81*$B$6)+(F82*$B$7)+(F83*$B$8)+(F84*$B$9)+(F85*$B$10)+(F86*$B$11)+(F87*$B$12))/$B$13</f>
        <v>0.690139851024209</v>
      </c>
      <c r="G88" s="2" t="n">
        <f aca="false">((G78*$B$3)+(G79*$B$4)+(G80*$B$5)+(G81*$B$6)+(G82*$B$7)+(G83*$B$8)+(G84*$B$9)+(G85*$B$10)+(G86*$B$11)+(G87*$B$12))/$B$13</f>
        <v>0.797997690875233</v>
      </c>
      <c r="H88" s="2" t="n">
        <f aca="false">((H78*$B$3)+(H79*$B$4)+(H80*$B$5)+(H81*$B$6)+(H82*$B$7)+(H83*$B$8)+(H84*$B$9)+(H85*$B$10)+(H86*$B$11)+(H87*$B$12))/$B$13</f>
        <v>0.733564506517691</v>
      </c>
      <c r="J88" s="0" t="n">
        <v>10</v>
      </c>
      <c r="K88" s="0" t="n">
        <v>2157</v>
      </c>
      <c r="L88" s="0" t="n">
        <v>67</v>
      </c>
      <c r="M88" s="0" t="n">
        <v>573</v>
      </c>
      <c r="N88" s="0" t="n">
        <v>203</v>
      </c>
      <c r="O88" s="0" t="n">
        <v>0.771</v>
      </c>
      <c r="P88" s="0" t="n">
        <v>0.79</v>
      </c>
      <c r="Q88" s="0" t="n">
        <v>0.781</v>
      </c>
    </row>
    <row collapsed="false" customFormat="false" customHeight="false" hidden="false" ht="12.1" outlineLevel="0" r="89">
      <c r="J89" s="0" t="s">
        <v>13</v>
      </c>
      <c r="O89" s="2" t="n">
        <f aca="false">((O79*$B$3)+(O80*$B$4)+(O81*$B$5)+(O82*$B$6)+(O83*$B$7)+(O84*$B$8)+(O85*$B$9)+(O86*$B$10)+(O87*$B$11)+(O88*$B$12))/$B$13</f>
        <v>0.70589322160149</v>
      </c>
      <c r="P89" s="2" t="n">
        <f aca="false">((P79*$B$3)+(P80*$B$4)+(P81*$B$5)+(P82*$B$6)+(P83*$B$7)+(P84*$B$8)+(P85*$B$9)+(P86*$B$10)+(P87*$B$11)+(P88*$B$12))/$B$13</f>
        <v>0.835487188081937</v>
      </c>
      <c r="Q89" s="2" t="n">
        <f aca="false">((Q79*$B$3)+(Q80*$B$4)+(Q81*$B$5)+(Q82*$B$6)+(Q83*$B$7)+(Q84*$B$8)+(Q85*$B$9)+(Q86*$B$10)+(Q87*$B$11)+(Q88*$B$12))/$B$13</f>
        <v>0.758733296089386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434520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2013-04-11T17:45:29.00Z</dcterms:created>
  <dc:creator>Mariella Berger</dc:creator>
  <dcterms:modified xsi:type="dcterms:W3CDTF">2014-12-29T11:30:27.00Z</dcterms:modified>
  <cp:revision>462</cp:revision>
</cp:coreProperties>
</file>