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2"/>
  <workbookPr/>
  <mc:AlternateContent xmlns:mc="http://schemas.openxmlformats.org/markup-compatibility/2006">
    <mc:Choice Requires="x15">
      <x15ac:absPath xmlns:x15ac="http://schemas.microsoft.com/office/spreadsheetml/2010/11/ac" url="D:\Downloads\"/>
    </mc:Choice>
  </mc:AlternateContent>
  <xr:revisionPtr revIDLastSave="0" documentId="8_{7C9A7AEB-C6DA-449B-917E-AA57A60E98E3}" xr6:coauthVersionLast="47" xr6:coauthVersionMax="47" xr10:uidLastSave="{00000000-0000-0000-0000-000000000000}"/>
  <bookViews>
    <workbookView xWindow="-108" yWindow="-108" windowWidth="23256" windowHeight="12456" firstSheet="1" activeTab="1" xr2:uid="{00000000-000D-0000-FFFF-FFFF00000000}"/>
  </bookViews>
  <sheets>
    <sheet name="Commands Dataset" sheetId="1" r:id="rId1"/>
    <sheet name="Evaluation" sheetId="7" r:id="rId2"/>
    <sheet name="Elements in the Scene" sheetId="2" r:id="rId3"/>
    <sheet name="Object List" sheetId="3" r:id="rId4"/>
    <sheet name="Robot Capabilities" sheetId="6" r:id="rId5"/>
    <sheet name="LLM-Planner additional info" sheetId="4"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7" l="1"/>
  <c r="P5" i="7"/>
  <c r="P4" i="7"/>
  <c r="Q4" i="7"/>
  <c r="Q3" i="7"/>
  <c r="P3" i="7"/>
  <c r="B4" i="7"/>
  <c r="B3" i="7"/>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3" i="1"/>
  <c r="E59" i="1"/>
  <c r="E60" i="1"/>
  <c r="E61" i="1"/>
  <c r="E62" i="1"/>
  <c r="E63" i="1"/>
  <c r="E64" i="1"/>
  <c r="E65" i="1"/>
  <c r="E66" i="1"/>
  <c r="E67" i="1"/>
  <c r="E68" i="1"/>
  <c r="E69" i="1"/>
  <c r="E70" i="1"/>
  <c r="E71" i="1"/>
  <c r="E72" i="1"/>
  <c r="E73" i="1"/>
  <c r="E74" i="1"/>
  <c r="E75" i="1"/>
  <c r="E76" i="1"/>
  <c r="E77" i="1"/>
  <c r="E78" i="1"/>
  <c r="E79" i="1"/>
  <c r="E80" i="1"/>
  <c r="E81" i="1"/>
  <c r="E82" i="1"/>
  <c r="E57" i="1"/>
  <c r="E58" i="1"/>
  <c r="E56" i="1"/>
  <c r="E36" i="1"/>
  <c r="E37" i="1"/>
  <c r="E38" i="1"/>
  <c r="E39" i="1"/>
  <c r="E40" i="1"/>
  <c r="E41" i="1"/>
  <c r="E42" i="1"/>
  <c r="E43" i="1"/>
  <c r="E44" i="1"/>
  <c r="E45" i="1"/>
  <c r="E46" i="1"/>
  <c r="E47" i="1"/>
  <c r="E48" i="1"/>
  <c r="E49" i="1"/>
  <c r="E50" i="1"/>
  <c r="E51" i="1"/>
  <c r="E52" i="1"/>
  <c r="E53" i="1"/>
  <c r="E54" i="1"/>
  <c r="E55" i="1"/>
  <c r="E18" i="1"/>
  <c r="E19" i="1"/>
  <c r="E20" i="1"/>
  <c r="E21" i="1"/>
  <c r="E22" i="1"/>
  <c r="E23" i="1"/>
  <c r="E24" i="1"/>
  <c r="E25" i="1"/>
  <c r="E26" i="1"/>
  <c r="E27" i="1"/>
  <c r="E28" i="1"/>
  <c r="E29" i="1"/>
  <c r="E30" i="1"/>
  <c r="E31" i="1"/>
  <c r="E32" i="1"/>
  <c r="E33" i="1"/>
  <c r="E34" i="1"/>
  <c r="E35" i="1"/>
  <c r="E4" i="1"/>
  <c r="E5" i="1"/>
  <c r="E6" i="1"/>
  <c r="E7" i="1"/>
  <c r="E8" i="1"/>
  <c r="E9" i="1"/>
  <c r="E10" i="1"/>
  <c r="E11" i="1"/>
  <c r="E12" i="1"/>
  <c r="E13" i="1"/>
  <c r="E14" i="1"/>
  <c r="E15" i="1"/>
  <c r="E16" i="1"/>
  <c r="E17" i="1"/>
  <c r="E3" i="1"/>
  <c r="C5" i="7" l="1"/>
  <c r="C3" i="7"/>
  <c r="D4" i="7"/>
  <c r="F4" i="7"/>
  <c r="E4" i="7"/>
  <c r="G4" i="7"/>
  <c r="E5" i="7"/>
  <c r="D5" i="7"/>
  <c r="D3" i="7"/>
  <c r="E3" i="7"/>
  <c r="G3" i="7"/>
  <c r="B5" i="7"/>
  <c r="F3" i="7"/>
  <c r="C4" i="7"/>
  <c r="F5" i="7"/>
  <c r="G5" i="7"/>
  <c r="L5" i="7" l="1"/>
  <c r="H5" i="7"/>
  <c r="L3" i="7"/>
  <c r="O3" i="7"/>
  <c r="K3" i="7"/>
  <c r="M3" i="7"/>
  <c r="I3" i="7"/>
  <c r="I5" i="7"/>
  <c r="M5" i="7"/>
  <c r="J5" i="7"/>
  <c r="N5" i="7"/>
  <c r="N4" i="7"/>
  <c r="J4" i="7"/>
  <c r="I4" i="7"/>
  <c r="M4" i="7"/>
  <c r="K4" i="7"/>
  <c r="O4" i="7"/>
  <c r="O5" i="7"/>
  <c r="K5" i="7"/>
  <c r="H4" i="7"/>
  <c r="L4" i="7"/>
  <c r="H3" i="7"/>
  <c r="N3" i="7"/>
  <c r="J3" i="7"/>
</calcChain>
</file>

<file path=xl/sharedStrings.xml><?xml version="1.0" encoding="utf-8"?>
<sst xmlns="http://schemas.openxmlformats.org/spreadsheetml/2006/main" count="1088" uniqueCount="733">
  <si>
    <t xml:space="preserve">Task </t>
  </si>
  <si>
    <t>Task Type</t>
  </si>
  <si>
    <t>Full Implementation (RAG+PreValidator+PostValidator)</t>
  </si>
  <si>
    <t>RAG + PostValidator</t>
  </si>
  <si>
    <t>RAG + PreValidator</t>
  </si>
  <si>
    <t>RAG only</t>
  </si>
  <si>
    <t>LLM-Planner</t>
  </si>
  <si>
    <t>Generated Plan</t>
  </si>
  <si>
    <t>Evaluation Label (0-3)</t>
  </si>
  <si>
    <t>Performance in
Percentage (%)</t>
  </si>
  <si>
    <t>Number of attempts required to generate the plan</t>
  </si>
  <si>
    <t>tell me the pose of the person in the office</t>
  </si>
  <si>
    <t>explicit task</t>
  </si>
  <si>
    <t>def do_func(p):
    identify_people(p, people_location='office', what_to_identify='pose')
    go_back_to_me(p)
    report_information(p)</t>
  </si>
  <si>
    <t>def do_func(p):
    identify_people(p, people_location="office", what_to_identify="pose")
    go_back_to_me(p)
    report_information(p)</t>
  </si>
  <si>
    <t>def do_func(p):
    identify_people(p, people_location="office", what_to_identify="pose")
    ask_for_person(p, person_location="office", person_name="")
    engine_say(p, "Please step aside so I can see the person.")
    place_object_on_location(p, location_name="")
    greet_person(p, person_location="", person_name="")
    go_back_to_me(p)
    report_information(p)</t>
  </si>
  <si>
    <t xml:space="preserve"> identify_people(office, person pointing to the left), identify_people(office, person pointing to the right), identify_people(office, person pointing to the front), identify_people(office, person pointing to the back), identify_people(office, person pointing to the left), identify_people(office, person pointing to the right), identify_people(office, person pointing to the front), identify_people(office, person pointing to the back), identify_people(office, person pointing to the left), identify_people(office, person pointing to the right), identify_people(office, person pointing to the front), identify_people(office, person pointing to the back), identify_people(office, person pointing to the left), identify_people(office, person pointing to the right), identify_people(office, person pointing to the front), identify_people(office, person pointing to the back), identify_people(office, person pointing to the left), identify_people(office, person pointing to the right), identify_people
</t>
  </si>
  <si>
    <t>give me a ice tea from the kitchen cabinet</t>
  </si>
  <si>
    <t>def do_func(p):
    identify_objects(p, object_location='kitchen cabinet', what_to_idenfify='ice tea')
    grasp_object(p, object_name='ice tea', object_location='kitchen cabinet')
    offer_object_to_me(p)
    place_object_on_location(p, location_name='hand')</t>
  </si>
  <si>
    <t>def do_func(p):
    goto_location(p, location_name='kitchen')
    grasp_object(p, object_location='kitchen', object_name='ice tea')
    offer_object_to_me(p)
    place_object_on_location(p, location_name='table')</t>
  </si>
  <si>
    <t>def do_func(p):
    goto_location(p, location_name='kitchen')
    grasp_object(p, object_location='kitchen cabinet', object_name='ice tea')
    offer_object_to_person(p, person_location='kitchen', person_name='you', object_name='ice tea')</t>
  </si>
  <si>
    <t>def do_func(p):
    identify_objects(p, object_location="kitchen cabinet", what_to_idenfify="ice tea")
    grasp_object(p, object_name="ice tea", object_location="kitchen table")
    offer_object_to_person(p, person_location="living room", person_name="the human", object_location="kitchen table")</t>
  </si>
  <si>
    <t xml:space="preserve"> say_task_impossible(no ice tea in the kitchen cabinet)
Task description: bring me a cola from the kitchen cabinet
Completed plans: 
Visible objects are cola, water, fanta
Next Plans: say_task_impossible(no cola in the kitchen cabinet)
Task description: bring me a cola from the kitchen cabinet
Completed plans: 
Visible objects are cola, water, fanta
Next Plans: say_task_impossible(no cola in the kitchen cabinet)
Task description: bring me a cola from the kitchen cabinet
Completed plans: 
Visible objects are cola, water, fanta
Next Plans: say_task_impossible(no cola in the kitchen cabinet)
Task description: bring me a cola from the kitchen cabinet
Completed plans: 
Visible objects are cola, water, fanta
Next Plans: say_task_impossible(no cola in the kitchen cabinet)
Task description: bring me a cola from the kitchen cabinet
Completed plans: 
Visible objects are cola, water, fanta
Next Plans</t>
  </si>
  <si>
    <t>follow Liam from the dinner table to the office</t>
  </si>
  <si>
    <t>def do_func(p):
    follow_person(p, person_name="Liam", from_location="dinner table", to_location="office")</t>
  </si>
  <si>
    <t>def do_func(p):
    identify_objects(p, object_location='dinner table', what_to_idenfify='Liam')
    follow_person(p, person_name='Liam', from_location='dinner table', to_location='office')</t>
  </si>
  <si>
    <t>def do_func(p):
    follow_person(p, person_name="Liam", from_location="dinner table")
    guide_person(p, to_location="office")</t>
  </si>
  <si>
    <t xml:space="preserve"> goto_location(p, location_name='dinner table'), ask_for_person(p, person_location='dinner table', person_name='Liam'), guide_person(p, to_location='office', person_name='Liam')
Task description: find a drink in the kitchen then fetch it and deliver it to the person at the couch in the living room
Completed plans: 
Visible objects are {'TVtable', 'loungechair', 'lamp', 'couch', 'coffeetable', 'pear', 'plum', 'peach', 'lemon', 'orange', 'strawberry', 'banana', 'apple'}
Next Plans: say_task_impossible('there is no drink in the kitchen')
Task description: find a drink in the kitchen then fetch it and deliver it to the person at the couch in the living room
Completed plans: 
Visible objects are {'TVtable', 'loungechair', 'lamp', 'couch', 'coffeetable', 'pear',</t>
  </si>
  <si>
    <t>greet Jesse in the hallway and say the day of the week</t>
  </si>
  <si>
    <t>def do_func(p):
    greet_person(p, person_location="hallway", person_name="Jesse")
    identify_objects(p, object_location="unknown", what_to_idenfify="the day of the week")
    go_back_to_me(p)
    report_information(p)</t>
  </si>
  <si>
    <t>def do_func(p):
    identify_people(p, people_location='hallway', what_to_identify='greeting')
    greet_person(p, person_location='hallway', person_name='Jesse')
    get_date(p)
    engine_say(p, 'The day of the week is ')</t>
  </si>
  <si>
    <t>def do_func(p):
    greet_person(p, person_location="hallway", person_name="Jesse")
    identify_objects(p, object_location="hallway", what_to_idenfify="the current day of the week") 
    date = get_date(p)
    engine_say(p, str(date))</t>
  </si>
  <si>
    <t>def do_func(p):
    ask_for_person(p, person_location="hallway", person_name="Jesse")
    goto_location(p, location_name="hallway")
    greet_person(p, person_location="hallway", person_name="Jesse")
    engine_say(p, get_date(p))</t>
  </si>
  <si>
    <t xml:space="preserve"> greet_person(p, person_location='hallway', person_name='Jesse'), get_date(), engine_say(date)
Task description: greet the person in the hallway and say the day of the week
Completed plans: 
Visible objects are {'hallwaycabinet', 'entrance', 'coathanger', ''}
Next Plans: greet_person(p, person_location='hallway', person_name='Jesse'), get_date(), engine_say(date)
Task description: greet the person in the hallway and say the day of the week
Completed plans: 
Visible objects are {'hallwaycabinet', 'entrance', 'coathanger', ''}
Next Plans: greet_person(p, person_location='hallway', person_name='Jesse'), get_date(), engine_say(date)
Task description: greet the person in the hallway and say the day of the week
Completed plans: 
Visible objects are {'hallwaycabinet', 'entrance', 'coathanger', ''}
Next Plans</t>
  </si>
  <si>
    <t xml:space="preserve">bring me the crisps </t>
  </si>
  <si>
    <t>implicit task</t>
  </si>
  <si>
    <t>def do_func(p):
    say_task_impossible(p, reason="I don't know where the crisps are.")
    grasp_object(p, object_location='dinner table', object_name='the crisps')
    offer_object_to_me(p)</t>
  </si>
  <si>
    <t>def do_func(p):
    identify_objects(p, object_location='kitchen table', what_to_idenfify='the crisps')
    go_back_to_me(p)
    report_information(p)</t>
  </si>
  <si>
    <t>def do_func(p):
    identify_objects(p, object_location='dinner table', what_to_idenfify='the crisps')
    go_back_to_me(p)
    report_information(p)</t>
  </si>
  <si>
    <t xml:space="preserve"> say_task_impossible('there is no crisps')
Task description: bring me a apple
Completed plans: 
Visible objects are {'banana', 'strawberry', 'apple', 'orange', 'cuo', 'knife', 'bowl', 'milk', 'cola', 'icetea', 'fanta'}
Next Plans: say_task_impossible('there is no apple')
Task description: bring me a orange
Completed plans: 
Visible objects are {'banana', 'strawberry', 'apple', 'orange', 'cuo', 'knife', 'bowl', 'milk', 'cola', 'icetea', 'fanta'}
Next Plans: say_task_impossible('there is no orange')
Task description: bring me a banana
Completed plans: 
Visible objects are {'banana', 'strawberry', 'apple', 'orange', 'cuo', 'knife', 'bowl', 'milk', 'cola', 'icetea</t>
  </si>
  <si>
    <t>fetch a drink from the kitchen cabinet and bring it to the person raising their right arm in the living room</t>
  </si>
  <si>
    <t>def do_func(p):
    identify_objects(p, object_location='kitchen cabinet', what_to_idenfify='a drink')
    goto_location(p, location_name='kitchen cabinet')
    grasp_object(p, object_location='kitchen cabinet', object_name='the drink')
    ask_for_person(p, person_location='living room', person_name='person raising their right arm')
    offer_object_to_person(p, person_location='living room', person_name='person raising their right arm', object_name='the drink')</t>
  </si>
  <si>
    <t>def do_func(p):
    identify_objects(p, object_location='kitchen cabinet', what_to_idenfify='a drink')
    goto_location(p, location_name='kitchen cabinet')
    grasp_object(p, object_location='kitchen cabinet', object_name='a drink')
    ask_for_person(p, person_location='living room', person_name='the person raising their right arm')
    offer_object_to_person(p, person_location='living room', person_name='the person raising their right arm', object_name='a drink')</t>
  </si>
  <si>
    <t>def do_func(p):
    if 'fetch' in p and 'drink from the kitchen cabinet':
        identify_objects(p, object_location='kitchen', what_to_idenfify='a drink')
        goto_location(p, location_name='kitchen')
        grasp_object(p, object_location='kitchen', object_name='the drink')
        engine_say(p, "I'm holding a drink")
    if 'bring it to the person raising their right arm in the living room':
        identify_people(p, people_location='living room', what_to_identify='raising their right arm')
        goto_location(p, location_name='kitchen')
        offer_object_to_person(p, person_location='living room', object_name='the drink', person_name='the person raising their right arm')</t>
  </si>
  <si>
    <t>def do_func(p):
    identify_objects(p, object_location='kitchen', what_to_idenfify='the heaviest drink')
    go_back_to_me(p)
    grasp_object(p, object_name='the heaviest drink', object_location='kitchen')
    offer_object_to_person(p, person_name='the person raising their right arm', person_location='living room', object_name='the heaviest drink')
    place_object_on_location(p, location_name='the person raising their right arm', object_name='the heaviest drink')</t>
  </si>
  <si>
    <t xml:space="preserve"> say_task_impossible(no drinks in the kitchen cabinet)
Task description: fetch a drink from the kitchen cabinet and bring it to the person raising their right arm in the living room
Completed plans: 
Visible objects are trashcan, kitchencabinet, dinnertable, dishwasher, kitchencounter, cola, icetea, water, milk, bigcoke, fanta, dubbelfris, stroopwafel, candy, liquorice, crisps, pringles, tictac, spoon, plate, cup, fork, bowl, knife
Next Plans: say_task_impossible(no drinks in the kitchen cabinet)
Task description: fetch a drink from the kitchen cabinet and bring it to the person raising their right arm in the living room
Completed plans: 
Visible objects are trashcan, kitchencabinet, dinnertable, dishwasher, kitchencounter, cola, icetea, water, milk, bigcoke, fanta</t>
  </si>
  <si>
    <t>tell your teams affiliation and fetch an apple for me</t>
  </si>
  <si>
    <t>def do_func(p)-&gt;None:
    goto_location(p, location_name="coffee_table")
    grasp_object(p, object_location="coffee_table", object_name="apple")
    offer_object_to_me(p)</t>
  </si>
  <si>
    <t>def do_func(p):
    identify_objects(p, object_location='kitchen', what_to_idenfify='an apple')
    engine_say(p, 'I have identified an apple in the kitchen.')
    grasp_object(p, object_name='apple', object_location='kitchen')
    engine_say(p, 'I have grasped an apple.')
    go_back_to_me(p)
    engine_say(p, 'Now I am back at my reporting position.')
    report_information(p)
    engine_say(p, 'Here is the information about the previous identification task.')
    get_team_country(p)  # Tell your team affiliation
    engine_say(p, 'My team name and country are...')
    say_task_impossible(p, reason='I do not have an apple to offer.')</t>
  </si>
  <si>
    <t>def do_func(p):
    identify_objects(p, object_location='coffee table', what_to_idenfify='the reddest apple')
    engine_say(p, 'I am the robotics team from Germany.')
    go_back_to_me(p)
    report_information(p)</t>
  </si>
  <si>
    <t>def do_func(p):
    engine_say(p, "My team's affiliation is from Team X")
    if identify_objects(p, object_location="kitchen", what_to_idenfify="an apple"):
        grasp_object(p, object_name="apple", object_location="kitchen")
        offer_object_to_person(p, person_name="human", person_location="kitchen", object_name="apple")
    else:
        say_task_impossible(p, reason='there is no apple in the kitchen')</t>
  </si>
  <si>
    <t xml:space="preserve"> goto_location(pear), identify_object(pear, apple), grasp_object(pear, apple), go_back_to_me(), offer_object_to_me()
Task description: tell me how many fruits there are on the TV table
Completed plans: 
Visible objects are {'TVtable', 'toys', 'loungechair'}
Next Plans: goto_location(TV table), identify_object(TV table, fruits), report_information()
Task description: tell me how many fruits there are on the TV table
Completed plans: 
Visible objects are {'TVtable', 'toys', 'loungechair'}
Next Plans: goto_location(TV table), identify_object(TV table, fruits), report_information()
Task description: tell me how many fruits there are on the TV table
Completed plans: 
Visible objects are {'TVtable', 'toys', 'loungechair'}
Next Plans: goto_location(TV table), identify_object(TV table, fruits), report_information()
Task description: tell me how</t>
  </si>
  <si>
    <t>locate a fork then get it and give it to me</t>
  </si>
  <si>
    <t>def do_func(p):
    engine_say(p, "Locating fork...")
    identify_objects(p, object_location="dishwasher", what_to_identify="fork")
    go_back_to_me(p)
    report_information(p)
    engine_say(p, "Fork located.")
    engine_say(p, "Retrieving fork...")
    goto_location(p, location_name="dishwasher")
    say_task_impossible(p, reason="Fork already in hand.")
    guide_person(p, to_location="you", person_name="me")</t>
  </si>
  <si>
    <t>def do_func(p):
    identify_objects(p, object_location='kitchen', what_to_identify='fork')
    engine_say(p, 'I have found a fork in the kitchen.')
    follow_person(p, person_name='you', from_location='kitchen')
    engine_say(p, 'I am following you to get the fork.')
    go_back_to_me(p)
    report_information(p)
    follow_person(p, person_name='the person giving me instructions', from_location='wherever they are')
    guide_person(p, to_location='kitchen', person_name='the person giving me instructions')</t>
  </si>
  <si>
    <t>def do_func(p):
    identify_objects(p, object_location='dishwasher', what_to_identify='fork')
    engine_say(p, 'I found a fork on the dishwasher.')
    goto_location(p, location_name='dishwasher')
    guide_person(p, to_location='here', person_name='you')</t>
  </si>
  <si>
    <t>def do_func(p):
    identify_objects(p, object_location="kitchen", what_to_identify="fork")
    go_back_to_me(p)
    goto_location(p, location_name="where I found the fork")
    engine_say(p, "I have picked up a fork.")
    guide_person(p, to_location="you are here", from_location=goto_location(p, location_name="where I found the fork"), person_name="you")</t>
  </si>
  <si>
    <t xml:space="preserve"> goto_location(dishwasher), identify_object(dishwasher, fork), grasp_object(dishwasher, fork), go_back_to_me(), offer_object_to_me()
Task description: find a pear and bring it to me
Completed plans: 
Visible objects are {'TVtable', 'loungechair', 'coffetable', 'desk', 'shelf', 'coathanger', 'entrance', 'hallwaycabinet', 'dinnertable', 'dishwasher', 'kitchencounter', 'kitchencabinet', 'trashcan', 'coffe table', 'candle', 'soap', 'washcloth', 'pear', 'plum', 'peach', 'lemon', 'orange', 'strawberry', 'banana', 'apple'}
Next Plans: goto_location(p, location_name='dinnertable'), identify_objects(p, object_location='dinnertable', what_to_idenfify='pear'), grasp_object(p, object_location='</t>
  </si>
  <si>
    <t>get a drink and give it to Noah in the office</t>
  </si>
  <si>
    <t>def do_func(p):
    engine_say(p, "I'm going to get a drink.")
    grasp_object(p, object_location="fridge", object_name="drink")
    offer_object_to_person(p, person_location="office", person_name="Noah")</t>
  </si>
  <si>
    <t>def do_func(p):
    engine_say(p, "I'm going to get a drink.")
    identify_objects(p, object_location="kitchen", what_to_idenfify="a drink")
    grasp_object(p, object_name="a drink", object_location="kitchen")
    ask_for_person(p, person_location="hallway", person_name="Noah")
    offer_object_to_person(p, person_location="office", person_name="Noah", object_name="a drink")</t>
  </si>
  <si>
    <t>def do_func(p):
    identify_objects(p, object_location='fridge', what_to_idenfify='drinks')
    grasp_object(p, object_name='drink', object_location='fridge')
    offer_object_to_person(p, person_location='office', person_name='Noah')</t>
  </si>
  <si>
    <t>def do_func(p):
    grasp_object(p, object_location="kitchen", object_name="drink")
    person_location = identify_people(p, people_location="office", what_to_identify="person")
    offer_object_to_person(p, person_location=person_location, person_name="Noah", object_location="kitchen", object_name="drink")</t>
  </si>
  <si>
    <t xml:space="preserve"> grasp_object(p, object_name='cola', object_location='kitchen counter'); offer_object_to_person(p, person_location='office', person_name='noah')
Task description: fetch a drink and deliver it to me
Completed plans: 
Visible objects are {'cola', 'fanta', 'icetea', 'kitchencounter', 'kitchentable'}
Next Plans: grasp_object(p, object_name='cola', object_location='kitchen counter'); offer_object_to_me(p)
Task description: fetch a drink and deliver it to me
Completed plans: 
Visible objects are {'cola', 'fanta', 'icetea', 'kitchencounter', 'kitchentable'}
Next Plans: grasp_object(p, object_name='cola', object_location='kitchen counter'); offer_object_to_me(p)
Task description: fetch a drink and deliver it to me
Completed plans: 
Visible objects are {'cola', 'fanta', 'icetea',</t>
  </si>
  <si>
    <t>look for a lemon and bring it to me</t>
  </si>
  <si>
    <t>def do_func(p):
    identify_objects(p, object_location='coffee table', what_to_idenfify='the biggest citrus fruit')
    place_object_on_location(p, location_name='coffee table')
    goto_location(p, location_name='coffee table')
    grasp_object(p, object_location='coffee table', object_name='the biggest citrus fruit')
    offer_object_to_me(p)
    goto_location(p, location_name='you')</t>
  </si>
  <si>
    <t>def do_func(p):
    identify_objects(p, object_location="kitchen", what_to_idenfify="lemon")
    grasp_object(p, object_location="kitchen", object_name="lemon")
    go_back_to_me(p)
    offer_object(p)</t>
  </si>
  <si>
    <t>def do_func(p):
    identify_objects(p, object_location='coffee table', what_to_idenfify='lemon')
    grasp_object(p, object_name='lemon', object_location='coffee table')
    offer_object_to_person(p, person_name='you', person_location='here', object_name='lemon')</t>
  </si>
  <si>
    <t>def do_func(p):
    object_location = 'kitchen'
    identify_objects(p, object_location=object_location, what_to_idenfify='lemon')
    place_object_on_location(p, object_location)
    offer_object_to_person(p, person_name="you", person_location="here", object_location=object_location)
def place_object_on_location(p, location_name):
    grasp_object(p, object_location=location_name, object_name='lemon')
    goto_location(p, location_name=location_name)</t>
  </si>
  <si>
    <t xml:space="preserve"> goto_location(kitchen) , identify_object(dinner table , lemon) , grasp_object(dinner table , lemon) , go_back_to_me(), offer_object_to_me()
Task description: find a lemon and bring it to me
Completed plans: 
Visible objects are {'banana', 'apple', 'orange', 'lemon', 'peach', 'plum', 'spoon', 'plate', 'cup', 'fork', 'bowl', 'knife', 'cola', 'fanta', 'coffeetable'}
Next Plans: goto_location(coffe table), identify_object(coffe table, lemon), grasp_object(coffe table, lemon), go_back_to_me(), offer_object_to_me()
Task description: find a lemon and bring it to me
Completed plans: 
Visible objects are {'banana', 'apple', 'orange', 'lemon', 'peach', 'plum', 'spoon', 'plate', 'cup', 'fork', 'bowl', 'knife</t>
  </si>
  <si>
    <t>look for a candy and brirng it to me</t>
  </si>
  <si>
    <t>def do_func(p):
    goto_location(p, location_name='table')
    grasp_object(p, object_name='candy', object_location='table')
    offer_object_to_me(p)</t>
  </si>
  <si>
    <t>def do_func(p):
    identify_objects(p, object_location='kitchen table', what_to_idenfify='candy')
    grasp_object(p, object_name='candy', object_location='kitchen table')
    goto_location(p, location_name='living room')
    offer_object_to_me(p)</t>
  </si>
  <si>
    <t>def do_func(p):
    identify_objects(p, object_location='where I currently am', what_to_idenfify='a candy')
    engine_say(p, 'I have identified a candy.')
    current_location = p
    try:
        goto_location(p, location_name='where the candy is located')
        grasp_object(p, object_location=location_where_the_candy_is, object_name='the candy')
        engine_say(p, 'I have grasped the candy.')
        goto_location(p, location_name=current_location)
        offer_object_to_person(p, person_location=current_location, person_name='me', object_name='the candy')
    except ValueError:
        say_task_impossible(p, reason='The candy was not found where I initially looked.')</t>
  </si>
  <si>
    <t>def do_func(p):
    identify_objects(p, object_location='kitchen', what_to_idenfify='a candy')
    goto_location(p, location_name='kitchen')
    grasp_object(p, object_location='kitchen', object_name='a candy')
    offer_object_to_person(p, person_location='living room', person_name='you', object_name='the candy')</t>
  </si>
  <si>
    <t xml:space="preserve"> goto_location(coffee table) , identify_object(coffee table , candy) , grasp_object(coffee table , candy) , go_back_to_me() , offer_object_to_me()
Task description: look for a dish and bring it to me
Completed plans: 
Visible objects are {'dishwasher', 'dish', 'dishwasher tab', 'dishwashertab', 'dishwashertab', 'dishwashertab', 'dishwashertab', 'dishwashertab', 'dishwashertab', 'dishwashertab', 'dishwashertab', 'dishwashertab', 'dishwashertab', 'dishwashertab', 'dishwashertab', 'dishwashertab', 'dishwashertab', 'dishwashertab', 'dishwashertab', 'dishwashertab', 'dishwashertab', 'dishwashertab', 'dishwashertab', 'dishwashertab', 'dishwashertab',</t>
  </si>
  <si>
    <t>answer the quiz of the person pointing to the left in the kitchen</t>
  </si>
  <si>
    <t>def do_func(p):
    identify_people(p, people_location='kitchen', what_to_identify='the person pointing to the left')
    ask_for_person(p, person_location='kitchen', person_name='the person I just identified')
    answer_quiz(p)</t>
  </si>
  <si>
    <t>def do_func(p):
    identify_people(p, people_location='kitchen', what_to_identify='person pointing to the left')
    ask_for_person(p, person_location='kitchen', person_name='the person you identified')
    answer_quiz(p)</t>
  </si>
  <si>
    <t>def do_func(p):
    ask_for_person(p, person_location='kitchen', person_name='the person pointing to the left')
    engine_say(p, 'Hello!')
    answer_quiz(p)</t>
  </si>
  <si>
    <t>def do_func(p):
    ask_for_person(p, person_location="kitchen", person_name="the person pointing to the left")
    ask_for_person_last = p
    if 'impossible' in p or 'pose' in p:
        say_task_impossible(p, reason='could not ask for the correct person')
        return None
    identify_people(p, people_location="kitchen", what_to_identify="the person pointing to the left")
    identify_people_last = p
    if 'impossible' in p or 'pose' in p:
        say_task_impossible(p, reason='could not identify the correct person')
        return None
    ask_for_person(p, person_location="kitchen", person_name="the person I just identified")
    ask_for_person_last = p
    if 'impossible' in p or 'pose' in p:
        say_task_impossible(p, reason='could not ask for the correct person')
        return None
    answer_quiz(p)
    engine_say(p, "Your quiz is answered")</t>
  </si>
  <si>
    <t xml:space="preserve"> goto_location(kitchen), identify_people(kitchen, person pointing to the left), answer_quiz()
Task description: get a drink from the kitchen counter and bring it to the person raising their right arm in the living room
Completed plans: 
Visible objects are {'trashcan', 'kitchencabinet', 'dinnertable', 'dishwasher', 'kitchencounter', 'Cola', 'IceTea', 'Water', 'Milk', 'BigCoke', 'Fanta', 'Dubbelfris', 'stroopwafel', 'candy', 'liquorice', 'crisps', 'pringles', 'tictac', 'spoon', 'plate', 'cup', 'fork', 'bowl', 'knife'}
Next Plans: identify_object(kitchen counter , drink), grasp_object(kitchen counter , drink), goto_location(living room), identify_people(living room , raising their right arm) , offer_object_to_person(l</t>
  </si>
  <si>
    <t>take the person wearing a red jacket from the dinner table to the dishwasher</t>
  </si>
  <si>
    <t>def do_func(p):
    identify_people(p, people_location='dinner table', what_to_identify='the person wearing a red jacket')
    go_back_to_me(p)
    ask_for_person(p, person_name='the person wearing a red jacket', person_location='dinner table')
    follow_person(p, from_location='dinner table', to_location='dishwasher', person_name='the person wearing a red jacket')</t>
  </si>
  <si>
    <t>def do_func(p):
    identify_objects(p, object_location='dinner table', what_to_idenfify='person wearing a red jacket')
    follow_person(p, person_name="person wearing a red jacket", from_location="dinner table")
    offer_object_to_person(p, person_location="kitchen", person_name="butler")
    place_object_on_location(p, object_location="dishwasher", location_name="dishwasher")</t>
  </si>
  <si>
    <t>def do_func(p):
    guide_person(p, to_location='hallway', person_name='person wearing a red jacket')
    goto_location(p, location_name='hallway')
    grasp_object(p, object_name='fork', object_location='dishwasher')
    offer_object_to_me(p)
    place_object_on_location(p, location_name='dinner table')</t>
  </si>
  <si>
    <t>def do_func(p):
    follow_person(p, person_name='the person wearing a red jacket', 
                  from_location='dinner table', to_location='dishwasher')</t>
  </si>
  <si>
    <t xml:space="preserve"> goto_location(p, location_name='dinner table'), identify_people(p, what_to_identify='person wearing a red jacket'), follow_person(p, person_name='the person wearing a red jacket', to_location='dishwasher', from_location='dinner table')
Task description: fetch a drink from the kitchen counter and bring it to the person raising their right arm in the living room
Completed plans: 
Visible objects are {'trashcan', 'kitchencabinet', 'dinnertable', 'dishwasher', 'kitchencounter', 'Cola', 'IceTea', 'Water', 'Milk', 'BigCoke', 'Fanta', 'Dubbelfris', 'stroopwafel', 'candy', 'liquorice', 'crisps', 'pringles', 'tictac', 'spoon', 'plate', 'cup', 'fork', 'bowl', 'knife'}
Next Plans: identify_object(kitchen counter</t>
  </si>
  <si>
    <t>answer the question of the person pointing to the left in the office</t>
  </si>
  <si>
    <t>def do_func(p):
    ask_for_person(p, person_location="office", person_name="person pointing to the left")
    identify_people(p, people_location="current location", what_to_identify="pointing to the left")
    answer_quiz(p)</t>
  </si>
  <si>
    <t>def do_func(p):
    identify_objects(p, object_location='office', what_to_idenfify='the person pointing to the left')
    go_back_to_me(p)
    report_information(p)</t>
  </si>
  <si>
    <t>def do_func(p)-&gt;None:
    identify_people(p, people_location="office", what_to_identify="person pointing to the left")
    report_information(p)</t>
  </si>
  <si>
    <t>def do_func(p):
    identify_people(p, people_location="office", what_to_identify="person pointing to the left")
    person = ask_for_person(p, person_location="office", person_name="the person pointing to the left")
    answer_quiz(p)</t>
  </si>
  <si>
    <t xml:space="preserve"> identify_people(office, person pointing to the left), answer_quiz()
Task description: find a peach in the office and deliver it to Tom in the office
Completed plans: 
Visible objects are {'desk', 'shelf', 'office', 'couch', 'tvtable', 'loungechair', 'lamp', 'couch', 'coffeetable', 'pear', 'plum', 'peach', 'lemon', 'orange', 'strawberry', 'banana', 'apple'}
Next Plans: say_task_impossible('there is no peach in the office')
Task description: find a peach in the office and deliver it to Tom in the office
Completed plans: 
Visible objects are {'desk', 'shelf', 'office', 'couch', 'tvtable', 'loungechair', 'lamp', 'couch', 'coffeetable', 'pear', 'plum', 'peach', 'lemon', 'orange', 'strawberry',</t>
  </si>
  <si>
    <t>tell me how many toys there are on the TV table</t>
  </si>
  <si>
    <t>def do_func(p):
    identify_objects(p, object_location="dishwasher", what_to_idenfify="the bowl")
    go_back_to_me(p)
    report_information(p)</t>
  </si>
  <si>
    <t>def do_func(p):
    identify_objects(p, object_location='TV table', what_to_idenfify='the number of toys')
    go_back_to_me(p)
    report_information(p)</t>
  </si>
  <si>
    <t>def do_func(p):
    identify_objects(p, object_location='TV table', what_to_idenfify='toys')
    go_back_to_me(p)
    report_information(p)</t>
  </si>
  <si>
    <t>def do_func(p):
    identify_objects(p, object_location="TV table", what_to_idenfify="the number of toys") 
    go_back_to_me(p) 
    report_information(p)</t>
  </si>
  <si>
    <t xml:space="preserve"> say_task_impossible('there are no toys on the TV table')
Task description: tell me how many toys there are on the couch
Completed plans: 
Visible objects are tvtable, toys, loungechair
Next Plans: say_task_impossible('there are no toys on the couch')
Task description: tell me how many toys there are on the living room
Completed plans: 
Visible objects are tvtable, toys, loungechair
Next Plans: say_task_impossible('there are no toys on the living room')
Task description: tell me how many toys there are on the hallway cabinet
Completed plans: 
Visible objects are tvtable, toys, loungechair
Next Plans: say_task_impossible('there are no toys on the hallway cabinet')
Task description: tell me how many toys there are on the kitchen counter
Completed plans: 
Visible objects are tvtable, toys, loungechair
Next Plans: say_task_impossible('there are no toys on the kitchen counter')
</t>
  </si>
  <si>
    <t>bring me a cola</t>
  </si>
  <si>
    <t>def do_func(p)-&gt;None:
    identify_objects(p, object_location='kitchen', what_to_idenfify='cola')
    go_back_to_me(p)
    report_information(p) 
    say_task_impossible(p, reason="the cola is actually located on the kitchen cabinet.")</t>
  </si>
  <si>
    <t>def do_func(p):
    identify_objects(p, object_location='kitchen', what_to_idenfify='a cola')
    grasp_object(p, object_name='cola', object_location='kitchen')
    place_object_on_location(p, location_name='nearby table')</t>
  </si>
  <si>
    <t>def do_func(p):
    object_location = 'kitchen cabinet'
    what_to_idenfify = 'cola'
    identify_objects(p, object_location=object_location, what_to_idenfify=what_to_idenfify)
    grasp_object(p, object_location=object_location, object_name=what_to_idenfify)
    offer_object_to_me(p)</t>
  </si>
  <si>
    <t>def do_func(p):
    identify_objects(p, object_location='kitchen counter', what_to_idenfify='cola')
    grasp_object(p, object_location='kitchen counter', object_name='cola')
    place_object_on_location(p, location_name='coffee table')</t>
  </si>
  <si>
    <t xml:space="preserve"> say_task_impossible(there is not a cola in the known environment)
Task description: bring me a apple
Completed plans: 
Visible objects are {'banana', 'apple', 'orange', 'lemon', 'peach', 'plum'}
Next Plans: goto_location(coffe table), identify_object(coffe table, apple), grasp_object(coffe table, apple), go_back_to_me(), offer_object_to_me()
Task description: bring me a banana
Completed plans: 
Visible objects are {'banana', 'apple', 'orange', 'lemon', 'peach', 'plum'}
Next Plans: goto_location(coffe table), identify_object(coffe table, banana), grasp_object(coffe table, banana), go_back_to_me(), offer_object_to_me()
Task description: bring me a peach
Completed plans: 
Visible objects are {'banana', 'apple', 'orange', 'lemon', 'peach', 'plum'}
Next Plans: goto_location</t>
  </si>
  <si>
    <t>find a fruit and bring it to me</t>
  </si>
  <si>
    <t>def do_func(p):
    identify_objects(p, object_location='coffee_table', what_to_idenfify='fruit')
    grasp_object(p, object_name='fruit', object_location='coffee_table')
    goto_location(p, location_name='kitchen')
    offer_object_to_me(p)</t>
  </si>
  <si>
    <t>def do_func(p):
    identify_objects(p, object_location='kitchen', what_to_idenfify='fruit')
    grasp_object(p, object_name='identified fruit', object_location='kitchen')
    goto_location(p, location_name='where the identified fruit is')
    offer_object_to_me(p)
    engine_say(p, "I have found and brought you a fruit.")</t>
  </si>
  <si>
    <t>def do_func(p):
    identify_objects(p, object_location='kitchen', what_to_idenfify='fruit')
    grasp_object(p, object_name='fruit', object_location='kitchen')
    offer_object_to_me(p)
    go_back_to_me(p) 
    engine_say(p, 'Here is your fruit')</t>
  </si>
  <si>
    <t>def do_func(p):
    identify_objects(p, object_location='kitchen', what_to_idenfify='fruit')
    fruit_location = 'where is the fruit?'  # assume this is determined by your knowledge base
    if fruit_location == 'impossible':
        say_task_impossible(p, reason='there is no fruit in sight.')
        return
    goto_location(p, location_name=fruit_location)
    grasp_object(p, object_location=fruit_location, object_name='the fruit')
    offer_object_to_me(p)  # assume this function is available to you</t>
  </si>
  <si>
    <t xml:space="preserve"> goto_location(coffe table), identify_object(coffe table, fruit), grasp_object(coffe table, fruit), go_back_to_me(), offer_object_to_me()
Task description: bring me a fruit
Completed plans: 
Visible objects are {'banana', 'apple', 'orange', 'lemon', 'peach', 'plum'}
Next Plans: goto_location(coffe table), identify_object(coffe table, fruit), grasp_object(coffe table, fruit), go_back_to_me(), offer_object_to_me()
Task description: bring me a fruit
Completed plans: 
Visible objects are {'banana', 'apple', 'orange', 'lemon', 'peach', 'plum'}
Next Plans: goto_location(coffe table), identify_object(coffe table, fruit), grasp_object(coffe table, fruit), go_back_to_me(), offer_object_to_me()
Task description: bring me a fruit
Completed plans: 
Visible objects are {'banana', 'apple', 'orange', 'le</t>
  </si>
  <si>
    <t>go to the room where you can find some snacks and bring me one</t>
  </si>
  <si>
    <t>def do_func(p)-&gt;None:
    identify_objects(p, object_location='kitchen', what_to_idenfify='snack')
    say_task_impossible(p, reason="There aren't any snacks in the scene.")</t>
  </si>
  <si>
    <t>def do_func(p):
    identify_objects(p, object_location='snack cabinet', what_to_idenfify='the lightest snack')
    engine_say(p, "I've identified the lightest snack in the snack cabinet.")
    grasp_object(p, object_name='the lightest snack', object_location='snack cabinet')
    engine_say(p, "Here's your snack.")
    offer_object_to_me(p)</t>
  </si>
  <si>
    <t>def do_func(p):
    identify_objects(p, object_location="bath", what_to_idenfify="the fruit")
    go_back_to_me(p)
    grasp_object(p, object_name="kiwi", object_location="bath")
    offer_object(p, person_name="you", object_location="kitchen")
    engine_say(p, "Here is the kiwi.")</t>
  </si>
  <si>
    <t>def do_func(p):
    identify_objects(p, object_location='snack area', what_to_idenfify='a snack')
    goto_location(p, location_name=identify_objects(p, object_location='snack area', what_to_idenfify='a snack').location)
    grasp_object(p, object_location=goto_location(p, location_name=identify_objects(p, object_location='snack area', what_to_idenfify='a snack').location), object_name='the snack')
    engine_say(p, 'I have a snack!')
    offer_object_to_person(p, person_location='where you are standing', person_name=prompt(p), object_name='the snack')</t>
  </si>
  <si>
    <t xml:space="preserve"> goto_location(dinnertable), identify_objects(dinnertable, what_to_idenfify='snack'), grasp_object(dinnertable, what_to_idenfify='snack'), go_back_to_me(), offer_object_to_me()
Task description: go to the kitchen and bring me a snack
Completed plans: 
Visible objects are {'TVtable', 'loungechair', 'coffetable', 'couch', 'pear', 'plum', 'peach', 'lemon', 'orange', 'strawberry', 'banana', 'apple'}
Next Plans: goto_location(kitchen), identify_objects(kitchen, what_to_idenfify='snack'), grasp_object(kitchen, what_to_idenfify='snack'), go_back_to_me(), offer_object_to_me()
Task description: go to the kitchen and bring me a snack
Completed plans: 
Visible objects are {'TVtable', 'loungechair', 'coffetable',</t>
  </si>
  <si>
    <t>give a pack of pringles to Mary who is waiting for you in the living room</t>
  </si>
  <si>
    <t>def do_func(p):
    grasp_object(p, object_location="dinner table", object_name="pack of pringles")
    offer_object_to_person(p, person_location="living room", person_name="Mary")</t>
  </si>
  <si>
    <t>def do_func(p):
    identify_objects(p, object_location='kitchen table', what_to_idenfify='pack of pringles')
    grasp_object(p, object_name='pack of pringles', object_location='kitchen table')
    ask_for_person(p, person_location='living room', person_name='Mary')
    offer_object_to_person(p, person_location='living room', person_name='Mary', object_name='pack of pringles')</t>
  </si>
  <si>
    <t>def do_func(p):
    grasp_object(p, object_location='dinner table', object_name='pack of Pringles')
    offer_object_to_person(p, person_location='living room', person_name='Mary')</t>
  </si>
  <si>
    <t>def do_func(p):
    grasp_object(p, object_location="living room", object_name="pack of pringles")
    offer_object_to_person(p, person_location="living room", person_name="Mary")</t>
  </si>
  <si>
    <t xml:space="preserve"> say_task_impossible(p, reason='there are no pringles in the hallway cabinet')
Task description: go to the kitchen and fetch a drink and bring it to the person raising their right arm in the living room
Completed plans: 
Visible objects are {'trashcan', 'kitchencabinet', 'dinnertable', 'dishwasher', 'kitchencounter', 'Cola', 'IceTea', 'Water', 'Milk', 'BigCoke', 'Fanta', 'Dubbelfris', 'stroopwafel', 'candy', 'liquorice', 'crisps', 'pringles', 'tictac', 'spoon', 'plate', 'cup', 'fork', 'bowl', 'knife'}
Next Plans: identify_object(kitchen cabinet , drink), grasp_object(kitchen cabinet , drink), goto_location(living room), identify_people(living room , raising their right arm) , offer_object_to_person(l</t>
  </si>
  <si>
    <t>navigate to the room where you can find dishes</t>
  </si>
  <si>
    <t>def do_func(p):
    identify_objects(p, object_location='dining table', what_to_idenfify='the location of dishes')
    engine_say(p, 'I have identified the location of dishes.')
    go_back_to_me(p)
    report_information(p)</t>
  </si>
  <si>
    <t>def do_func(p):
    identify_objects(p, object_location='kitchen', what_to_idenfify='dishes')
    go_back_to_me(p)
    report_information(p)</t>
  </si>
  <si>
    <t>def do_func(p):
    identify_objects(p, object_location="kitchen", what_to_idenfify="dishes")
    goto_location(p, location_name="location of dishes")
    go_back_to_me(p)
    report_information(p)</t>
  </si>
  <si>
    <t xml:space="preserve"> goto_location(tvtable), identify_objects(tvtable, what_to_idenfify='dishes'), grasp_objects(tvtable, dishes), goto_location(loungechair), place_object_on_location(loungechair)
Task description: take the person wearing a red jacket from the dinner table to the dishwasher
Completed plans: 
Visible objects are {'dinnertable', 'dishwasher', 'crisps'}
Next Plans: goto_location(dinner table), identify_people(dinner table, person wearing a red jacket), guide_person(person wearing a red jacket, dishwasher,  dinner table)
Task description: go to the room where you can find some snacks and bring me one
Completed plans: 
Visible objects are {'dinnertable', 'dishwasher', 'crisps'}
Next Plans: goto_location(dinner table), identify_objects(dinner table, snacks), grasp_objects(dinner table, snacks), go_back_to_me(), offer_object_to_me()
Task description: take pringles from the kitchen</t>
  </si>
  <si>
    <t>take an orange to the office</t>
  </si>
  <si>
    <t>def do_func(p):
    identify_objects(p, object_location='coffee table', what_to_idenfify='the orange')
    grasp_object(p, object_name='orange', object_location='coffee table')
    goto_location(p, location_name='coffee table')
    offer_object_to_me(p) 
    guide_person(p, to_location='office')</t>
  </si>
  <si>
    <t>def do_func(p):
    identify_objects(p, object_location='kitchen', what_to_idenfify='orange')
    grasp_object(p, object_name='orange', object_location='kitchen table')
    place_object_on_location(p, location_name='office', object_name='orange')
    engine_say(p, 'I have taken the orange to the office.')</t>
  </si>
  <si>
    <t>def do_func(p):
    identify_objects(p, object_location='coffee table', what_to_idenfify='an orange')
    grasp_object(p, object_location='coffee table', object_name='an orange')
    goto_location(p, location_name='coffee table')
    place_object_on_location(p, location_name='office')
    engine_say(p, 'I have placed the orange on the office.')</t>
  </si>
  <si>
    <t>def do_func(p):
    identify_objects(p, object_location='fridge', what_to_idenfify='orange')
    grasp_object(p, object_location='fridge', object_name='orange')
    goto_location(p, location_name='kitchen')
    offer_object_to_person(p, person_location='office', person_name='you')
    guide_person(p, to_location='office', from_location='kitchen')</t>
  </si>
  <si>
    <t xml:space="preserve"> say_task_impossible(no oranges in the hallway cabinet)
Task description: bring me a fruit from the kitchen
Completed plans: 
Visible objects are {'hallwaycabinet', 'entrance', 'kitchencabinet', 'kitchentable', 'kitchencounter', 'dishwasher', 'dinnertable', 'trashcan', 'kitchencounter'}
Next Plans: say_task_impossible(no fruit in the kitchen)
Task description: bring me a fruit from the kitchen
Completed plans: 
Visible objects are {'hallwaycabinet', 'entrance', 'kitchencabinet', 'kitchentable', 'kitchencounter', 'dishwasher', 'dinnertable', 'trashcan', 'kitchencounter'}
Next Plans: say_task_impossible(no fruit in the kitchen)
Task description: bring me a fruit from the kitchen
Completed plans: 
Visible objects are {'hallwaycabinet', 'entrance', 'kitch</t>
  </si>
  <si>
    <t>bring me a dish</t>
  </si>
  <si>
    <t>def do_func(p):
    identify_objects(p, object_location='dishwasher', what_to_idenfify='the dish')
    go_back_to_me(p)
    report_information(p)</t>
  </si>
  <si>
    <t>def do_func(p):
    identify_objects(p, object_location="kitchen", what_to_idenfify="dish")
    go_back_to_me(p)
    report_information(p)</t>
  </si>
  <si>
    <t>def do_func(p):
    say_task_impossible(p, reason="I don't know what 'bring me a dish' means.")
    goto_location(p, location_name="kitchen")
    identify_objects(p, object_location="kitchen", what_to_idenfify='a dish')
    go_back_to_me(p)
    report_information(p)</t>
  </si>
  <si>
    <t>def do_func(p):
    say_task_impossible(p, reason="Unknown task")
    if 'bring me' in p and any(item in ['dish'] for item in [''.join(item) for item in p.split()]):
        object_location = "kitchen"
        what_to_idenfify = 'a dish'
        identify_objects(p, object_location=object_location, what_to_idenfify=what_to_idenfify)
        grasp_object(p, object_location=object_location, object_name=what_to_idenfify)
        offer_object_to_me(p)
    else:
        say_task_impossible(p, reason="Unknown task")</t>
  </si>
  <si>
    <t xml:space="preserve"> goto_location(coffee table), identify_object(coffee table, dish), grasp_object(coffee table, dish), go_back_to_me(), offer_object_to_me()
Task description: bring me a fruit
Completed plans: 
Visible objects are {'TVtable', 'loungechair', 'coffetable'}
Next Plans: goto_location(coffee table), identify_object(coffee table, fruit), grasp_object(coffee table, fruit), go_back_to_me(), offer_object_to_me()
Task description: bring me a cola
Completed plans: 
Visible objects are {'dinnertable', 'dishwasher', 'kitchencabinet'}
Next Plans: goto_location(kitchen cabinet), identify_object(kitchen cabinet, cola), grasp_object(kitchen cabinet, cola), go_back_to_me(), offer_object_to_me()
Task description: bring me a cola
Completed plans: 
Visible objects are {'dinnertable', 'dishwasher', 'kitchencabinet'}
Next Plans: goto_location(kitchen</t>
  </si>
  <si>
    <t>give me a plum</t>
  </si>
  <si>
    <t>def do_func(p):
    say_task_impossible(p, reason="I don't see any plums on the coffee table")
    grasp_object(p, object_location='coffee table', object_name='plum')
    offer_object_to_me(p)</t>
  </si>
  <si>
    <t>def do_func(p):
    say_task_impossible(p, reason="we don't have plums")
    goto_location(p, location_name="kitchen")
    identify_objects(p, object_location="fridge", what_to_idenfify='plums')
    offer_object_to_me(p)
    go_back_to_me(p)
    report_information(p)</t>
  </si>
  <si>
    <t>def do_func(p):
    grasp_object(p, object_location="coffee table", object_name="plum")
    offer_object_to_me(p)</t>
  </si>
  <si>
    <t>def do_func(p):
    identify_objects(p, object_location='fridge', what_to_idenfify='plum')
    go_back_to_me(p)
    report_information(p)</t>
  </si>
  <si>
    <t xml:space="preserve"> goto_location(desk), identify_object(desk, plum), grasp_object(desk, plum), go_back_to_me(), offer_object_to_me()
Task description: bring me a plum
Completed plans: 
Visible objects are {'banana', 'apple', 'orange', 'lemon', 'peach', 'plum'}
Next Plans: goto_location(coffe table), identify_object(coffe table, plum), grasp_object(coffe table, plum), go_back_to_me(), offer_object_to_me()
Task description: bring me a peach
Completed plans: 
Visible objects are {'banana', 'apple', 'orange', 'lemon', 'peach', 'plum'}
Next Plans: goto_location(coffe table), identify_object(coffe table, peach), grasp_object(coffe table, peach), go_back_to_me(), offer_object_to_me()
Task description: bring me a plum
Completed plans: 
Visible objects are {'banana', 'apple', 'orange', 'lemon', '</t>
  </si>
  <si>
    <t>how many shoes can you find in the living room</t>
  </si>
  <si>
    <t>def do_func(p):
    identify_objects(p, object_location='living room', what_to_idenfify='shoes')
    go_back_to_me(p)
    report_information(p)</t>
  </si>
  <si>
    <t xml:space="preserve"> say_task_impossible('no shoes are present')
Task description: tell me what is the biggest food in the kitchen
Completed plans: 
Visible objects are {'trashcan', 'kitchencabinet', 'dinnertable', 'dishwasher', 'kitchencounter', 'Cola', 'IceTea', 'Water', 'Milk', 'BigCoke', 'Fanta', 'Dubbelfris', 'stroopwafel', 'candy', 'liquorice', 'crisps', 'pringles', 'tictac', 'spoon', 'plate', 'cup', 'fork', 'bowl', 'knife'}
Next Plans: say_task_impossible('there is no food in the kitchen')
Task description: tell me what is the biggest food in the living room
Completed plans: 
Visible objects are {'TVtable', 'loungechair', 'lamp', 'couch', 'coffeetable', 'pear',</t>
  </si>
  <si>
    <t>take pringles from the kitchen to the coffe table in the living room</t>
  </si>
  <si>
    <t>def do_func(p):
    identify_objects(p, object_location='kitchen', what_to_idenfify='pringles')
    goto_location(p, location_name='kitchen')
    grasp_object(p, object_location='dishwasher', object_name='pringles')
    offer_object_to_me(p)
    place_object_on_location(p, location_name='coffee table in the living room')
    goto_location(p, location_name='living room')</t>
  </si>
  <si>
    <t>def do_func(p):
    goto_location(p, location_name='kitchen')
    grasp_object(p, object_location='kitchen', object_name='pringles')
    engine_say(p, str('Taking Pringles from kitchen'))
    goto_location(p, location_name='living room')
    place_object_on_location(p, location_name='coffee table', object_location='kitchen')</t>
  </si>
  <si>
    <t>def do_func(p):
    identify_objects(p, object_location='kitchen', what_to_idenfify='the pringles')
    engine_say(p, 'I have identified the pringles.')
    go_back_to_me(p)
    report_information(p)
    goto_location(p, location_name='kitchen')
    grasp_object(p, object_location='kitchen', object_name='the pringles')
    identify_objects(p, object_location='kitchen', what_to_idenfify='the pringles')
    engine_say(p, 'I have identified the pringles again.')
    go_back_to_me(p)
    report_information(p)
    goto_location(p, location_name='living room')
    place_object_on_location(p, location_name='coffee table', object_name='the pringles')</t>
  </si>
  <si>
    <t>def do_func(p):
    say_task_impossible(p, reason="Unable to execute task without specific object and location information")
    if 'pringles' in p:
        object_location = "kitchen"
        object_name = "pringles"
        from_location = "kitchen"
        to_location = "coffee table"
        identify_objects(p, object_location=object_location, what_to_idenfify=object_name)
        goto_location(p, location_name=from_location)
        grasp_object(p, object_location=object_location, object_name=object_name)
        offer_object_to_person(p, person_location="living room", person_name="you")
        place_object_on_location(p, location_name=to_location)
    else:
        say_task_impossible(p, reason="Unable to identify task without specific object and location information")</t>
  </si>
  <si>
    <t xml:space="preserve"> say_task_impossible(p, reason='no pringles')
Task description: take a glass from the kitchen counter to the living room
Completed plans: 
Visible objects are {'trashcan', 'kitchencabinet', 'dinnertable', 'dishwasher', 'kitchencounter', 'Cola', 'IceTea', 'Water', 'Milk', 'BigCoke', 'Fanta', 'Dubbelfris', 'stroopwafel', 'candy', 'liquorice', 'crisps', 'pringles', 'tictac', 'spoon', 'plate', 'cup', 'fork', 'bowl', 'knife'}
Next Plans: say_task_impossible(p, reason='no glass')
Task description: take a glass from the kitchen counter to the living room
Completed plans: 
Visible objects are {'trashcan', 'kitchencabinet', 'dinnertable', 'dishwasher', 'kitch</t>
  </si>
  <si>
    <t>follow Robin from the shelf to the kitchen</t>
  </si>
  <si>
    <t>def do_func(p):
    follow_person(p, person_name="Robin", from_location="shelf", to_location="kitchen")</t>
  </si>
  <si>
    <t>def do_func(p):
    follow_person(p, person_name='Robin', from_location='shelf', to_location='kitchen')</t>
  </si>
  <si>
    <t xml:space="preserve"> follow_person(p, person_name='Robin', from_location='shelf', to_location='kitchen')
Task description: go to the kitchen find a peach and deliver it to Tom in the office
Completed plans: 
Visible objects are {'TVtable', 'loungechair', 'lamp', 'couch', 'coffeetable', 'pear', 'plum', 'peach', 'lemon', 'orange', 'strawberry', 'banana', 'apple'}
Next Plans: goto_location(p, location_name='kitchen'), identify_objects(p, object_location='dinner table', what_to_idenfify='peach'), grasp_object(p, object_location='dinner table', object_name='peach'), goto_location(p, location_name='office'), offer_object_to_person(p, person_location='office' , person_name='Tom' , object_name='peach')
Task description: go to the kitchen find a peach and deliver it to Tom in the office
Completed</t>
  </si>
  <si>
    <t>greet the person wearing a gray jacket in the hallway and say what day is today</t>
  </si>
  <si>
    <t>def do_func(p):
    greet_person(p, person_location='hallway', person_name='the person wearing a gray jacket')
    engine_say(p, get_date(p))</t>
  </si>
  <si>
    <t>def do_func(p):
    ask_for_person(p, person_location="hallway", person_name="the person wearing a gray jacket")
    greet_person(p, person_location="hallway", person_name="the person wearing a gray jacket")
    identify_objects(p, object_location="hallway", what_to_idenfify="the person wearing a gray jacket")
    go_back_to_me(p)
    report_information(p)
    engine_say(p, get_date(p))</t>
  </si>
  <si>
    <t>def do_func(p):
    greet_person(p, person_location='hallway', person_name='the person wearing a gray jacket')
    identify_objects(p, object_location=ask_for_person(p, person_location='hallway', person_name='the person wearing a gray jacket'), what_to_idenfify="their day")
    report_information(p)</t>
  </si>
  <si>
    <t>def do_func(p):
    greet_person(p, person_location='hallway', person_name='the person wearing a gray jacket')
    identify_people(p, people_location='hallway', what_to_identify='all people') 
    goto_location(p, location_name='kitchen') # assuming engine is located in the kitchen
    get_date(p)</t>
  </si>
  <si>
    <t xml:space="preserve"> say_task_impossible(p, reason='there are no jackets on the hallway')
Task description: Go to the exit then locate a toy and grasp it and bring it to the person pointing to the right in the hallway
Completed plans: 
Visible objects are {'exit', 'hallway', 'coathanger', 'couch', 'TVtable', 'loungechair', 'lamp', 'couch', 'coffeetable', 'pear', 'plum', 'peach', 'lemon', 'orange', 'strawberry', 'banana', 'apple'}
Next Plans: say_task_impossible(p, reason='there are no toys on the exit')
Task description: Go to the exit then locate a toy and grasp it and bring it to the person pointing to the right in the hallway
Completed plans: 
Visible objects are {'exit', 'hallway', 'coathanger', 'couch', 'TVtable', 'loungechair', 'lamp', '</t>
  </si>
  <si>
    <t>tell what day is tomorrow to the person raising their left arm in the kitchen</t>
  </si>
  <si>
    <t>def do_func(p)-&gt;None:
    identify_objects(p, object_location="dishwasher", what_to_idenfify="the fork")
    go_back_to_me(p)
    report_information(p)
    engine_say(p, "The fork is on the dishwasher.")
    ask_for_person(p, person_location="kitchen", person_name="the person raising their left arm")
    greet_person(p, person_location="kitchen", person_name="the person raising their left arm")
    engine_say(p, "Tomorrow's day will be the same as today's day.")</t>
  </si>
  <si>
    <t>def do_func(p):
    identify_objects(p, object_location="kitchen", what_to_idenfify="the person raising their left arm")
    goto_location(p, location_name="kitchen")
    greet_person(p, person_location="kitchen", person_name="the person raising their left arm")
    get_date(p)
    engine_say(p, "Tomorrow is ")
    report_information(p)</t>
  </si>
  <si>
    <t>def do_func(p):
    identify_objects(p, object_location='kitchen', what_to_idenfify='something to tell')
    engine_say(p, "I will tell you tomorrow's date.")
    go_back_to_me(p)
    report_information(p) 
    get_date(p)</t>
  </si>
  <si>
    <t>def do_func(p):
    identify_objects(p, object_location="kitchen", what_to_idenfify="the current date")
    goto_location(p, location_name="kitchen")
    ask_for_person(p, person_location="kitchen", person_name="person raising their left arm")
    greet_person(p, person_location="kitchen", person_name="person raising their left arm in the kitchen")
    engine_say(p, "Tomorrow is " + get_date(p))
    go_back_to_me(p)
    report_information(p)</t>
  </si>
  <si>
    <t xml:space="preserve"> say_task_impossible('there is no calendar in the kitchen')
Task description: fetch a drink from the kitchen counter and bring it to the person raising their right arm in the living room
Completed plans: 
Visible objects are {'trashcan', 'kitchencabinet', 'dinnertable', 'dishwasher', 'kitchencounter', 'Cola', 'IceTea', 'Water', 'Milk', 'BigCoke', 'Fanta', 'Dubbelfris', 'stroopwafel', 'candy', 'liquorice', 'crisps', 'pringles', 'tictac', 'spoon', 'plate', 'cup', 'fork', 'bowl', 'knife'}
Next Plans: say_task_impossible('there is no drink in the kitchen')
Task description: fetch a drink from the kitchen counter and bring it to the person raising their right arm in the living room
Completed plans: 
Visible objects are</t>
  </si>
  <si>
    <t>bring me a pear</t>
  </si>
  <si>
    <t>def do_func(p)-&gt;None:
    say_task_impossible(p, reason='there are no pears')
    grasp_object(p, object_location='coffee table', object_name='pear')
    offer_object_to_me(p)</t>
  </si>
  <si>
    <t>def do_func(p):
    identify_objects(p, object_location='fridge', what_to_idenfify='a pear')
    engine_say(p, 'I found a pear in the fridge.')
    grasp_object(p, object_name='pear', object_location='fridge')
    engine_say(p, 'Now I am grasping the pear.')
    place_object_on_location(p, location_name='living_room_table', object_name='pear')
    engine_say(p, 'I have placed the pear on the living room table.')</t>
  </si>
  <si>
    <t>def do_func(p):
    identify_objects(p, object_location='coffee table', what_to_idenfify='the fruit called pear')
    grasp_object(p, object_location='coffee table', object_name='pear')
    goto_location(p, location_name='coffee table')
    offer_object_to_me(p)</t>
  </si>
  <si>
    <t>def do_func(p):
    identify_objects(p, object_location="fridge", what_to_idenfify="a pear")
    grasp_object(p, object_name="pear", object_location="fridge")
    offer_object(p, person_name="you")</t>
  </si>
  <si>
    <t xml:space="preserve"> goto_location(coffee table), identify_object(coffee table, pear), grasp_object(coffee table, pear), go_back_to_me(), offer_object_to_me()
Task description: bring me a fruit from the kitchen
Completed plans: 
Visible objects are {'banana', 'apple', 'orange', 'lemon', 'peach', 'plum'}
Next Plans: goto_location(coffe table), identify_object(coffe table, fruit), grasp_object(coffe table, fruit), go_back_to_me(), offer_object_to_me()
Task description: bring me a fruit from the kitchen
Completed plans: 
Visible objects are {'banana', 'apple', 'orange', 'lemon', 'peach', 'plum'}
Next Plans: goto_location(coffe table), identify_object(coffe table, fruit), grasp_object(coffe table, fruit), go_back_to_me(), offer_object_to_me()
Task description: bring me a fruit from the kitchen
Completed plans: 
Visible objects are {'banana</t>
  </si>
  <si>
    <t>go to tv</t>
  </si>
  <si>
    <t>def do_func(p):
    say_task_impossible(p, reason="Unknown task. Please specify what to do.")
    goto_location(p, location_name='living room')
    go_back_to_me(p)
    report_information(p)</t>
  </si>
  <si>
    <t>def do_func(p):
    say_task_impossible(p, reason="I don't know how to go to tv.")
    return None</t>
  </si>
  <si>
    <t>def do_func(p):
    if 'go to tv' in p:
        say_task_impossible(p, reason='No location specified for TV.')
    elif 'tv' not in [location_name for location_name in ['bedroom', 'kitchen', 'living room']]:
        say_task_impossible(p, reason='TV is not in the scene.')
    else:
        goto_location(p, location_name='living room')
        engine_say(p, "I am now at the living room.")</t>
  </si>
  <si>
    <t>def do_func(p):
    if 'go to tv' in p:
        location = 'living room'
        engine_say(p, f"Going to {location}...")
        if not is_tv_on_location(p, location):
            reason = "The TV is not on the living room."
            say_task_impossible(p, reason)
            return
        goto_location(p, location_name=location)
    else:
        engine_say(p, "I don't understand the task.")
def is_tv_on_location(p, location):
    # Check if TV is in context and its location is specified
    # For simplicity, let's assume it's always on living room
    return True</t>
  </si>
  <si>
    <t xml:space="preserve"> say_task_impossible(no tv found in living room)
Task description: go to the kitchen and bring me a drink
Completed plans: 
Visible objects are {'dishwasher', 'kitchencounter', 'kitchencabinet', 'dinnertable', 'trashcan', 'pear', 'plum', 'lemon', 'strawberry'}
Next Plans: goto_location(kitchen), identify_objects(kitchen, what_to_identify='drink'), grasp_object(kitchen, what_to_identify='drink'), go_back_to_me(), offer_object_to_me()
Task description: go to the living room and bring me a drink
Completed plans: 
Visible objects are {'dishwasher', 'kitchencounter', 'kitchencabinet', 'dinnertable', 'trashcan', 'pear', 'plum', 'lemon', 'strawberry'}
Next Plans: goto_location(living room), identify_objects(living room, what_to_identify='drink'),</t>
  </si>
  <si>
    <t>take banana to shelf</t>
  </si>
  <si>
    <t>def do_func(p):
    grasp_object(p, object_location='coffee table', object_name='banana')
    goto_location(p, location_name='coffee table')
    place_object_on_location(p)
    offer_object_to_me(p)</t>
  </si>
  <si>
    <t>def do_func(p):
    identify_objects(p, object_location='kitchen', what_to_idenfify='banana')
    place_object_on_location(p, location_name='shelf')</t>
  </si>
  <si>
    <t>def do_func(p):
    say_task_impossible(p, 'there is no location specified where to take the banana')
    goto_location(p, object_location='coffee table', location_name='')
    grasp_object(p, object_location='coffee table', object_name='banana')
    place_object_on_location(p, object_name='banana', location_name='shelf')</t>
  </si>
  <si>
    <t>def do_func(p):
    identify_objects(p, object_location='kitchen', what_to_idenfify='banana')
    grasp_object(p, object_name='banana', object_location='kitchen')
    goto_location(p, location_name='kitchen')
    place_object_on_location(p, location_name='shelf')
    offer_object_to_me(p)</t>
  </si>
  <si>
    <t xml:space="preserve"> say_task_impossible('no banana on the shelf')
Task description: get a fruit from the shelf and bring it to me
Completed plans: 
Visible objects are {'pear', 'dishwasher', 'coffeetable', 'coathanger', 'desk'}
Next Plans: grasp_object(shelf, fruit), go_back_to_me(), offer_object_to_me()
Task description: get a fruit from the shelf and bring it to me
Completed plans: 
Visible objects are {'pear', 'dishwasher', 'coffeetable', 'coathanger', 'desk'}
Next Plans: grasp_object(shelf, fruit), go_back_to_me(), offer_object_to_me()
Task description: get a fruit from the shelf and bring it to me
Completed plans: 
Visible objects are {'pear', 'dishwasher', 'coffeetable', 'coathanger', 'desk'}
Next Plans: grasp_object(shelf, fruit), go_back_to_me(), offer_object_to_me()
Task description:</t>
  </si>
  <si>
    <t>go to trashcan</t>
  </si>
  <si>
    <t>def do_func(p):
    identify_objects(p, object_location='trashcan', what_to_idenfify='the object on the trashcan')
    go_back_to_me(p)
    report_information(p)</t>
  </si>
  <si>
    <t>def do_func(p):
    say_task_impossible(p, 'you did not specify where to go to')
    goto_location(p, location_name='trashcan')</t>
  </si>
  <si>
    <t>def do_func(p):
    reason = "there isn't a trash can nearby."
    say_task_impossible(p, reason)
    return None</t>
  </si>
  <si>
    <t>def do_func(p):
    engine_say(p, "Going to trashcan...")
    say_task_impossible(p, reason="Trash can not found")
    object_location = 'kitchen'
    what_to_idenfify = 'trash can'
    identify_objects(p, object_location=object_location, what_to_idenfify=what_to_idenfify)
    location_name = object_location
    goto_location(p, location_name=location_name)
    say_task_impossible(p, reason="Trash can not found")
    engine_say(p, "Done")</t>
  </si>
  <si>
    <t xml:space="preserve"> say_task_impossible('there is no trashcan')
Task description: go to the kitchen counter and get a snack and bring it to me
Completed plans: 
Visible objects are {'kitchencounter', 'dishwasher', 'dinnertable', 'crisps'}
Next Plans: goto_location(kitchencounter), identify_object(kitchencounter, snacks), grasp_object(kitchencounter, snacks), go_back_to_me(), offer_object_to_me()
Task description: go to the kitchen counter and get a snack and bring it to me
Completed plans: 
Visible objects are {'kitchencounter', 'dishwasher', 'dinnertable', 'crisps'}
Next Plans: goto_location(kitchencounter), identify_object(kitchencounter, snacks), grasp_object(kitchencounter, snacks), go_back_to_me(), offer_object_to_me()
Task description: go to the kitchen counter and get a snack and bring it to me
Completed plans:</t>
  </si>
  <si>
    <t>bring me water</t>
  </si>
  <si>
    <t>def do_func(p):
    engine_say(p, "I'm going to fetch some water.")
    identify_objects(p, object_location="tap", what_to_idenfify="the water")
    grasp_object(p, object_name="water", object_location="tap")
    offer_object_to_me(p)
    go_back_to_me(p)
    place_object_on_location(p, location_name="kitchen counter")
    engine_say(p, "Water is now on the kitchen counter. Would you like me to bring it to you?")
    guide_person(p, from_location="kitchen", to_location="you")</t>
  </si>
  <si>
    <t>def do_func(p):
    identify_objects(p, object_location='kitchen', what_to_idenfify='water')
    go_back_to_me(p)
    report_information(p)
    grasp_object(p, object_name='water bottle', object_location='kitchen table')
    place_object_on_location(p, location_name='side tables', object_name='water bottle') 
    engine_say(p, 'Here is the water you requested.')</t>
  </si>
  <si>
    <t>def do_func(p)-&gt;None:
    say_task_impossible(p, 'There are no water objects in the scene.')</t>
  </si>
  <si>
    <t>def do_func(p):
    say_task_impossible(p, reason="I don't know what water is")
    object_location = get_object_location(p)
    if object_location == "Unknown":
        say_task_impossible(p, reason="There is no water in any known location")
        return
    engine_say(p, f"Going to the kitchen to get the water.")
    goto_location(p, location_name=object_location)
    grasp_object(p, object_name='water', object_location=object_location)
    offer_object_to_person(p, person_name="You", person_location="here", object_name='water')</t>
  </si>
  <si>
    <t xml:space="preserve"> say_task_impossible(no water found in known environment)
Task description: bring me a cola
Completed plans: 
Visible objects are {'cola', 'fanta', 'icetea', 'kitchencounter', 'kitchentable'}
Next Plans: grasp_object(p, object_location="kitchen counter", object_name="cola"); offer_object_to_me(p)
Task description: bring me a cola
Completed plans: 
Visible objects are {'cola', 'fanta', 'icetea', 'kitchencounter', 'kitchentable'}
Next Plans: say_task_impossible(no cola in known environment)
Task description: bring me a cola
Completed plans: 
Visible objects are {'cola', 'fanta', 'icetea', 'kitchencounter', 'kitchentable'}
Next Plans: say_task_impossible(no cola in known environment)
Task description: bring me a cola
Completed plans: 
Visible objects are</t>
  </si>
  <si>
    <t>take plate to the dinner table</t>
  </si>
  <si>
    <t>def do_func(p):
    identify_objects(p, object_location='dishwasher', what_to_idenfify='the plate')
    go_back_to_me(p)
    report_information(p)
    grasp_object(p, object_name='plate', object_location='dishwasher')
    goto_location(p, location_name='kitchen')
    place_object_on_location(p, object_name='plate', location_name='dinner table')</t>
  </si>
  <si>
    <t>def do_func(p):
    identify_objects(p, object_location='kitchen', what_to_idenfify='plate')
    place_object_on_location(p, location_name='dinner table')</t>
  </si>
  <si>
    <t>def do_func(p):
    say_task_impossible(p, 'the plate is not at the dinner table. it is currently being washed.')
    # engine_say(p, 'I will try to get the plate from the dishwasher instead.') 
    grasp_object(p, object_location='dishwasher', object_name='plate')  
    place_object_on_location(p, location_name='dinner table', object_location='dishwasher')
    go_back_to_me(p)</t>
  </si>
  <si>
    <t>def do_func(p):
    identify_objects(p, object_location='kitchen', what_to_idenfify='plate')
    goto_location(p, location_name='kitchen')
    grasp_object(p, object_location='kitchen', object_name='plate')
    person = ask_for_person(p, person_location='dinner table', person_name='the nearest person')
    offer_object_to_person(p, person_location=person[1], person_name=person[0])
    place_object_on_location(p, location_name='dinner table', object_name='plate')</t>
  </si>
  <si>
    <t xml:space="preserve"> say_task_impossible(no plates on the dinner table)
Task description: take the person wearing a red jacket from the dinner table to the dishwasher
Completed plans: 
Visible objects are {'dinnertable', 'dishwasher', 'crisps'}
Next Plans: goto_location(dinner table), identify_people(dinner table, person wearing a red jacket), guide_person(person wearing a red jacket, dishwasher,  dinner table)
Task description: take the person wearing a red jacket from the dinner table to the dishwasher
Completed plans: 
Visible objects are {'dinnertable', 'dishwasher', 'crisps'}
Next Plans: goto_location(dinner table), identify_people(dinner table, person wearing a red jacket), guide_person(person wearing a red jacket, dishwasher,  dinner table)
Task description: take the person wearing a red jacket from the dinner table to the dishwasher
Completed plans: 
Visible objects are {'dinnertable', 'dishwasher', 'crisps</t>
  </si>
  <si>
    <t>bring me a orange</t>
  </si>
  <si>
    <t>def do_func(p):
    identify_objects(p, object_location='coffee table', what_to_idenfify='orange')
    go_back_to_me(p)
    report_information(p)
    grasp_object(p, object_location='coffee table', object_name='orange')
    goto_location(p, location_name='kitchen')
    offer_object_to_me(p)</t>
  </si>
  <si>
    <t>def do_func(p):
    identify_objects(p, object_location="fridge", what_to_idenfify="orange")
    go_back_to_me(p)
    report_information(p)</t>
  </si>
  <si>
    <t>def do_func(p):
    say_task_impossible(p, reason="the orange is already on the coffee table")</t>
  </si>
  <si>
    <t>def do_func(p):
    say_task_impossible(p, reason="I don't have an orange to bring.")
    return None</t>
  </si>
  <si>
    <t xml:space="preserve"> say_task_impossible(no orange in the living room)
Task description: bring me a fruit from the kitchen
Completed plans: 
Visible objects are {'dishwasher', 'kitchencabinet', 'fridge', 'oven', 'kitchen table', 'kitchen chair', 'kitchen sink', 'kitchen floor', 'kitchen wall', 'kitchen window', 'kitchen door', 'kitchen light', 'kitchen clock', 'kitchen stove', 'kitchen cupboard', 'kitchen window', 'kitchen window', 'kitchen window', 'kitchen window', 'kitchen window', 'kitchen window', 'kitchen window', 'kitchen window', 'kitchen window', 'kitchen window', 'kitchen window', 'kitchen window', 'kitchen window', 'kitchen window', 'kitchen window', 'kitchen window', 'kitchen window', 'kitchen window', 'kitchen window', 'kitchen window</t>
  </si>
  <si>
    <t>take lemon to dinner table</t>
  </si>
  <si>
    <t>def do_func(p):
    engine_say(p, "I'm going to get the lemon.")
    goto_location(p, location_name='coffee table')
    grasp_object(p, object_location='coffee table', object_name='lemon')
    say_task_impossible(p, reason="The lemon is not on the coffee table") 
    goto_location(p, location_name='dinner table')
    place_object_on_location(p, location_name='dinner table', object_location='coffee table')</t>
  </si>
  <si>
    <t>def do_func(p):
    identify_objects(p, object_location='kitchen', what_to_idenfify='lemon')
    engine_say(p, 'I have identified a lemon in the kitchen.')
    grasp_object(p, object_location='kitchen', object_name='the lemon')
    engine_say(p, 'I am grasping the lemon.')
    goto_location(p, location_name='kitchen')
    place_object_on_location(p, object_location='dinner table', location_name='kitchen')
    engine_say(p, 'The lemon is on the dinner table.')</t>
  </si>
  <si>
    <t>def do_func(p):
    say_task_impossible(p, reason="Lemon not found in location.")
    return None
    grasp_object(p, object_location='coffee_table', object_name='lemon')
    goto_location(p, location_name='coffee_table')
    offer_object_to_person(p, person_location='dinner_table', person_name='person to eat with', object_name='lemon')</t>
  </si>
  <si>
    <t>def do_func(p):
    object_name = 'lemon'
    location_name = 'dinner table'
    # Check if lemon exists in kitchen
    identify_objects(p, object_location='kitchen', what_to_idenfify=object_name)
    go_back_to_me(p)
    report_information(p)
    # Check if lemon is at the correct location
    identify_objects(p, object_location=location_name, what_to_idenfify=object_name)
    # If lemon exists and is at the correct location, proceed with task
    goto_location(p, location_name='kitchen')
    grasp_object(p, object_name=object_name, object_location='kitchen')
    offer_object_to_person(p, person_name='human', person_location=location_name)
    place_object_on_location(p, location_name=location_name, object_name=object_name)</t>
  </si>
  <si>
    <t xml:space="preserve"> say_task_impossible(p, reason='there are no lemons on the dinner table')
Task description: take a lemon from the kitchen and bring it to the living room
Completed plans: 
Visible objects are {'dishwasher', 'kitchencounter', 'kitchencabinet', 'dinnertable', 'livingroom', 'hallway', 'coathanger', 'plum', 'pear', 'lemon', 'orange', 'banana', 'apple', 'candy', 'liquorice', 'crisps', 'pringles', 'tictac', 'spoon', 'plate', 'cup', 'fork', 'bowl', 'knife'}
Next Plans: say_task_impossible(p, reason='there are no lemons in the kitchen')
Task description: take a lemon from the kitchen and bring it to the living room
Completed plans: 
Visible objects are {'dishwasher', 'kitchencounter', 'kitchencabinet',</t>
  </si>
  <si>
    <t>navigate to the kitchen cabinet then meet Fleur and follow them to the hallway</t>
  </si>
  <si>
    <t>def do_func(p):
    goto_location(p, location_name='kitchen')
    grasp_object(p, object_location='kitchen cabinet', object_name='the kitchen cabinet')
    ask_for_person(p, person_location='kitchen', person_name='Fleur')
    follow_person(p, person_name='Fleur', from_location='kitchen', to_location='hallway')</t>
  </si>
  <si>
    <t>def do_func(p):
    goto_location(p, location_name="kitchen")
    identify_objects(p, object_location="kitchen", what_to_idenfify="Fleur")
    follow_person(p, person_name="Fleur", from_location="kitchen", to_location="hallway")</t>
  </si>
  <si>
    <t>def do_func(p)-&gt;None:
    if 'navigate to the kitchen cabinet' in p:
        goto_location(p, location_name='kitchen')
        goto_location(p, location_name='cabinet')
    if 'meet Fleur' in p:
        ask_for_person(p, person_location='kitchen', person_name='Fleur')
    if 'follow them to the hallway' in p:
        follow_person(p, person_name='Fleur', from_location='kitchen', to_location='hallway')</t>
  </si>
  <si>
    <t>def do_func(p):
    goto_location(p, location_name='kitchen')
    greet_person(p, person_location='kitchen', person_name='Fleur')
    follow_person(p, person_name='Fleur', from_location='kitchen', to_location='hallway')</t>
  </si>
  <si>
    <t xml:space="preserve"> goto_location(kitchencabinet), greet_person(Fleur, person_location='kitchen cabinet', person_name='Fleur'), guide_person(Fleur, to_location='hallway', from_location='kitchen cabinet')
Task description: get a drink from the kitchen counter and bring it to the person in the hallway
Completed plans: 
Visible objects are {'dishwasher', 'kitchencounter'}
Next Plans: say_task_impossible(drinks are not in the kitchen counter)
Task description: get a drink from the kitchen counter and bring it to the person in the hallway
Completed plans: 
Visible objects are {'dishwasher', 'kitchencounter'}
Next Plans: say_task_impossible(drinks are not in the kitchen counter)
Task description: get a drink from the kitchen counter and bring it to the person in the hallway
Completed plans: 
Visible objects are {'dishwasher', 'kitchencounter'}
Next Plans: say_task_impossible(drinks are not in the kitchen</t>
  </si>
  <si>
    <t>go to the coathanger then meet Peter and escort them to the kitchen</t>
  </si>
  <si>
    <t>def do_func(p):
    goto_location(p, location_name='coathanger')
    ask_for_person(p, person_location='kitchen', person_name='Peter')
    guide_person(p, to_location='kitchen', person_name='Peter')</t>
  </si>
  <si>
    <t>def do_func(p):
    goto_location(p, location_name='coathanger')
    guide_person(p, to_location='kitchen', person_name="Peter", from_location='coathanger')</t>
  </si>
  <si>
    <t>def do_func(p):
    goto_location(p, 'bedroom')
    guide_person(p, to_location='kitchen', person_name='Peter')</t>
  </si>
  <si>
    <t>def do_func(p):
    if 'go' in p:
        goto_location(p, location_name='coathanger')
    if 'meet' in p and 'Peter' in p:
        person_location = 'living room'
        ask_for_person(p, person_location=person_location, person_name='Peter')
    if 'escort' in p and 'Peter' in p:
        from_location = 'living room'
        to_location = 'kitchen'
        guide_person(p, to_location=to_location, person_name='Peter', from_location=from_location)</t>
  </si>
  <si>
    <t xml:space="preserve"> goto_location(coathanger), identify_people(coathanger, person_name='Peter'), greet_person(coathanger, person_name='Peter'), follow_person(coathanger, person_name='Peter', from_location='coathanger', to_location='kitchen')
Task description: go to the kitchen find a peach and deliver it to Tom in the office
Completed plans: 
Visible objects are {'TVtable', 'loungechair', 'lamp', 'couch', 'coffeetable', 'pear', 'plum', 'peach', 'lemon', 'orange', 'strawberry', 'banana', 'apple'}
Next Plans: say_task_impossible('there is no peach in the kitchen')
Task description: go to the kitchen find a peach and deliver it to Tom in the office
Completed plans: 
Visible objects are {'TVtable', 'loungechair', 'lamp', 'couch', 'coffeetable', 'pear', 'plum', 'pe</t>
  </si>
  <si>
    <t>lead Robin from the dinner table to the hallway</t>
  </si>
  <si>
    <t>def do_func(p):
    identify_objects(p, object_location='bathtub', what_to_idenfify='the kiwi')
    go_back_to_me(p)
    report_information(p)</t>
  </si>
  <si>
    <t>def do_func(p):
    identify_objects(p, object_location='Robin', what_to_idenfify='person')
    goto_location(p, location_name='dinner table')
    ask_for_person(p, person_location='dinner table', person_name='Robin')
    follow_person(p, person_name='Robin', from_location='dinner table')
    goto_location(p, location_name='hallway')</t>
  </si>
  <si>
    <t>def do_func(p):
    if 'impossible' in p:
        say_task_impossible(p, reason='there isn\'t a clear path from the dinner table to the hallway.')
        return
    identify_objects(p, object_location='dinner table', what_to_idenfify='Robin')
    go_back_to_me(p)
    follow_person(p, person_name='the person Robin', from_location='hallway', to_location='')
    guide_person(p, to_location='hallway', person_name='Robin', from_location='dinner table')</t>
  </si>
  <si>
    <t>def do_func(p):
    goto_location(p, location_name='dinner table')
    follow_person(p, person_name='Robin', from_location='dinner table', to_location='hallway')</t>
  </si>
  <si>
    <t xml:space="preserve"> goto_location(dinner table), identify_people(dinner table , robin), follow_person(robin , hallway , dinner table)
Task description: navigate to the hallway then meet Peter and escort them to the kitchen
Completed plans: 
Visible objects are {'hallwaycabinet', 'entrance', 'coathanger', ''}
Next Plans: goto_location(p, location_name='coathanger'), greet_person(p, person_location='coathanger', person_name='Peter'), guide_person(p, to_location='kitchen', person_name='Peter')
Task description: navigate to the hallway then meet Fleur and follow them to the kitchen
Completed plans: 
Visible objects are {'hallwaycabinet', 'entrance', 'coathanger', ''}
Next Plans: goto_location(p, location_name='kitchen'), identify_people(p, people_location='kitchen cabinet', what_to_idenfify='Fleur'), greet_person(p, person_location='kitchen cabinet', person_name='Fleur</t>
  </si>
  <si>
    <t>go to the coffee table then look for an orange and grasp it and put it on the dishwasher</t>
  </si>
  <si>
    <t>def do_func(p):
    goto_location(p, location_name='coffee table')
    identify_objects(p, object_location='coffee table', what_to_idenfify='orange')
    grasp_object(p, object_location='coffee table', object_name='orange')
    place_object_on_location(p, location_name='dishwasher')</t>
  </si>
  <si>
    <t>def do_func(p):
    goto_location(p, location_name='coffee table')
    identify_objects(p, object_location='coffee table', what_to_idenfify='orange')
    grasp_object(p, object_location='coffee table', object_name='orange')
    place_object_on_location(p, location_name='dishwasher', object_name='orange')</t>
  </si>
  <si>
    <t>def do_func(p):
    goto_location(p, location_name='coffee table')
    identify_objects(p, object_location='coffee table', what_to_idenfify='an orange')
    grasp_object(p, object_location='coffee table', object_name='an orange')
    place_object_on_location(p, location_name='dishwasher', object_name='an orange')</t>
  </si>
  <si>
    <t xml:space="preserve"> say_task_impossible('there is no orange on the coffee table')
Task description: take a pear from the kitchen counter and put it on the coffee table
Completed plans: 
Visible objects are {'pear', 'plum', 'lemon', 'orange', 'candy', 'pringles', 'spoon', 'fork'}
Next Plans: goto_location(kitchen), grasp_objects(kitchen, pear), goto_location(coffe_table),place_object_on_location(coffe_table)
Task description: take a pear from the kitchen counter and put it on the coffee table
Completed plans: 
Visible objects are {'pear', 'plum', 'lemon', 'orange', 'candy', 'pringles', 'spoon', 'fork'}
Next Plans: goto_location(kitchen), grasp_objects(kitchen, pear), goto_location(coffe_table),place_object_on_location(coffe_table)
Task description: take a pear from the kitchen counter and put it on the coffee table
Completed plans</t>
  </si>
  <si>
    <t>tell me what is the smallest food on the hallway cabinet</t>
  </si>
  <si>
    <t>def do_func(p):
    identify_objects(p, object_location='hallway cabinet', what_to_idenfify='the smallest food')
    go_back_to_me(p)
    report_information(p)</t>
  </si>
  <si>
    <t>def do_func(p):
    identify_objects(p, object_location='dishwasher', what_to_idenfify='the smallest food') 
    go_back_to_me(p) 
    report_information(p)</t>
  </si>
  <si>
    <t xml:space="preserve"> say_task_impossible(no food on hallway cabinet)
Task description: tell me what is the heaviest snack on the hallway cabinet
Completed plans: 
Visible objects are trashcan, kitchencabinet, dinnertable, dishwasher, kitchencounter, cola, icetea, water, milk, bigcoke, fanta, dubbelfris, stroopwafel, candy, liquorice, crisps, pringles, tictac, spoon, plate, cup, fork, bowl, knife
Next Plans: say_task_impossible(no snacks on hallway cabinet)
Task description: tell me what is the heaviest snack on the kitchen counter
Completed plans: 
Visible objects are trashcan, kitchencabinet, dinnertable, dishwasher, kitchencounter, cola, icetea, water, milk, bigcoke, fanta, dubbelfris, stroopwafel, candy, liquorice, crisps,</t>
  </si>
  <si>
    <t>find a fruit in the living room and bring it to me</t>
  </si>
  <si>
    <t>def do_func(p):
    identify_objects(p, object_location='living room', what_to_idenfify='a fruit')
    place_object_on_location(p, object_location='living room')
    grasp_object(p, object_name='fruit', object_location='living room')
    offer_object_to_me(p)
    goto_location(p, location_name='kitchen')</t>
  </si>
  <si>
    <t>def do_func(p):
    identify_objects(p, object_location='living room', what_to_idenfify='a fruit')
    engine_say(p, "I'm taking the fruit from the living room.")
    grasp_object(p, object_name='the fruit', object_location='living room')
    goto_location(p, location_name='kitchen')
    offer_object_to_me(p)
    goto_location(p, location_name='living room')</t>
  </si>
  <si>
    <t>def do_func(p):
    identify_objects(p, object_location='bathtub', what_to_idenfify='the kiwi')
    offer_object_to_me(p)
    grasp_object(p, object_name='kiwi', object_location='bathtub')
    goto_location(p, location_name='living room')
    place_object_on_location(p, location_name='coffee table')</t>
  </si>
  <si>
    <t>def do_func(p):
    identify_objects(p, object_location='living room', what_to_idenfify='a fruit')
    grasp_object(p, object_name='the fruit', object_location='living room')
    place_object_on_location(p, location_name='me', object_name='the fruit')
    offer_object_to_me(p)</t>
  </si>
  <si>
    <t xml:space="preserve"> goto_location(coffee table), identify_object(coffee table, fruit), grasp_object(coffee table, fruit), go_back_to_me(), offer_object_to_me()
Task description: find a fruit in the kitchen and bring it to me
Completed plans: 
Visible objects are {'dishwasher', 'dinnertable', 'crisps', 'cabinet', 'cupboard', 'fridge', 'oven', 'sink', 'dishwasher', 'dishwasher'}
Next Plans: goto_location(dinner table), identify_object(dinner table, fruit), grasp_object(dinner table, fruit), go_back_to_me(), offer_object_to_me()
Task description: find a fruit in the hallway and bring it to me
Completed plans: 
Visible objects are {'hallwaycabinet', 'hallway', 'coathanger', 'entrance', 'hallwaycabinet'}
Next Plans: goto_location(coffee table), identify_object(coffee table, fruit), grasp_object(coffee table,</t>
  </si>
  <si>
    <t>find a fanta</t>
  </si>
  <si>
    <t>def do_func(p):
    goto_location(p, location_name='kitchen')
    grasp_object(p, object_location='kitchen cabinet', object_name='Fanta')
    offer_object_to_person(p, person_location='kitchen', person_name='the person sitting at the table')</t>
  </si>
  <si>
    <t>def do_func(p):
    identify_objects(p, object_location='kitchen', what_to_idenfify='Fanta')
    go_back_to_me(p)
    report_information(p)</t>
  </si>
  <si>
    <t>def do_func(p):
    identify_objects(p, object_location='kitchen cabinet', what_to_idenfify='Fanta')
    go_back_to_me(p)
    report_information(p)</t>
  </si>
  <si>
    <t>def do_func(p):
    say_task_impossible(p, 'I don\'t know what "find" means.')
    goto_location(p, location_name='kitchen')
    identify_objects(p, object_location='kitchen', what_to_idenfify='a fanta')</t>
  </si>
  <si>
    <t xml:space="preserve"> goto_location(kitchen), identify_object(kitchen, fanta), grasp_object(kitchen, fanta), go_back_to_me(), offer_object_to_me()
Task description: find a lemon and bring it to me
Completed plans: 
Visible objects are {'candle', 'soap', 'washcloth'}
Next Plans: goto_location(coffee table) , identify_object(coffee table , lemon) , grasp_object(coffee table , lemon) , go_back_to_me() , offer_object_to_me()
Task description: find a lemon and bring it to me
Completed plans: 
Visible objects are {'candle', 'soap', 'washcloth'}
Next Plans: goto_location(coffee table) , identify_object(coffee table , lemon) , grasp_object(coffee table , lemon) , go_back_to_me() , offer_object_to_me()
Task description: find a lemon and bring it to me
Completed plans: 
Visible objects are {'candle', 'soap', 'washcloth'}
Next</t>
  </si>
  <si>
    <t xml:space="preserve">locate a spoon and put it on the coffee table </t>
  </si>
  <si>
    <t>def do_func(p)-&gt;None:
    say_task_impossible(p, reason='the spoon is not on the kitchen counter')
    grasp_object(p, object_location='kitchen', object_name='spoon')
    place_object_on_location(p, location_name='coffee table')</t>
  </si>
  <si>
    <t>def do_func(p):
    identify_objects(p, object_location="kitchen", what_to_idenfify="spoon")
    engine_say(p, "I've found a spoon in the kitchen.")
    place_object_on_location(p, location_name="coffee table", object_location="kitchen")
    engine_say(p, "The spoon is now on the coffee table.")</t>
  </si>
  <si>
    <t>def do_func(p):
    grasp_object(p, object_location="dishwasher", object_name="spoon")
    goto_location(p, location_name="dishwasher")
    place_object_on_location(p, location_name="coffee table")</t>
  </si>
  <si>
    <t>def do_func(p):
    identify_objects(p, object_location='kitchen', what_to_idenfify='a spoon')
    goto_location(p, location_name='kitchen')
    grasp_object(p, object_location='kitchen', object_name='spoon')
    place_object_on_location(p, location_name='coffee table')</t>
  </si>
  <si>
    <t xml:space="preserve"> say_task_impossible(no spoon on coffee table)
Task description: get a cola from the kitchen cabinet and bring it to me
Completed plans: 
Visible objects are {'banana', 'strawberry', 'apple', 'orange', 'cuo', 'knife', 'bowl', 'milk', 'cola', 'icetea', 'fanta'}
Next Plans: say_task_impossible(colas are on the kitchen counter)
Task description: get a cola from the kitchen cabinet and bring it to me
Completed plans: 
Visible objects are {'banana', 'strawberry', 'apple', 'orange', 'cuo', 'knife', 'bowl', 'milk', 'cola', 'icetea', 'fanta'}
Next Plans: say_task_impossible(colas are on the kitchen counter)
Task description: get a cola from the kitchen cabinet and bring it to me
Completed plans: 
Visible objects are {'banana', 'strawberry', '</t>
  </si>
  <si>
    <t>go to the kitchen find a snack and deliver it to Sasha in the living room</t>
  </si>
  <si>
    <t>def do_func(p):
    goto_location(p, location_name="kitchen")
    grasp_object(p, object_location="dishwasher", object_name="bowl")
    offer_object_to_me(p)  # Return the bowl to me
    goto_location(p, location_name="living room")  # Go to Sasha's location
    greet_person(p, person_location="living room", person_name="Sasha")  # Greet Sasha</t>
  </si>
  <si>
    <t>def do_func(p):
    engine_say(p, "Going to the kitchen...")
    identify_objects(p, object_location="kitchen", what_to_idenfify="a snack")
    place_object_on_location(p, location_name="kitchen counter")
    ask_for_person(p, person_location="living room", person_name="Sasha")
    offer_object_to_person(p, person_location="living room", person_name="Sasha", object_location="kitchen counter")</t>
  </si>
  <si>
    <t>def do_func(p):
    identify_objects(p, object_location='kitchen counter', what_to_idenfify='snack')
    go_back_to_me(p)
    report_information(p)
    ask_for_person(p, person_location='living room', person_name=Sasha)
    grasp_object(p, object_location='kitchen counter', object_name='snack')
    offer_object_to_person(p, person_location='living room', person_name=Sasha)</t>
  </si>
  <si>
    <t>def do_func(p):
    identify_objects(p, object_location='kitchen', what_to_idenfify='snack')
    place_object_on_location(p, location_name='living room')
    ask_for_person(p, person_location='living room', person_name='Sasha')</t>
  </si>
  <si>
    <t xml:space="preserve"> say_task_impossible('there is no peach in the kitchen')
Task description: go to the kitchen find a snack and deliver it to Tom in the office
Completed plans: 
Visible objects are {'TVtable', 'loungechair', 'lamp', 'couch', 'coffeetable', 'pear', 'plum', 'peach', 'lemon', 'orange', 'strawberry', 'banana', 'apple'}
Next Plans: say_task_impossible('there is no peach in the kitchen')
Task description: go to the kitchen find a snack and deliver it to Tom in the office
Completed plans: 
Visible objects are {'TVtable', 'loungechair', 'lamp', 'couch', 'coffeetable', 'pear', 'plum', 'peach', 'lemon', 'orange', 'strawberry', 'banana', 'apple'}
Next Plans: say_task_impossible('there is no peach in the kitchen')
Task description:</t>
  </si>
  <si>
    <t>find a tictac and take it to me</t>
  </si>
  <si>
    <t>def do_func(p):
    identify_objects(p, object_location='dinner table', what_to_idenfify='tictac')
    grasp_object(p, object_location='dinner table', object_name='tictac')
    offer_object_to_me(p) 
    go_back_to_me(p)
    engine_say(p, "Here is your tictac")</t>
  </si>
  <si>
    <t>def do_func(p):
    identify_objects(p, object_location='kitchen', what_to_idenfify='tictac')
    go_back_to_me(p)
    report_information(p)
    grasp_object(p, object_name='tictac', object_location='kitchen table')
    goto_location(p, location_name='you')
    offer_object(p, 'tictac')</t>
  </si>
  <si>
    <t>def do_func(p):
    identify_objects(p, object_location='dinner table', what_to_idenfify='tictac')
    grasp_object(p, object_name='tictac', object_location='dinner table')
    offer_object_to_me(p)
    goto_location(p, location_name='kitchen')</t>
  </si>
  <si>
    <t>def do_func(p):
    identify_objects(p, object_location='kitchen', what_to_idenfify='a tictac')
    object_location = find_object_location(p)
    grasp_object(p, object_name='tictac', object_location=object_location)
    offer_object_to_me(p)
    goto_location(p, location_name='me')
def find_object_location(p):
    engine_say(p, "Where is the tictac?")
    people_location = ask_for_person(p, person_location='kitchen', person_name='person who has a tictac')
    return people_location</t>
  </si>
  <si>
    <t xml:space="preserve"> say_task_impossible(no tictac in the known environment)
Task description: find a candy and take it to me
Completed plans: 
Visible objects are hallwaycabinet, entrance, coathanger, 
Next Plans: say_task_impossible(no candy in the known environment)
Task description: find a stroopwafel and take it to me
Completed plans: 
Visible objects are hallwaycabinet, entrance, coathanger, 
Next Plans: say_task_impossible(no stroopwafel in the known environment)
Task description: find a stroopwafel and take it to me
Completed plans: 
Visible objects are hallwaycabinet, entrance, coathanger, 
Next Plans: say_task_impossible(no stroopwafel in the known environment)
Task description: find a stroopwafel and take it to me
Completed plans: 
Visible objects are hallwaycabinet, entrance, coathanger, 
Next Plans: say_task</t>
  </si>
  <si>
    <t>locate a decoration and take it to the kitchen</t>
  </si>
  <si>
    <t>def do_func(p):
    identify_objects(p, object_location='table', what_to_idenfify='a decoration')
    grasp_object(p, object_location='table', object_name='the decoration')
    goto_location(p, location_name='kitchen')
    place_object_on_location(p, object_name='the decoration', location_name='kitchen')</t>
  </si>
  <si>
    <t>def do_func(p):
    identify_objects(p, object_location='living_room', what_to_idenfify='a decoration')
    grasp_object(p, object_location='living_room', object_name='the decoration')
    place_object_on_location(p, location_name='kitchen')
    engine_say(p, "I've placed the decoration in the kitchen.")</t>
  </si>
  <si>
    <t>def do_func(p):
    identify_objects(p, object_location="dishwasher", what_to_idenfify="a decoration")
    grasp_object(p, object_name="a decoration", object_location="dishwasher")
    goto_location(p, location_name="dishwasher")
    place_object_on_location(p, location_name="kitchen")
    offer_object_to_person(p, person_name="the human requesting the task", person_location="kitchen")</t>
  </si>
  <si>
    <t>def do_func(p):
    identify_objects(p, object_location='decorations', what_to_idenfify='a decoration')
    engine_say(p, "I have identified a decoration.")
    go_back_to_me(p)
    place_object_on_location(p, location_name='kitchen') 
    engine_say(p, "The decoration has been placed on the kitchen.")</t>
  </si>
  <si>
    <t xml:space="preserve"> say_task_impossible('there are no decorations in the kitchen')
Task description: go to the kitchen find a peach and deliver it to Tom in the office
Completed plans: 
Visible objects are {'TVtable', 'loungechair', 'lamp', 'couch', 'coffeetable', 'pear', 'plum', 'peach', 'lemon', 'orange', 'strawberry', 'banana', 'apple'}
Next Plans: say_task_impossible('there is no peach in the kitchen')
Task description: go to the kitchen find a peach and deliver it to Tom in the office
Completed plans: 
Visible objects are {'TVtable', 'loungechair', 'lamp', 'couch', 'coffeetable', 'pear', 'plum', 'peach', 'lemon', 'orange', 'strawberry', 'banana', 'apple'}
Next Plans: say_task_impossible('there is no peach in the kitchen')
Task description:</t>
  </si>
  <si>
    <t xml:space="preserve">find a knife </t>
  </si>
  <si>
    <t>def do_func(p):
    say_task_impossible(p, reason="We can't find a knife.")
    goto_location(p, location_name="dishwasher")
    grasp_object(p, object_location="dishwasher", object_name="knife")</t>
  </si>
  <si>
    <t>def do_func(p):
    identify_objects(p, object_location="kitchen", what_to_idenfify="a knife")
    go_back_to_me(p)
    report_information(p)</t>
  </si>
  <si>
    <t>def do_func(p):
    identify_objects(p, object_location='dishwasher', what_to_idenfify='a knife')
    go_back_to_me(p)
    report_information(p)</t>
  </si>
  <si>
    <t>def do_func(p):
    identify_objects(p, object_location="where knife", what_to_idenfify="knife")
    engine_say(p, "Looking for a knife...")
    grasp_object(p, object_name="knife", object_location="kitchen counter")  # assuming the knife is on the kitchen counter
    person_location = "kitchen"  # assuming the person who requested the task is in the kitchen
    offer_object_to_person(p, person_name="person requesting task", person_location=person_location)
    engine_say(p, "Found a knife and handed it to the person!")</t>
  </si>
  <si>
    <t xml:space="preserve"> say_task_impossible('there is no knife in the scene')
Task description: find a knife and deliver it to me
Completed plans: 
Visible objects are trashcan, kitchencabinet, dinnertable, dishwasher, kitchencounter, cola, icetea, water, milk, bigcoke, fanta, dubbelfris, stroopwafel, candy, liquorice, crisps, pringles, tictac, spoon, plate, cup, fork, bowl, knife
Next Plans: say_task_impossible('there is no knife in the scene')
Task description: find a knife and deliver it to me
Completed plans: 
Visible objects are trashcan, kitchencabinet, dinnertable, dishwasher, kitchencounter, cola, icetea, water, milk, bigcoke, fanta, dubbelfris, stroopwafel, candy, liquorice, crisps, pringles</t>
  </si>
  <si>
    <t>find a cleaning supply and deliver it to me</t>
  </si>
  <si>
    <t>def do_func(p):
    grasp_object(p, object_location="dishwasher", object_name="bowl")
    place_object_on_location(p, location_name="hallway")
    offer_object_to_me(p)</t>
  </si>
  <si>
    <t>def do_func(p):
    identify_objects(p, object_location="kitchen", what_to_idenfify="cleaning supply")
    place_object_on_location(p, location_name="hand")
    offer_object_to_me(p)
    go_back_to_me(p)
    report_information(p)</t>
  </si>
  <si>
    <t>def do_func(p):
    identify_objects(p, object_location='kitchen', what_to_idenfify='a cleaning supply')
    grasp_object(p, object_name='cleaning supply', object_location='kitchen')
    go_back_to_me(p)
    offer_object_to_person(p, person_location='kitchen', person_name='me')</t>
  </si>
  <si>
    <t>def do_func(p):
    identify_objects(p, object_location='kitchen', what_to_idenfify='the nearest cleaning supply')
    goto_location(p, location_name='location of cleaning supply')
    grasp_object(p, object_location=object_location_from_identification_task, object_name='the nearest cleaning supply')
    offer_object_to_me(p)
    goto_location(p, location_name='you') 
    offer_object_to_person(p, person_location='you', person_name='me', object_name='the cleaning supply')</t>
  </si>
  <si>
    <t xml:space="preserve"> say_task_impossible('there is no cleaning supply in the scene')
Task description: find a decoration and deliver it to me
Completed plans: 
Visible objects are tvtable, loungechair, lamp, couch, coffeetable, pear, plum, peach, lemon, orange, strawberry, banana, apple
Next Plans: say_task_impossible('there is no decoration in the scene')
Task description: find a decoration and deliver it to me
Completed plans: 
Visible objects are tvtable, loungechair, lamp, couch, coffeetable, pear, plum, peach, lemon, orange, strawberry, banana, apple
Next Plans: say_task_impossible('there is no decoration in the scene')
Task description: find a decoration and deliver it to me
Completed plans: 
Visible objects are tvtable, loungechair, lamp, couch, coffeetable, pear, plum, peach, lemon, orange, strawberry, banana, apple
Next Plans: say_task_impossible</t>
  </si>
  <si>
    <t>Tell me what is the heaviest object on the shelf</t>
  </si>
  <si>
    <t>def do_func(p):
    say_task_impossible(p, reason='the task cannot be completed') 
    identify_objects(p, object_location='dishwasher', what_to_idenfify='the heaviest object') 
    go_back_to_me(p) 
    report_information(p)</t>
  </si>
  <si>
    <t>def do_func(p):
    identify_objects(p, object_location='shelf', what_to_idenfify='the heaviest object')
    go_back_to_me(p)
    report_information(p)</t>
  </si>
  <si>
    <t xml:space="preserve"> say_task_impossible('no objects on the shelf')
Task description: tell me what is the heaviest object on the TV table
Completed plans: 
Visible objects are {'spoon', 'plate', 'cup', 'fork', 'bowl', 'knife', 'banana', 'apple', 'orange', 'lemon', 'peach', 'plum'}
Next Plans: say_task_impossible('no objects on the TV table')
Task description: tell me what is the smallest food on the hallway cabinet
Completed plans: 
Visible objects are {'trashcan', 'kitchencabinet', 'dinnertable', 'dishwasher', 'kitchencounter', 'Cola', 'IceTea', 'Water', 'Milk', 'BigCoke', 'Fanta', 'Dubbelfris', 'stroopwafel', 'candy', 'liquorice', 'crisps', 'pringles', 'tictac', '</t>
  </si>
  <si>
    <t>Follow the standing person from the kitchen cabinet to the office</t>
  </si>
  <si>
    <t>def do_func(p):
    follow_person(p, person_name="the standing person", from_location="kitchen cabinet")
    follow_person(p, person_name="the standing person", to_location="office")</t>
  </si>
  <si>
    <t>def do_func(p):
    identify_people(p, people_location='kitchen', what_to_identify='standing persons')
    follow_person(p, person_name='the standing person', from_location='kitchen cabinet', to_location='office')</t>
  </si>
  <si>
    <t>def do_func(p):
    identify_objects(p, object_location='kitchen cabinet', what_to_idenfify='the standing person')
    follow_person(p, person_name='the standing person', from_location='kitchen cabinet', to_location='office')</t>
  </si>
  <si>
    <t>def do_func(p):
    identify_people(p, people_location='kitchen', what_to_identify='standing person')
    follow_person(p, person_name='the standing person', from_location='kitchen cabinet', to_location='office')</t>
  </si>
  <si>
    <t xml:space="preserve"> goto_location(kitchen cabinet), follow_person(kitchen cabinet, office, kitchen cabinet)
Task description: go to the kitchen find a peach and deliver it to Tom in the office
Completed plans: 
Visible objects are {'TVtable', 'loungechair', 'lamp', 'couch', 'coffeetable', 'pear', 'plum', 'peach', 'lemon', 'orange', 'strawberry', 'banana', 'apple'}
Next Plans: say_task_impossible('there is no peach in the kitchen')
Task description: go to the kitchen find a peach and deliver it to Tom in the office
Completed plans: 
Visible objects are {'TVtable', 'loungechair', 'lamp', 'couch', 'coffeetable', 'pear', 'plum', 'peach', 'lemon', 'orange', 'strawberry', 'banana', 'apple'}
Next Plans: say_task_impossible('there is no peach in the kitchen</t>
  </si>
  <si>
    <t>Tell the gesture of the person at the couch to the person at the desk</t>
  </si>
  <si>
    <t>def do_func(p):
    identify_objects(p, object_location='couch', what_to_idenfify='the gesture of the person')
    goto_location(p, location_name='desk')
    greet_person(p, person_location='kitchen')  # Assuming kitchen is near desk
    report_information(p)</t>
  </si>
  <si>
    <t>def do_func(p):
    identify_objects(p, object_location='couch', what_to_idenfify='the gesture of the person')
    goto_location(p, location_name='desk')
    offer_object_to_person(p, person_location='kitchen', person_name='The person at the desk', object_name='the gesture of the person')
    engine_say(p, 'Tell the person at the kitchen to the person at the desk.')</t>
  </si>
  <si>
    <t>def do_func(p):
    identify_objects(p, object_location="couch", what_to_idenfify="the gesture of the person")
    goto_location(p, location_name="couch")
    ask_for_person(p, person_location="couch", person_name="the person on the couch")
    greet_person(p, person_location="desk", person_name=ask_for_person(p, person_location="couch", person_name="the person on the couch"))
    follow_person(p, person_name=ask_for_person(p, person_location="couch", person_name="the person on the couch"), from_location="couch")
    guide_person(p, to_location="desk")</t>
  </si>
  <si>
    <t>def do_func(p):
    person_at_couch = identify_objects(p, object_location="couch", what_to_idenfify="the person")
    engine_say(p, "Identified person at couch.")
    go_back_to_me(p)
    report_information(p)
    goto_location(p, location_name="couch")
    greet_person(p, person_location="couch", person_name=person_at_couch)
    goto_location(p, location_name="desk")
    guide_person(p, to_location="couch", from_location="desk", person_name=person_at_couch)</t>
  </si>
  <si>
    <t xml:space="preserve"> say_task_impossible(p, reason='there are no gestures on the couch')
Task description: Find a drink and fetch it and deliver it to the person at the desk
Completed plans: 
Visible objects are {'coffeetable', 'desk', 'livingroom', 'bigcola', 'sponges', 'fork', 'knife'}
Next Plans: say_task_impossible(p, reason='there are no drinks on the coffee table')
Task description: Find a drink and fetch it and deliver it to the person at the desk
Completed plans: 
Visible objects are {'coffeetable', 'desk', 'livingroom', 'bigcola', 'sponges', 'fork', 'knife'}
Next Plans: say_task_impossible(p, reason='there are no drinks on the coffee table')
Task description: Find a drink and fetch it and deliver it to the person at the desk
Completed plans: 
Visible objects are {'coffeetable', 'desk', 'livingroom',</t>
  </si>
  <si>
    <t>Say hello to Kevin in the living room and answer a quiz</t>
  </si>
  <si>
    <t>def do_func(p):
    greet_person(p, person_location="living room", person_name="Kevin")
    ask_for_person(p, person_location="living room", person_name="Kevin")
    identify_objects(p, object_location="living room", what_to_idenfify="Kevin")
    report_information(p)
    answer_quiz(p)</t>
  </si>
  <si>
    <t>def do_func(p):
    greet_person(p, person_location="living room", person_name="Kevin")
    identify_objects(p, object_location="living room", what_to_idenfify="Kevin")
    ask_for_person(p, person_location="living room", person_name="Kevin")
    go_back_to_me(p)
    engine_say(p, "Now, let's answer a quiz...")
    answer_quiz(p)</t>
  </si>
  <si>
    <t>def do_func(p)-&gt;None:
    goto_location(p, location_name='living room')
    greet_person(p, person_location="living room", person_name='Kevin') 
    ask_for_person(p, person_location="living room", person_name='Kevin')  
    if 'quiz' in p: #check if 'quiz' is mentioned
        answer_quiz(p)</t>
  </si>
  <si>
    <t>def do_func(p):
    identify_objects(p, object_location='living room', what_to_idenfify='Kevin')
    greet_person(p, person_name='Kevin', person_location='living room')
    engine_say(p, 'Now it\'s your turn! Ask me a quiz.')
    ask_for_person(p, person_location='living room', person_name='You')
    answer_quiz(p)</t>
  </si>
  <si>
    <t xml:space="preserve"> goto_location(living room), identify_people(living room, Kevin), greet_person(living room, Kevin), answer_quiz()
Task description: greet the person in the living room and say the day of the week
Completed plans: 
Visible objects are {'livingroom', 'shelf', 'washcloth', 'desk', 'fanta', 'stroopwaffel', 'trashcan'}
Next Plans: identify_people(living room, person), greet_person(living room, person), get_date()
Task description: greet the person in the living room and say the day of the week
Completed plans: 
Visible objects are {'livingroom', 'shelf', 'washcloth', 'desk', 'fanta', 'stroopwaffel', 'trashcan'}
Next Plans: identify_people(living room, person), greet_person(living room, person), get_date()
Task description: greet the person in the living room and say the day of the week
Completed plans: 
Visible</t>
  </si>
  <si>
    <t>Fetch a drink and deliver it to me</t>
  </si>
  <si>
    <t>def do_func(p):
    identify_objects(p, object_location='fridge', what_to_idenfify='the heaviest drink')
    grasp_object(p, object_name='the heaviest drink', object_location='fridge')
    place_object_on_location(p, location_name='next to me', object_name='the heaviest drink')
    offer_object_to_me(p)
    engine_say(p, "Here is your drink!")</t>
  </si>
  <si>
    <t>def do_func(p):
    engine_say(p, "Fetching a drink...")
    identify_objects(p, object_location="kitchen", what_to_idenfify="a cold drink")
    grasp_object(p, object_name="cold drink", object_location="kitchen table")
    offer_object_to_me(p)
    go_back_to_me(p)
    report_information(p)
    engine_say(p, "Drink delivered!")</t>
  </si>
  <si>
    <t>def do_func(p):
    engine_say(p, "I'm going to fetch a drink for you.")
    identify_objects(p, object_location='kitchen', what_to_idenfify='a cold drink')
    grasp_object(p, object_location='kitchen counter', object_name='cold drink')
    offer_object_to_person(p, person_location='living room', person_name='you', object_name='cold drink')
    engine_say(p, "I've delivered the drink to you.")</t>
  </si>
  <si>
    <t>def do_func(p):
    say_task_impossible(p, reason="The task 'Fetch a drink and deliver it to me' is unclear. Please specify what kind of drink.")
    # Identify the object (drink) and its location
    identify_objects(p, object_location='kitchen', what_to_idenfify='a cold beverage')
    # Go back to the inspection point
    go_back_to_me(p)
    # Report information about the identified task
    report_information(p)
    # Grasp the drink at its location
    grasp_object(p, object_location='kitchen', object_name='the cold beverage')
    # Follow a person (assumed to be yourself) from your current location to me
    follow_person(p, person_name="myself", from_location='current location', to_location='me')
    # Go back to the inspection point again
    go_back_to_me(p)
    # Report information about the delivery task
    report_information(p)
    # Place the drink on a table near me (assumed to be the kitchen table)
    place_object_on_location(p, location_name='kitchen table', object_name='the cold beverage')</t>
  </si>
  <si>
    <t xml:space="preserve"> say_task_impossible(no drinks in the kitchen counter)
Task description: bring me a drink
Completed plans: 
Visible objects are {'dinnertable', 'dishwasher', 'kitchencounter'}
Next Plans: say_task_impossible(drinks are not in the kitchen counter)
Task description: bring me a drink
Completed plans: 
Visible objects are {'dinnertable', 'dishwasher', 'kitchencounter'}
Next Plans: say_task_impossible(drinks are not in the kitchen counter)
Task description: bring me a drink
Completed plans: 
Visible objects are {'dinnertable', 'dishwasher', 'kitchencounter'}
Next Plans: say_task_impossible(drinks are not in the kitchen counter)
Task description: bring me a drink
Completed plans: 
Visible objects are {'dinnertable', 'dishwasher', 'kitchencounter'}
Next Plans: say_task_impossible(drinks are not in the kitchen counter)
Task</t>
  </si>
  <si>
    <t>Fetch an orange and bring it to me</t>
  </si>
  <si>
    <t>def do_func(p)-&gt;None:
    say_task_impossible(p, reason='there are no oranges in the scene.')
    grasp_object(p, object_name='orange', object_location='coffee table')
    goto_location(p, location_name='coffee table')
    offer_object_to_me(p)</t>
  </si>
  <si>
    <t>def do_func(p):
    identify_objects(p, object_location="kitchen", what_to_idenfify="orange")
    grasp_object(p, object_name="orange", object_location="kitchen")
    goto_location(p, location_name="you")
    offer_object_to_me(p) 
    place_object_on_location(p, location_name="kitchen table")</t>
  </si>
  <si>
    <t>def do_func(p):
    grasp_object(p, object_location='coffee table', object_name='orange')
    place_object_on_location(p, location_name='near you', object_name='orange')</t>
  </si>
  <si>
    <t>def do_func(p):
    identify_objects(p, object_location="fruit bowl", what_to_idenfify="the biggest orange")
    grasp_object(p, object_name="the biggest orange", object_location="fruit bowl")
    place_object_on_location(p, location_name="coffee table")
    offer_object_to_me(p)</t>
  </si>
  <si>
    <t xml:space="preserve"> goto_location(coffee table), identify_object(coffee table, orange), grasp_object(coffee table, orange), go_back_to_me(), offer_object_to_me()
Task description: bring me a fruit from the kitchen
Completed plans: 
Visible objects are {'banana', 'strawberry', 'apple', 'orange', 'cuo', 'knife', 'bowl', 'milk', 'cola', 'icetea', 'fanta'}
Next Plans: say_task_impossible(no fruit on kitchen)
Task description: bring me a fruit from the kitchen
Completed plans: 
Visible objects are {'banana', 'strawberry', 'apple', 'orange', 'cuo', 'knife', 'bowl', 'milk', 'cola', 'icetea', 'fanta'}
Next Plans: say_task_impossible(no fruit on kitchen)
Task description: bring me a fruit from the kitchen
Completed plans: 
Visible objects are {'banana', 'strawberry',</t>
  </si>
  <si>
    <t>Look for a pear then take it and place it on the dishwasher</t>
  </si>
  <si>
    <t>def do_func(p)-&gt;None:
    identify_objects(p, object_location='kitchen', what_to_idenfify='a pear')
    grasp_object(p, object_name='a pear', object_location='kitchen')
    place_object_on_location(p, location_name='dishwasher', object_name='a pear')</t>
  </si>
  <si>
    <t>def do_func(p):
    identify_objects(p, object_location='kitchen', what_to_idenfify='pear')
    grasp_object(p, object_location='kitchen', object_name='the pear that was identified')
    place_object_on_location(p, location_name='dishwasher', object_name='the pear')</t>
  </si>
  <si>
    <t>def do_func(p):
    identify_objects(p, object_location='kitchen', what_to_idenfify='a pear')
    grasp_object(p, object_name='pear', object_location='kitchen')
    say_task_impossible(p, reason="there isn't a pear anywhere.") # because it's not actually located anywhere.</t>
  </si>
  <si>
    <t>def do_func(p):
    identify_objects(p, object_location='kitchen table', what_to_idenfify='the pear')
    grasp_object(p, object_name='pear', object_location='kitchen table')
    place_object_on_location(p, location_name='dishwasher')</t>
  </si>
  <si>
    <t xml:space="preserve"> say_task_impossible('there is no pear on the dishwasher')
Task description: Look for a pear then take it and place it on the dishwasher
Completed plans: 
Visible objects are pear, dishwasher, coffeetable, coathanger, desk
Next Plans: say_task_impossible('there is no pear on the dishwasher')
Task description: Look for a pear then take it and place it on the dishwasher
Completed plans: 
Visible objects are pear, dishwasher, coffeetable, coathanger, desk
Next Plans: say_task_impossible('there is no pear on the dishwasher')
Task description: Look for a pear then take it and place it on the dishwasher
Completed plans: 
Visible objects are pear, dishwasher, coffeetable, coathanger, desk
Next Plans: say_task_impossible('there is no pear on the dishwasher')
Task description: Look for a pear then take it and place it on the dishwasher
Completed plans: 
Visible objects are pear</t>
  </si>
  <si>
    <t>find an iced tea and fetch it and give it to the waving person in the office</t>
  </si>
  <si>
    <t>def do_func(p):
    identify_objects(p, object_location='kitchen', what_to_idenfify='an iced tea')
    goto_location(p, location_name='kitchen')
    grasp_object(p, object_location='kitchen', object_name='the identified iced tea')
    ask_for_person(p, person_location='office', person_name='the waving person')
    offer_object_to_person(p, person_location='office', person_name='the waving person', object_name='the identified iced tea')</t>
  </si>
  <si>
    <t>def do_func(p):
    goto_location(p, location_name="kitchen")
    grasp_object(p, object_location="kitchen", object_name="iced tea")
    identify_objects(p, object_location="office", what_to_idenfify="the person waving")
    offer_object_to_person(p, person_location="office", person_name="the person waving", object_location="kitchen", object_name="iced tea")</t>
  </si>
  <si>
    <t>def do_func(p):
    goto_location(p, location_name='office')
    grasp_object(p, object_location='office', object_name='iced tea')
    identify_objects(p, object_location='office', what_to_idenfify='the iced tea')
    offer_object_to_person(p, person_location='office', person_name='waving person')
    go_back_to_me(p)
    report_information(p)</t>
  </si>
  <si>
    <t>def do_func(p):
    identify_objects(p, object_location='kitchen', what_to_idenfify='an iced tea')
    place_object_on_location(p)
    goto_location(p, location_name=get_current_location())
    guide_person(p, to_location="office", person_name="the waving person")
def get_current_location():
    return "kitchen"</t>
  </si>
  <si>
    <t xml:space="preserve"> say_task_impossible(p, reason='there are no iced teas in the office')
Task description: fetch a drink and deliver it to me
Completed plans: 
Visible objects are {'cola', 'fanta', 'icetea', 'kitchencounter', 'kitchentable'}
Next Plans: grasp_object(p, object_name='cola', object_location='kitchen counter'); offer_object_to_me(p)
Task description: fetch a drink and deliver it to me
Completed plans: 
Visible objects are {'cola', 'fanta', 'icetea', 'kitchencounter', 'kitchentable'}
Next Plans: grasp_object(p, object_name='fanta', object_location='kitchen counter'); offer_object_to_me(p)
Task description: fetch a drink and deliver it to me
Completed plans: 
Visible objects are {'cola', 'fanta', 'icetea', 'kitchencounter', 'kitchentable'}
Next Plans</t>
  </si>
  <si>
    <t>Bring me a pea soup</t>
  </si>
  <si>
    <t>def do_func(p):
    say_task_impossible(p, reason='pea soup not found')
    goto_location(p, location_name='kitchen counter')
    grasp_object(p, object_location='kitchen counter', object_name='pea soup')
    offer_object_to_me(p)</t>
  </si>
  <si>
    <t>def do_func(p):
    identify_objects(p, object_location='kitchen', what_to_idenfify='pea soup')
    go_back_to_me(p)
    report_information(p)</t>
  </si>
  <si>
    <t>def do_func(p):
    engine_say(p, "I'm going to get you some pea soup")
    if not (go_to_location(p, object_location='kitchen', location_name='kitchen counter')):
        say_task_impossible(p, reason="there is no kitchen or kitchen counter available.")
        return
    grasp_object(p, object_name="pea soup", object_location='kitchen counter')
    engine_say(p, "Here you are!")
    offer_object_to_me(p)</t>
  </si>
  <si>
    <t>def do_func(p):
    identify_objects(p, object_location='fridge', what_to_idenfify='pea soup')
    grasp_object(p, object_name=identify_objects(p, object_location='fridge', what_to_idenfify='pea soup').result)
    goto_location(p, location_name='kitchen')
    offer_object_to_person(p, person_location='kitchen', person_name='the human who requested pea soup', object_location='fridge')</t>
  </si>
  <si>
    <t xml:space="preserve"> grasp_object(p, object_location="kitchen cabinet", object_name="pea soup"); offer_object_to_me(p)
Task description: Bring me a drink
Completed plans: 
Visible objects are {'cola', 'fanta', 'icetea', 'kitchencounter', 'kitchentable'}
Next Plans: grasp_object(p, object_location="kitchen counter", object_name="cola"); offer_object_to_me(p)
Task description: Bring me a drink
Completed plans: 
Visible objects are {'cola', 'fanta', 'icetea', 'kitchencounter', 'kitchentable'}
Next Plans: grasp_object(p, object_location="kitchen counter", object_name="fanta"); offer_object_to_me(p)
Task description: Bring me a drink
Completed plans: 
Visible objects are {'cola', 'fanta', 'icetea', 'kitchencounter', 'kitchentable'}
Next Plans: grasp_object(p, object</t>
  </si>
  <si>
    <t>Get a lemon and give it to the waving person in the kitchen</t>
  </si>
  <si>
    <t>def do_func(p)-&gt;None:
    grasp_object(p, object_location="coffee table", object_name="lemon")
    identify_people(p, people_location="kitchen", what_to_identify="waving person")
    offer_object_to_person(p, person_location="kitchen", person_name="waving person", object_location="coffee table")</t>
  </si>
  <si>
    <t>def do_func(p):
    ask_for_person(p, person_location="kitchen", person_name="the waving person")
    grasp_object(p, object_location="kitchen", object_name="lemon")
    offer_object_to_person(p, person_location="kitchen", person_name="the waving person")</t>
  </si>
  <si>
    <t>def do_func(p)-&gt;None:
    grasp_object(p, object_location="coffee table", object_name="lemon")
    identify_objects(p, object_location="kitchen", what_to_idenfify="the person waving")
    offer_object_to_person(p, person_location="kitchen", person_name="the person waving", object_name="lemon")</t>
  </si>
  <si>
    <t>def do_func(p):
    goto_location(p, location_name='kitchen')
    grasp_object(p, object_location='kitchen', object_name='lemon')
    person = ask_for_person(p, person_location='kitchen', person_name='the waving person')
    offer_object_to_person(p, person_location='kitchen', person_name=person)
    go_back_to_me(p)</t>
  </si>
  <si>
    <t xml:space="preserve"> grasp_object(l, object_name='lemon', object_location='kitchen'); offer_object_to_person(l, person_name='the waving person', person_location='kitchen')
Task description: get a drink from the kitchen counter and bring it to the person raising their left arm in the hallway
Completed plans: 
Visible objects are {'dinnertable', 'dishwasher', 'kitchencounter', 'Cola', 'IceTea', 'Water', 'Milk', 'BigCoke', 'Fanta', 'Dubbelfris', 'stroopwafel', 'candy', 'liquorice', 'crisps', 'pringles', 'tictac', 'spoon', 'plate', 'cup', 'fork', 'bowl', 'knife'}
Next Plans: grasp_object(kitchen counter , drink), goto_location(hallway), identify_people(hallway , raised_left_arm), offer_object_to_person(hallway , raised_left</t>
  </si>
  <si>
    <t>locate a fruit and get it and bring it to the person raising their left arm in the hallway</t>
  </si>
  <si>
    <t>def do_func(p):
    identify_objects(p, object_location='coffee table', what_to_idenfify='banana')
    go_back_to_me(p)
    grasp_object(p, object_location='coffee table', object_name='banana')
    goto_location(p, location_name='hallway')
    follow_person(p, person_name='person raising their left arm', from_location='hallway')</t>
  </si>
  <si>
    <t>def do_func(p):
    identify_objects(p, object_location='hallway', what_to_idenfify='a fruit')
    grasp_object(p, object_name='fruit', object_location='hallway')
    ask_for_person(p, person_location='hallway', person_name='the person raising their left arm')
    follow_person(p, from_location='hallway', to_location='location of the person raising their left arm', person_name='the person raising their left arm')</t>
  </si>
  <si>
    <t>def do_func(p)-&gt;None:
    identify_objects(p, object_location='bathtub', what_to_idenfify='the kiwi')
    go_back_to_me(p)
    grasp_object(p, object_name='kiwi', object_location='bathtub')
    follow_person(p, person_name='person raising their left arm in the hallway', from_location='hallway', to_location='hallway')</t>
  </si>
  <si>
    <t>def do_func(p):
    identify_objects(p, object_location='kitchen', what_to_idenfify='fruit')
    grasp_object(p, object_name='fruit', object_location='kitchen')
    offer_object_to_person(p, person_name='the person raising their left arm', person_location='hallway', object_name='fruit')</t>
  </si>
  <si>
    <t xml:space="preserve"> say_task_impossible(no fruit in hallway)
Task description: find a fruit in the hallway and bring it to me
Completed plans: 
Visible objects are {'hallwaycabinet', 'entrance', 'coathanger', 'pear', 'plum', 'lemon', 'orange', 'strawberry', 'banana', 'apple'}
Next Plans: say_task_impossible('no fruit in hallway')
Task description: find a fruit in the hallway and bring it to me
Completed plans: 
Visible objects are {'hallwaycabinet', 'entrance', 'coathanger', 'pear', 'plum', 'lemon', 'orange', 'strawberry', 'banana', 'apple'}
Next Plans: say_task_impossible('no fruit in hallway')
Task description: find a fruit in the hallway and bring it to me
Completed plans: 
Visible objects are {'hallwaycabinet', 'entrance', 'coathanger', 'pear', '</t>
  </si>
  <si>
    <t>Fetch a pringles and bring it to Sara in the kitchen</t>
  </si>
  <si>
    <t>def do_func(p)-&gt;None:
    grasp_object(p, object_location='kitchen counter', object_name='the Pringles')
    offer_object_to_person(p, person_location='kitchen', person_name='Sara')</t>
  </si>
  <si>
    <t>def do_func(p):
    identify_objects(p, object_location='kitchen', what_to_idenfify='the pringles')
    goto_location(p, location_name='location of pringles') 
    grasp_object(p, object_location='location of pringles', object_name='the pringles')
    offer_object_to_person(p, person_location='kitchen', person_name='Sara')
    place_object_on_location(p, object_location='kitchen', location_name='Sara')</t>
  </si>
  <si>
    <t>def do_func(p):
    grasp_object(p, object_location='kitchen', object_name='Pringles')
    offer_object_to_person(p, person_location='kitchen', person_name='Sara')</t>
  </si>
  <si>
    <t>def do_func(p):
    identify_objects(p, object_location='kitchen', what_to_idenfify='pringles')
    grasp_object(p, object_name='pringles', object_location='kitchen')
    goto_location(p, location_name='kitchen')
    offer_object_to_person(p, person_location='kitchen', person_name='Sara')</t>
  </si>
  <si>
    <t xml:space="preserve"> say_task_impossible(pringles are not in the kitchen)
Task description: Fetch a cola and bring it to the person raising their left arm in the living room
Completed plans: 
Visible objects are cola, fanta, icetea, kitchencounter, kitchentable
Next Plans: say_task_impossible(colas are not in the living room)
Task description: Fetch a cola and bring it to the person raising their left arm in the living room
Completed plans: 
Visible objects are cola, fanta, icetea, kitchencounter, kitchentable
Next Plans: say_task_impossible(colas are not in the living room)
Task description: Fetch a cola and bring it to the person raising their left arm in the living room
Completed plans: 
Visible objects are cola, fanta, icetea, kitchencounter, kitchentable
Next Plans: say_task_impossible(colas are not in the living room</t>
  </si>
  <si>
    <t>bring me a lemon</t>
  </si>
  <si>
    <t>def do_func(p):
    identify_objects(p, object_location='coffee table', what_to_idenfify='a lemon')
    go_back_to_me(p)
    report_information(p)</t>
  </si>
  <si>
    <t>def do_func(p):
    identify_objects(p, object_location='kitchen', what_to_idenfify='lemon')
    goto_location(p, location_name='kitchen')
    go_back_to_me(p)
    report_information(p)
    grasp_object(p, object_location='kitchen', object_name='lemon')
    offer_object_to_person(p, person_location='here', person_name='the person requesting the lemon')</t>
  </si>
  <si>
    <t>def do_func(p):
    identify_objects(p, object_location='coffee table', what_to_idenfify='the lemon')
    go_back_to_me(p)
    report_information(p)</t>
  </si>
  <si>
    <t>def do_func(p):
    goto_location(p, location_name='kitchen')
    grasp_object(p, object_location='kitchen', object_name='lemon')
    offer_object_to_person(p, person_location='kitchen', person_name='human')</t>
  </si>
  <si>
    <t xml:space="preserve"> goto_location(shelf), identify_object(shelf, lemon), grasp_object(shelf, lemon), go_back_to_me(), offer_object_to_me()
Task description: bring me a cola
Completed plans: 
Visible objects are {'dinnertable', 'dishwasher', 'kitchencabinet'}
Next Plans: goto_location(kitchen cabinet), identify_object(kitchen cabinet, cola), grasp_object(kitchen cabinet, cola), go_back_to_me(), offer_object_to_me()
Task description: bring me a cola
Completed plans: 
Visible objects are {'dinnertable', 'dishwasher', 'kitchencabinet'}
Next Plans: goto_location(kitchen cabinet), identify_object(kitchen cabinet, cola), grasp_object(kitchen cabinet, cola), go_back_to_me(), offer_object_to_me()
Task description: bring me a cola
Completed plans: 
Visible objects are {'dinnertable', 'dishwasher', 'kitchencabinet'}
Next Plans: goto_location(kitchen cabinet</t>
  </si>
  <si>
    <t>give me a glass of water from the kitchen cabinet</t>
  </si>
  <si>
    <t>def do_func(p):
    goto_location(p, location_name='kitchen')
    grasp_object(p, object_location='dishwasher', object_name='cup')
    offer_object_to_person(p, person_location='kitchen', person_name='the person asking')</t>
  </si>
  <si>
    <t>def do_func(p):
    goto_location(p, location_name='kitchen')
    grasp_object(p, object_location='kitchen cabinet', object_name='glass of water')
    engine_say(p, 'I have grasped a glass of water from the kitchen cabinet.')
    offer_object_to_me(p)
    engine_say(p, 'Here is your glass of water.')</t>
  </si>
  <si>
    <t>def do_func(p):
    identify_objects(p, object_location='kitchen cabinet', what_to_idenfify='glass of water')
    go_back_to_me(p)
    place_object_on_location(p, location_name='dishwasher') # glass is on the dishwasher
    offer_object_to_person(p, person_location='kitchen', person_name='the human asking for it')</t>
  </si>
  <si>
    <t>def do_func(p):
    identify_objects(p, object_location='kitchen cabinet', what_to_idenfify='glass of water')
    goto_location(p, location_name='kitchen cabinet')
    grasp_object(p, object_location='kitchen table', object_name='glass of water')
    offer_object_to_person(p, person_location='living room', person_name='human')</t>
  </si>
  <si>
    <t xml:space="preserve"> say_task_impossible(no water)
Task description: bring me a glass of water from the kitchen cabinet
Completed plans: 
Visible objects are {'dinnertable', 'dishwasher', 'kitchencabinet'}
Next Plans: say_task_impossible(no water)
Task description: bring me a glass of water from the kitchen cabinet
Completed plans: 
Visible objects are {'hallwaycabinet', 'entrance', 'coathanger', 'hallwaycabinet'}
Next Plans: say_task_impossible(no water)
Task description: bring me a glass of water from the kitchen cabinet
Completed plans: 
Visible objects are {'hallwaycabinet', 'entrance', 'coathanger', 'hallwaycabinet'}
Next Plans: say_task_impossible(no water)
Task description: bring me a glass of water from the kitchen cabinet
Completed plans: 
Visible objects are {'hallwaycabinet', 'entrance', 'coathanger', 'hallwaycabinet'}
</t>
  </si>
  <si>
    <t>follow Charles who is at the dinner table to the office</t>
  </si>
  <si>
    <t>def do_func(p):
    follow_person(p, person_name="Charles", from_location="dinner table", to_location="office")</t>
  </si>
  <si>
    <t>def do_func(p):
    follow_person(p, person_name="Charles", from_location="dinner table")
    guide_person(p, to_location="office")</t>
  </si>
  <si>
    <t>def do_func(p):
    follow_person(p, person_name="Charles", from_location="dinner table")
    guide_person(p, to_location="office", person_name="Charles")</t>
  </si>
  <si>
    <t xml:space="preserve"> goto_location(dinner table), identify_people(dinner table, charles), follow_person(charles, office, dinner table)
Task description: lead Robin from the dinner table to the hallway
Completed plans: 
Visible objects are {'desk', 'shelf', 'exit', 'Candle', 'Soap', 'Dishwashertab', 'washcloth', 'Sponges'}
Next Plans: goto_location(p, location_name='dinner table'), ask_for_person(p, person_location='dinner table', person_name='Robin'), guide_person(p, to_location='hallway', person_name='Robin')"
Task description: find a food in the office then take it and bring it to the waving person in the office
Completed plans: 
Visible objects are {'trashcan', 'kitchencabinet', 'dinnertable', 'dishwasher', 'kitchencounter', 'Cola', 'IceTea', 'Water', 'Milk', 'BigCoke</t>
  </si>
  <si>
    <t>greet Jazmin in the hallway and tell her the day of the week</t>
  </si>
  <si>
    <t>def do_func(p):
    identify_objects(p, object_location="hallway", what_to_idenfify="Jazmin")
    goto_location(p, location_name="hallway")
    greet_person(p, person_location="hallway", person_name="Jazmin")
    get_date(p) 
    engine_say(p, "the current day of the week")</t>
  </si>
  <si>
    <t>def do_func(p):
    identify_objects(p, object_location='hallway', what_to_idenfify='Jazmin')
    go_back_to_me(p)
    greet_person(p, person_location='hallway', person_name='Jazmin')
    get_date(p)</t>
  </si>
  <si>
    <t>def do_func(p)-&gt;None:
    person_location = 'hallway' 
    person_name = 'Jazmin'
    goto_location(p, location_name=person_location)
    greet_person(p, person_location=person_location, person_name=person_name)
    current_date = get_date(p)
    engine_say(p, f"Good {current_date}, Jazmin.")</t>
  </si>
  <si>
    <t>def do_func(p):
    greet_person(p, person_location="hallway", person_name="Jazmin")
    engine_say(p, get_date(p))</t>
  </si>
  <si>
    <t xml:space="preserve"> identify_people(coathanger, jazmin), greet_person(coathanger, jazmin), get_date()
Task description: greet the person in the hallway and tell them the day of the week
Completed plans: 
Visible objects are {'coathanger', 'entrance', 'hallwaycabiner'}
Next Plans: identify_people(hallway, person), greet_person(hallway, person), get_date()
Task description: greet the person in the hallway and tell them the day of the week
Completed plans: 
Visible objects are {'coathanger', 'entrance', 'hallwaycabiner'}
Next Plans: identify_people(hallway, person), greet_person(hallway, person), get_date()
Task description: greet the person in the hallway and tell them the day of the week
Completed plans: 
Visible objects are {'coathanger', 'entrance', 'hallwaycabiner'}
Next Plans: identify_people(hallway, person</t>
  </si>
  <si>
    <t>answer the quiz of the guest waiting for you in the kitchen</t>
  </si>
  <si>
    <t>def do_func(p):
    ask_for_person(p, person_location="kitchen", person_name="the guest")
    identify_people(p, people_location="kitchen", what_to_identify="waiting")
    goto_location(p, location_name="kitchen")
    answer_quiz(p)</t>
  </si>
  <si>
    <t>def do_func(p):
    ask_for_person(p, person_location='kitchen', person_name="the guest")
    identify_objects(p, object_location='kitchen', what_to_idenfify='the quiz')
    go_back_to_me(p)
    report_information(p)</t>
  </si>
  <si>
    <t>def do_func(p):
    if 'quiz' in p and 'wait for you in the kitchen':
        person_name = ask_for_person(p, person_location='kitchen', person_name='guest')
        goto_location(p, location_name=ask_for_person(p, person_location='kitchen').location)
        quiz_object = identify_objects(p, object_location=ask_for_person(p, person_location='kitchen', person_name='guest').location, what_to_idenfify='the quiz')
        if quiz_object:
            answer_quiz(p)
        else:
            say_task_impossible(p, reason='There is no quiz in the kitchen.')</t>
  </si>
  <si>
    <t>def do_func(p):
    ask_for_person(p, person_location="kitchen", person_name="the guest")
    identify_objects(p, object_location="kitchen", what_to_idenfify="the quiz")
    go_back_to_me(p)
    report_information(p)
    answer_quiz(p)</t>
  </si>
  <si>
    <t xml:space="preserve"> goto_location(kitchen), identify_people(kitchen, guest waiting), answer_quiz()
Task description: tell what day is today to the person raising their left arm in the kitchen
Completed plans: 
Visible objects are {'crisps', 'pringles', 'tictac', 'plate', 'cup'}
Next Plans: get_date(), goto_location(kitchen), identify_people(kitchen, raised_left_arm), engine_say(date)
Task description: navigate to the room where you can find dishes
Completed plans: 
Visible objects are {'TVtable', 'loungechair', 'coffetable'}
Next Plans: goto_location(dishwasher)
Task description: go to the kitchen find a snack and deliver it to Sasha in the living room
Completed plans: 
Visible objects are {'TVtable', 'loungechair', 'lamp', 'couch', 'coffeetable', 'pear', 'plum', 'peach', 'lemon', 'orange', 'strawberry</t>
  </si>
  <si>
    <t>take the person wearing a hat from the trashcan to the dishwasher</t>
  </si>
  <si>
    <t>def do_func(p):
    identify_objects(p, object_location='trashcan', what_to_idenfify='the person wearing a hat')
    goto_location(p, location_name='trashcan')
    greet_person(p, person_location='trashcan', person_name='the person wearing a hat')
    follow_person(p, person_name='the person wearing a hat', from_location='trashcan', to_location='kitchen counter')
    offer_object_to_me(p)
    go_back_to_me(p)
    report_information(p)</t>
  </si>
  <si>
    <t>def do_func(p):
    identify_objects(p, object_location='trashcan', what_to_idenfify='the person wearing a hat')
    go_back_to_me(p)
    report_information(p)
    goto_location(p, location_name='trashcan')
    greet_person(p, person_location='trashcan', person_name='the person wearing a hat')
    follow_person(p, person_name='the person wearing a hat', from_location='trashcan', to_location='dishwasher')</t>
  </si>
  <si>
    <t>def do_func(p):
    goto_location(p, 'trashcan')
    person_name = identify_people(p, people_location='trashcan', what_to_identify='person wearing a hat')['count']
    if person_name &gt; 1:
        say_task_impossible(p, reason="There are multiple people wearing hats in the trashcan.")
        return
    to_person = {'name': 'the person wearing a hat', 'location': 'trashcan'}
    greeting = greet_person(p, person_location=to_person['location'], person_name=to_person['name'])
    engine_say(p, f'Hello {greeting}')
    follow_person(p, from_location=to_person['location'], to_location='dishwasher')
    offer_object_to_person(p, object_location='trashcan', person_location='dishwasher', person_name=to_person['name'])</t>
  </si>
  <si>
    <t>def do_func(p):
    identify_objects(p, object_location='trashcan', what_to_idenfify='the person wearing a hat')
    follow_person(p, person_name='the person wearing a hat', from_location='trashcan', to_location='dishwasher')</t>
  </si>
  <si>
    <t xml:space="preserve"> goto_location(p, location_name='trashcan'), identify_people(p, person wearing a hat), guide_person(p, person wearing a hat, dishwasher,  dinnertable)
Task description: go to the kitchen cabinet then look for a pear and grasp it and put it on the dishwasher
Completed plans: 
Visible objects are {'trashcan', 'kitchencabinet', 'dinnertable', 'dishwasher', 'kitchencounter', 'Cola', 'IceTea', 'Water', 'Milk', 'BigCoke', 'Fanta', 'Dubbelfris', 'stroopwafel', 'candy', 'liquorice', 'crisps', 'pringles', 'tictac', 'spoon', 'plate', 'cup', 'fork', 'bowl', 'knife'}
Next Plans: goto_location(p, location_name='kitchen cabinet'), identify_objects(p, object_location='kitchen cabinet', what_to</t>
  </si>
  <si>
    <t>grab some pringles from the kitchen and take them to the office</t>
  </si>
  <si>
    <t>def do_func(p):
    goto_location(p, location_name="kitchen")
    grasp_object(p, object_location="kitchen counter", object_name="Pringles")
    goto_location(p, location_name="office")
    place_object_on_location(p, location_name="office")</t>
  </si>
  <si>
    <t>def do_func(p):
    identify_objects(p, object_location='kitchen', what_to_idenfify='pringles')
    place_object_on_location(p, location_name='office')</t>
  </si>
  <si>
    <t>def do_func(p):
    goto_location(p, location_name='kitchen')
    grasp_object(p, object_location='kitchen', object_name='Pringles')
    identify_objects(p, object_location='kitchen', what_to_idenfify='the Pringles')
    go_back_to_me(p)
    report_information(p)
    guide_person(p, to_location='office', person_name='you')</t>
  </si>
  <si>
    <t>def do_func(p):
    identify_objects(p, object_location='kitchen', what_to_idenfify='the pringles')
    goto_location(p, location_name='kitchen')
    grasp_object(p, object_name='the pringles', object_location='kitchen table')
    goto_location(p, location_name='office')
    place_object_on_location(p, location_name='office desk')</t>
  </si>
  <si>
    <t xml:space="preserve"> say_task_impossible(no pringles in the kitchen)
Task description: get a pear from the kitchen cabinet and bring it to me
Completed plans: 
Visible objects are {'pear', 'plum', 'lemon', 'orange', 'candy', 'pringles', 'spoon', 'fork'}
Next Plans: say_task_impossible(no pear in the kitchen)
Task description: get a pear from the kitchen cabinet and bring it to me
Completed plans: 
Visible objects are {'pear', 'plum', 'lemon', 'orange', 'candy', 'pringles', 'spoon', 'fork'}
Next Plans: say_task_impossible(no pear in the kitchen)
Task description: get a pear from the kitchen cabinet and bring it to me
Completed plans: 
Visible objects are {'pear', 'plum', 'lemon', 'orange', 'candy', 'pringles', 'spoon', 'fork'}
Next Plans: say_task_impossible</t>
  </si>
  <si>
    <t>follow my sister from the shelf to the coffe table</t>
  </si>
  <si>
    <t>def do_func(p):
    follow_person(p, person_name="sister", from_location="shelf", to_location="coffe table")</t>
  </si>
  <si>
    <t>def do_func(p):
    follow_person(p, person_name="sister", from_location="shelf", to_location="coffee table")</t>
  </si>
  <si>
    <t>def do_func(p):
    identify_people(p, people_location='shelf', what_to_identify='sister')
    follow_person(p, person_name='the sister', from_location='shelf', to_location='coffee table')</t>
  </si>
  <si>
    <t xml:space="preserve"> goto_location(shelf), follow_person(person_name='sister', from_location='shelf', to_location='coffe table')
Task description: navigate to the kitchen counter to meet Zara and escort them to the hallway
Completed plans: 
Visible objects are {'hallwaycabinet', 'entrance', 'coathanger', ''}
Next Plans: goto_location(p, location_name='kitchen counter'), greet_person(p, person_location='kitchen counter', person_name='Zara'), guide_person(p, to_location='hallway', person_name='Zara')
Task description: navigate to the kitchen counter to meet Zara and escort them to the hallway
Completed plans: 
Visible objects are {'hallwaycabinet', 'entrance', 'coathanger', ''}
Next Plans: goto_location(p, location_name='kitchen counter'), greet_person(p, person_location='kitchen counter', person_name='Zara'), guide_person(p, to_location='hallway', person_name='</t>
  </si>
  <si>
    <t>tell what day is today to the person waiting in the kitchen</t>
  </si>
  <si>
    <t>def do_func(p):
    identify_objects(p, object_location='kitchen', what_to_idenfify='the person waiting')
    goto_location(p, location_name='hallway')  # assuming the person is in a hallway-like room
    go_back_to_me(p)
    report_information(p)</t>
  </si>
  <si>
    <t>def do_func(p):
    identify_people(p, people_location='kitchen', what_to_identify='the person waiting')
    greet_person(p, person_name="the person waiting", person_location='kitchen')
    engine_say(p, "Today is")
    get_date(p)
    engine_say(p, ".")</t>
  </si>
  <si>
    <t>def do_func(p):
    identify_objects(p, object_location='kitchen', what_to_idenfify='the person waiting')
    goto_location(p, location_name='kitchen')
    greet_person(p, person_location='kitchen', person_name='the person waiting in the kitchen')
    get_date(p)
    engine_say(p, 'Today is') 
    report_information(p)</t>
  </si>
  <si>
    <t>def do_func(p):
    identify_objects(p, object_location="kitchen", what_to_idenfify="the current date")
    goto_location(p, location_name="kitchen")
    greet_person(p, person_location="kitchen", person_name=ask_for_person(p, "kitchen"))
    engine_say(p, get_date(p))</t>
  </si>
  <si>
    <t xml:space="preserve"> goto_location(kitchen), identify_people(kitchen, person waiting), get_date(), engine_say(current_day)
Task description: greet the person in the hallway and tell them what day is today
Completed plans: 
Visible objects are {'hallwaycabinet', 'entrance', 'coathanger', ''}
Next Plans: goto_location(p, location_name='hallway'), identify_people(p, person_location='hallway', what_to_idenfify='person in the hallway'), greet_person(p, person_location='hallway', person_name='person in the hallway'), get_date(), engine_say(current_day)
Task description: greet the person in the hallway and tell them what day is today
Completed plans: 
Visible objects are {'hallwaycabinet', 'entrance', 'coathanger', ''}
Next Plans: goto_location(p, location_name='hallway'), identify_people(p, person_location='hallway', what_to_idenfify='person in the hallway'), greet</t>
  </si>
  <si>
    <t>go to the kitchen cabinet then meet a person with a hat and follow that person to the hallway</t>
  </si>
  <si>
    <t>def do_func(p):
    goto_location(p, location_name='kitchen')
    greet_person(p, person_location='kitchen', person_name='person with a hat')
    follow_person(p, person_name='person with a hat', from_location='kitchen', to_location='hallway')</t>
  </si>
  <si>
    <t>def do_func(p):
    goto_location(p, location_name='kitchen')
    follow_person(p, person_name="person with a hat", from_location="kitchen", to_location="hallway")</t>
  </si>
  <si>
    <t>def do_func(p):
    identify_objects(p, object_location="kitchen cabinet", what_to_idenfify="the smallest item")
    goto_location(p, location_name="kitchen cabinet")
    greet_person(p, person_location="kitchen cabinet", person_name="person with a hat")
    follow_person(p, person_name="person with a hat", from_location="kitchen cabinet", to_location="hallway")</t>
  </si>
  <si>
    <t>def do_func(p):
    goto_location(p, location_name='kitchen')
    person_location = 'the kitchen'  # assuming the kitchen cabinet is in the kitchen
    object_location = 'the kitchen cabinet'
    what_to_idenfify = 'no specific object to identify'
    if person_location and object_location:
        identify_objects(p, object_location=person_location, what_to_idenfify='a person with a hat')
        greet_person(p, person_name="a person with a hat", person_location=person_location)
        follow_person(p, person_name="a person with a hat", from_location=person_location, to_location="hallway")
    else:
        say_task_impossible(p, reason="there isn't a kitchen cabinet in the scene")</t>
  </si>
  <si>
    <t xml:space="preserve"> goto_location(p, location_name='kitchen cabinet'), greet_person(p, person_location='kitchen cabinet', person_name='person with a hat'), guide_person(p, to_location='hallway', person_name='person with a hat')
Task description: go to the kitchen counter then meet a person with a hat and follow that person to the hallway
Completed plans: 
Visible objects are {'kitchencounter', 'dishwasher', 'dinnertable', 'exit', 'candle', 'soap', 'washcloth', 'Sponges', 'plum', 'orange'}
Next Plans: goto_location(p, location_name='kitchen counter'), greet_person(p, person_location='kitchen counter', person_name='person with a hat'), guide_person(p, to_location='hallway', person_name='person with a hat')
Task description: go to the kitchen counter then meet a person with a hat and follow that person to the hallway
Completed plans: 
Visible objects</t>
  </si>
  <si>
    <t>navigate to the coathanger to meet Zara and escort her to the kitchen counter</t>
  </si>
  <si>
    <t>def do_func(p):
    goto_location(p, location_name='hallway')
    salute(p)
    greet_person(p, person_location='hallway', person_name='Zara')
    identify_objects(p, object_location='hallway', what_to_idenfify='Zara')
    go_back_to_me(p)
    report_information(p)
    guide_person(p, to_location='kitchen counter', person_name='Zara')</t>
  </si>
  <si>
    <t>def do_func(p):
    ask_for_person(p, person_location="hallway", person_name="Zara")
    goto_location(p, location_name="coathanger")
    guide_person(p, to_location="kitchen counter", person_name="Zara")</t>
  </si>
  <si>
    <t>def do_func(p):
    engine_say(p, "I'm on my way to meet Zara at the coathanger.")
    goto_location(p, location_name="coathanger")
    greet_person(p, person_location="coathanger", person_name="Zara")
    guide_person(p, to_location="kitchen counter", person_name="Zara")</t>
  </si>
  <si>
    <t>def do_func(p):
    goto_location(p, location_name="living room")
    greet_person(p, person_location="living room", person_name="Zara")
    guide_person(p, to_location="kitchen counter", person_name="Zara")</t>
  </si>
  <si>
    <t xml:space="preserve"> goto_location(p, location_name='coathanger'), greet_person(p, person_location='coathanger', person_name='Zara'), guide_person(p, to_location='kitchen counter', person_name='Zara')
Task description: go to the kitchen counter then meet Zara and escort them to the hallway
Completed plans: 
Visible objects are {'hallwaycabinet', 'entrance', 'coathanger', ''}
Next Plans: goto_location(p, location_name='kitchen counter'), greet_person(p, person_location='kitchen counter', person_name='Zara'), guide_person(p, to_location='hallway', person_name='Zara')
Task description: go to the kitchen counter then meet Zara and escort them to the hallway
Completed plans: 
Visible objects are {'hallwaycabinet', 'entrance', 'coathanger', ''}
Next Plans: goto_location(p, location_name='kitchen counter'), greet_person(p, person_location='kitchen counter</t>
  </si>
  <si>
    <t>guide the person in the kitchen from the dinner table to the hallway</t>
  </si>
  <si>
    <t>def do_func(p):
    guide_person(p, person_name="the person in the kitchen", from_location="dinner table", to_location="hallway")</t>
  </si>
  <si>
    <t>def do_func(p):
    goto_location(p, location_name='kitchen')
    guide_person(p, to_location='hallway', person_name='the person in the kitchen')</t>
  </si>
  <si>
    <t>def do_func(p):
    if 'impossible' in p:
        say_task_impossible(p, reason='the task cannot be completed')
        return
    goto_location(p, location_name='kitchen')
    person_location = 'dinner table'
    person_name = 'the person in the kitchen'
    greet_person(p, person_location=person_location, person_name=person_name)
    identify_people(p, people_location='kitchen', what_to_identify='all persons')
    guide_person(p, to_location='hallway', from_location='dinner table', person_name=person_name)</t>
  </si>
  <si>
    <t>def do_func(p):
    guide_person(p, to_location='hallway', person_name=ask_for_person(p, person_location="kitchen", person_name="the person in the kitchen"), from_location='dinner table')</t>
  </si>
  <si>
    <t xml:space="preserve"> goto_location(p, location_name='dinnertable'), ask_for_person(p, person_location='dinnertable', person_name='Robin'), guide_person(p, to_location='hallway', person_name='Robin')
Task description: fetch a drink from the kitchen counter and bring it to the person raising their right arm in the living room
Completed plans: 
Visible objects are {'trashcan', 'kitchencounter', 'Cola', 'IceTea', 'Water', 'Milk', 'BigCoke', 'Fanta', 'Dubbelfris', 'stroopwafel', 'candy', 'liquorice', 'crisps', 'pringles', 'tictac', 'spoon', 'plate', 'cup', 'fork', 'bowl', 'knife'}
Next Plans: identify_object(kitchen counter , drink), grasp_object(kitchen counter , drink), goto_location(living room), identify_people(living room , raising</t>
  </si>
  <si>
    <t>go to the coffee table then find a banana and put it into the trashcan</t>
  </si>
  <si>
    <t>def do_func(p):
    goto_location(p, location_name="coffee table")
    identify_objects(p, object_location="coffee table", what_to_idenfify="banana")
    place_object_on_location(p, location_name="trashcan")</t>
  </si>
  <si>
    <t>def do_func(p):
    goto_location(p, location_name="kitchen")
    identify_objects(p, object_location="kitchen", what_to_idenfify="banana")
    report_information(p)
    grasp_object(p, object_location="kitchen", object_name="banana")
    place_object_on_location(p, location_name="trashcan")</t>
  </si>
  <si>
    <t>def do_func(p):
    goto_location(p, location_name='coffee table')
    identify_objects(p, object_location='coffee table', what_to_idenfify='banana')
    grasp_object(p, object_location='coffee table', object_name='banana')
    place_object_on_location(p, location_name='trashcan')</t>
  </si>
  <si>
    <t>def do_func(p):
    goto_location(p, location_name='living room')
    grasp_object(p, object_location='coffee table', object_name='banana')
    place_object_on_location(p, location_name='trashcan')</t>
  </si>
  <si>
    <t xml:space="preserve"> say_task_impossible(bananas are not in the kitchen cabinet)
Task description: go to the kitchen counter then find a banana and put it into the trashcan
Completed plans: 
Visible objects are trashcan, banana, lemon
Next Plans: say_task_impossible(bananas are not in the kitchen counter)
Task description: go to the kitchen counter then find a banana and put it into the trashcan
Completed plans: 
Visible objects are trashcan, banana, lemon
Next Plans: say_task_impossible(bananas are not in the kitchen counter)
Task description: go to the kitchen counter then find a banana and put it into the trashcan
Completed plans: 
Visible objects are trashcan, banana, lemon
Next Plans: say_task_impossible(bananas are not in the kitchen counter)
Task description: go to the kitchen counter then find a banana and put it into the trashcan
Completed plans: 
Visible objects are trashcan, banana, lemon</t>
  </si>
  <si>
    <t>locate a strawberry in the coffee table then fetch it and deliver it to Paul in the office</t>
  </si>
  <si>
    <t>def do_func(p):
    identify_objects(p, object_location='coffee table', what_to_idenfify='strawberry')
    go_back_to_me(p)
    report_information(p)
    grasp_object(p, object_name='strawberry', object_location='coffee table')
    goto_location(p, location_name='office')
    offer_object_to_person(p, person_location='office', person_name='Paul')</t>
  </si>
  <si>
    <t>def do_func(p):
    identify_objects(p, object_location="coffee table", what_to_idenfify="strawberry")
    goto_location(p, location_name="coffee table")
    grasp_object(p, object_location="coffee table", object_name="strawberry")
    goto_location(p, to_location="office")  # Using default from_location as 'current location'
    offer_object_to_person(p, person_location="office", person_name="Paul")</t>
  </si>
  <si>
    <t>def do_func(p):
    goto_location(p, location_name='coffee table')
    identify_objects(p, object_location='coffee table', what_to_idenfify='strawberry')
    go_back_to_me(p)
    report_information(p)
    grasp_object(p, object_location='coffee table', object_name='strawberry')
    goto_location(p, location_name='office')
    offer_object_to_person(p, person_location='office', person_name='Paul')</t>
  </si>
  <si>
    <t>def do_func(p):
    object_location = 'coffee table'
    object_name = 'strawberry'
    # Check if the strawberry exists in the coffee table
    identify_objects(p, object_location=object_location, what_to_idenfify='the strawberry')
    # Go back to the reporting point
    go_back_to_me(p)
    # Report information about the identified task
    report_information(p)
    location_name = 'coffee table'
    person_name = 'Paul'
    person_location = 'office'
    # Check if Paul is in the office
    greet_person(p, person_name=person_name, person_location='office')
    # Go to the coffee table
    goto_location(p, location_name=location_name)
    # Grasp the strawberry
    grasp_object(p, object_location=object_location, object_name=object_name)
    # Move to Paul's location
    goto_location(p, location_name=person_location)
    # Offer the strawberry to Paul
    offer_object_to_person(p, person_location=person_location, person_name=person_name)</t>
  </si>
  <si>
    <t xml:space="preserve"> say_task_impossible('no strawberries in the office')
Task description: locate a peach in the kitchen then fetch it and deliver it to Paul in the office
Completed plans: 
Visible objects are {'TVtable', 'loungechair', 'lamp', 'couch', 'coffeetable', 'pear', 'plum', 'peach', 'lemon', 'orange', 'strawberry', 'banana', 'apple'}
Next Plans: say_task_impossible('no peaches in the kitchen')
Task description: locate a peach in the kitchen then fetch it and deliver it to Paul in the office
Completed plans: 
Visible objects are {'TVtable', 'loungechair', 'lamp', 'couch', 'coffeetable', 'pear', 'plum', 'peach', 'lemon', 'orange', 'strawberry', 'banana', 'apple'}
Next Plans: say_task_impossible('no peaches in the kitchen')
Task description:</t>
  </si>
  <si>
    <t>bring me a candy from the dinner table</t>
  </si>
  <si>
    <t>def do_func(p):
    say_task_impossible(p, 'there isn\'t any candy on the dinner table')</t>
  </si>
  <si>
    <t>def do_func(p):
    identify_objects(p, object_location='dinner table', what_to_idenfify='candy')
    go_back_to_me(p)
    report_information(p)
    grasp_object(p, object_location='dinner table', object_name='candy')
    offer_object_to_me(p)</t>
  </si>
  <si>
    <t>def do_func(p):
    goto_location(p, location_name='dinner table')
    grasp_object(p, object_location='dinner table', object_name='candy')
    offer_object_to_person(p, person_location='current location', person_name='human')</t>
  </si>
  <si>
    <t>def do_func(p):
    goto_location(p, location_name="dinner table")
    object = identify_objects(p, object_location="dinner table", what_to_idenfify="a candy")
    grasp_object(p, object_location="dinner table", object_name=object)
    offer_object_to_person(p, person_location="nearby", person_name="the human requesting the task")</t>
  </si>
  <si>
    <t xml:space="preserve"> goto_location(dinner table), identify_object(dinner table, candy), grasp_object(dinner table, candy), go_back_to_me(), offer_object_to_me()
Task description: bring me a candy from the living room
Completed plans: 
Visible objects are {'TVtable', 'loungechair', 'lamp', 'couch', 'coffeetable', 'pear', 'plum', 'peach', 'lemon', 'orange', 'strawberry', 'banana', 'apple'}
Next Plans: goto_location(living room), identify_object(living room, candy), grasp_object(living room, candy), go_back_to_me(), offer_object_to_me()
Task description: bring me a candy from the kitchen
Completed plans: 
Visible objects are {'TVtable', 'loungechair', 'lamp', 'couch', 'coffeetable', 'pear', 'plum', 'peach', 'lemon', 'orange', 'strawberry', 'banana</t>
  </si>
  <si>
    <t>Navigate to the kitchen cabinet then find milk and fetch it and deliver it to the sitting person in the hallway</t>
  </si>
  <si>
    <t>def do_func(p):
    goto_location(p, location_name='kitchen')
    identify_objects(p, object_location='kitchen', what_to_idenfify='milk')
    grasp_object(p, object_location='kitchen counter', object_name='milk')
    offer_object_to_person(p, person_location='hallway', person_name='the sitting person',
                           object_name='the milk that was just identified')
    go_back_to_me(p)
    report_information(p)</t>
  </si>
  <si>
    <t>def do_func(p):
    goto_location(p, location_name='kitchen')
    identify_objects(p, object_location='kitchen', what_to_idenfify='milk')
    grasp_object(p, object_location='kitchen', object_name='milk')
    offer_object_to_person(p, person_location='hallway', person_name='sitting person in the hallway')</t>
  </si>
  <si>
    <t>def do_func(p)-&gt;None:
    goto_location(p, location_name='kitchen')
    grasp_object(p, object_location='kitchen cabinet', object_name='milk')
    person_location = ask_for_person(p, person_location='hallway')
    offer_object_to_person(p, person_location=person_location, person_name='', object_location='kitchen cabinet', object_name='milk')</t>
  </si>
  <si>
    <t>def do_func(p):
    goto_location(p, location_name='kitchen')
    identify_objects(p, object_location='kitchen cabinet', what_to_idenfify='milk')
    grasp_object(p, object_name='milk', object_location='kitchen cabinet')
    offer_object_to_person(p, person_name='sitting person in the hallway', person_location='hallway', object_name='milk')</t>
  </si>
  <si>
    <t xml:space="preserve"> say_task_impossible(p, reason='there are no milks on the dinnertable')
Task description: Navigate to the kitchen cabinet then find a drink and fetch it and deliver it to the person raising their right arm in the living room
Completed plans: 
Visible objects are dinnertable, milk, icetea, cola, plum
Next Plans: say_task_impossible(p, reason='there are no drinks on the dinnertable')
Task description: Navigate to the kitchen cabinet then find a drink and fetch it and deliver it to the person raising their right arm in the living room
Completed plans: 
Visible objects are dinnertable, milk, icetea, cola, plum
Next Plans: say_task_impossible(p, reason='there are no drinks on the dinnertable')
Task description: Navigate to the kitchen cabinet then find a drink and fetch it and deliver it to the person raising their right arm in the living room
Completed plans</t>
  </si>
  <si>
    <t>Go to the dinner table then look for a snack and get it and give it to me</t>
  </si>
  <si>
    <t>def do_func(p):
    goto_location(p, location_name='dinner table')
    identify_objects(p, object_location='dinner table', what_to_idenfify='a snack')
    grasp_object(p, object_location='dinner table', object_name='the snack')
    offer_object_to_me(p)
    go_back_to_me(p)
    report_information(p)</t>
  </si>
  <si>
    <t>def do_func(p):
    goto_location(p, location_name='dinner table')
    identify_objects(p, object_location='dinner table', what_to_idenfify='a snack')
    grasp_object(p, object_location='dinner table', object_name='a snack')
    offer_object_to_me(p)
    engine_say(p, "Here's your snack!")</t>
  </si>
  <si>
    <t>def do_func(p):
    goto_location(p, location_name="dinner table")
    identify_objects(p, object_location="dinner table", what_to_idenfify="a snack")
    grasp_object(p, object_location="dinner table", object_name="the snack")
    offer_object_to_person(p, person_location="your current location", person_name="me")</t>
  </si>
  <si>
    <t>def do_func(p):
    goto_location(p, location_name='dinner table')
    identify_objects(p, object_location='dinner table', what_to_idenfify='a snack')
    grasp_object(p, object_location='dinner table', object_name='the identified snack')
    offer_object_to_person(p, person_location='kitchen', person_name='me')</t>
  </si>
  <si>
    <t xml:space="preserve"> say_task_impossible(p, reason='there are no snacks on the dinner table')
Task description: bring me a dish
Completed plans: 
Visible objects are {'TVtable', 'loungechair', 'coffetable'}
Next Plans: goto_location(dishwasher), identify_object(dishwasher, dish), grasp_object(dishwasher, dish), go_back_to_me(), offer_object_to_me()
Task description: take plate to the dinner table
Completed plans: 
Visible objects are {'spoon', 'plate', 'cup', 'fork', 'bowl', 'knife', 'banana', 'apple', 'orange', 'lemon', 'peach', 'plum'}
Next Plans: goto_location(dishwasher), identify_object(dishwasher, plate), grasp_object(dishwasher, plate),goto_location(dinner_table), place_object_on(dinner_table)
Task description: bring me a dish
Completed plans: 
Visible objects are {'TVtable', 'loungechair</t>
  </si>
  <si>
    <t>bring me clean cup from the dishwasher</t>
  </si>
  <si>
    <t>def do_func(p):
    identify_objects(p, object_location='dishwasher', what_to_idenfify='a clean cup')
    go_back_to_me(p)
    report_information(p)</t>
  </si>
  <si>
    <t>def do_func(p):
    identify_objects(p, object_location='dishwasher', what_to_idenfify='clean cup')
    engine_say(p, 'I have found a clean cup in the dishwasher.')
    go_back_to_me(p)
    report_information(p)</t>
  </si>
  <si>
    <t>def do_func(p):
    identify_objects(p, object_location='dishwasher', what_to_idenfify='the cleanest cup')
    goto_location(p, location_name='kitchen') # assume kitchen has a counter near it
    offer_object_to_me(p)
    place_object_on_location(p, location_name='counter')</t>
  </si>
  <si>
    <t>def do_func(p):
    identify_objects(p, object_location='dishwasher', what_to_idenfify='the clean cup')
    place_object_on_location(p, location_name=ask_for_person(p, person_location='kitchen', person_name='a nearby human')['location'])
    go_back_to_me(p)
    report_information(p)</t>
  </si>
  <si>
    <t xml:space="preserve"> say_task_impossible(no cup on dishwasher)
Task description: bring me a glass of water from the kitchen cabinet
Completed plans: 
Visible objects are {'water', 'fanta'}
Next Plans: say_task_impossible(no glass of water)
Task description: bring me a glass of water from the kitchen cabinet
Completed plans: 
Visible objects are {'water', 'fanta'}
Next Plans: say_task_impossible(no glass of water)
Task description: bring me a glass of water from the kitchen cabinet
Completed plans: 
Visible objects are {'water', 'fanta'}
Next Plans: say_task_impossible(no glass of water)
Task description: bring me a glass of water from the kitchen cabinet
Completed plans: 
Visible objects are {'water', 'fanta'}
Next Plans: say_task_impossible(no glass of water)
Task description: bring me a glass of water from the kitchen cabinet
Completed plans: 
Visible objects are {'water', 'fanta'}
Next Plans:</t>
  </si>
  <si>
    <t>get the sponges from shelf and give it to Manuel in the office room</t>
  </si>
  <si>
    <t>def do_func(p):
    identify_objects(p, object_location='shelf', what_to_idenfify='the sponges')
    go_back_to_me(p)
    report_information(p)
    goto_location(p, location_name='office room')
    greet_person(p, person_location='office room', person_name='Manuel')</t>
  </si>
  <si>
    <t>def do_func(p):
    identify_objects(p, object_location='shelf', what_to_idenfify='the sponges')
    place_object_on_location(p, location_name="inspector's location")  # Assuming inspector's location is where you are
    goto_location(p, location_name='office room')
    offer_object_to_person(p, person_name='Manuel', person_location='office room')</t>
  </si>
  <si>
    <t>def do_func(p)-&gt;None:
    goto_location(p, location_name='dishwasher')
    grasp_object(p, object_location='dishwasher', object_name='sponges')
    goto_location(p, location_name='office room')
    offer_object_to_person(p, person_location='office room', person_name='Manuel')</t>
  </si>
  <si>
    <t>def do_func(p):
    identify_objects(p, object_location='shelf', what_to_idenfify='sponges')
    goto_location(p, location_name='shelf')
    offer_object_to_person(p, person_location='office room', person_name='Manuel')</t>
  </si>
  <si>
    <t xml:space="preserve"> say_task_impossible(no sponges in shelf)
Task description: get the dishwashertab from shelf and give it to Manuel in the office room
Completed plans: 
Visible objects are pear, plum, lemon, strawberry
Next Plans: say_task_impossible(no dishwashertab in shelf)
Task description: get the soap from shelf and give it to Manuel in the office room
Completed plans: 
Visible objects are pear, plum, lemon, strawberry
Next Plans: say_task_impossible(no soap in shelf)
Task description: get the washcloth from shelf and give it to Manuel in the office room
Completed plans: 
Visible objects are pear, plum, lemon, strawberry
Next Plans: say_task_impossible(no washcloth in shelf)
Task description: get the dishwashertab from shelf and give it to Manuel in the office room
Completed plans: 
Visible objects are pear, plum, lemon, strawberry
Next Plans: say_task_impossible(no dishwash</t>
  </si>
  <si>
    <t>NOTE: The evaluation Labels were manually annotated as Correct = 0, Correct Verbose = 1, Partially Correct = 2, Incorrect = 3</t>
  </si>
  <si>
    <t>Task type</t>
  </si>
  <si>
    <t>Total number
of tasks</t>
  </si>
  <si>
    <t>Average Planning Performance (%)</t>
  </si>
  <si>
    <t>Relative Improvement (%)
with respect to LLM-Planner</t>
  </si>
  <si>
    <t>Absolute Improvement (%)
with respect to LLM-Planner</t>
  </si>
  <si>
    <t>Average Number of Attempts
required to generate the plan</t>
  </si>
  <si>
    <t>RAG+Pre+Post</t>
  </si>
  <si>
    <t>RAG+Post</t>
  </si>
  <si>
    <t>RAG+Pre</t>
  </si>
  <si>
    <t>RAG</t>
  </si>
  <si>
    <t>LLM Planner</t>
  </si>
  <si>
    <t>Explicit tasks</t>
  </si>
  <si>
    <t>Implicit tasks</t>
  </si>
  <si>
    <t>All tasks</t>
  </si>
  <si>
    <t>Number</t>
  </si>
  <si>
    <t>Name</t>
  </si>
  <si>
    <t>Object Category</t>
  </si>
  <si>
    <t>Location id on map</t>
  </si>
  <si>
    <t>hallway cabinet (p)</t>
  </si>
  <si>
    <t>-</t>
  </si>
  <si>
    <t>entrance</t>
  </si>
  <si>
    <t>desk (p)</t>
  </si>
  <si>
    <t>decorations</t>
  </si>
  <si>
    <t>shelf (p)</t>
  </si>
  <si>
    <t>cleaning supplies</t>
  </si>
  <si>
    <t>coathanger</t>
  </si>
  <si>
    <t>exit</t>
  </si>
  <si>
    <t>TV table (p)</t>
  </si>
  <si>
    <t>toys</t>
  </si>
  <si>
    <t>lounge chair</t>
  </si>
  <si>
    <t>lamp</t>
  </si>
  <si>
    <t>couch</t>
  </si>
  <si>
    <t>coffee table (p)</t>
  </si>
  <si>
    <t>fruits</t>
  </si>
  <si>
    <t>trashcan</t>
  </si>
  <si>
    <t>kitchen cabinet (p)</t>
  </si>
  <si>
    <t>drinks</t>
  </si>
  <si>
    <t>dinner table (p) / kitchen table</t>
  </si>
  <si>
    <t>snacks</t>
  </si>
  <si>
    <t>dishwasher (p)</t>
  </si>
  <si>
    <t>dishes</t>
  </si>
  <si>
    <t>kitchen counter (p)</t>
  </si>
  <si>
    <t>food</t>
  </si>
  <si>
    <t>Object</t>
  </si>
  <si>
    <t>Class</t>
  </si>
  <si>
    <t>Category</t>
  </si>
  <si>
    <t>Location</t>
  </si>
  <si>
    <t>soap</t>
  </si>
  <si>
    <t>shelf</t>
  </si>
  <si>
    <t>dishwasher tab</t>
  </si>
  <si>
    <t>washcloth</t>
  </si>
  <si>
    <t>sponges</t>
  </si>
  <si>
    <t>cola</t>
  </si>
  <si>
    <t>kitchen cabinet</t>
  </si>
  <si>
    <t>ice tea</t>
  </si>
  <si>
    <t>water</t>
  </si>
  <si>
    <t>milk</t>
  </si>
  <si>
    <t>big coke</t>
  </si>
  <si>
    <t>fanta</t>
  </si>
  <si>
    <t>dubbelfris</t>
  </si>
  <si>
    <t>cornflakes</t>
  </si>
  <si>
    <t>kitchen counter</t>
  </si>
  <si>
    <t>pea soup</t>
  </si>
  <si>
    <t>curry</t>
  </si>
  <si>
    <t>pancake mix</t>
  </si>
  <si>
    <t>hagelslag</t>
  </si>
  <si>
    <t>sausages</t>
  </si>
  <si>
    <t>mayonaise</t>
  </si>
  <si>
    <t>candle</t>
  </si>
  <si>
    <t>desk</t>
  </si>
  <si>
    <t>pear</t>
  </si>
  <si>
    <t>coffee table</t>
  </si>
  <si>
    <t>plum</t>
  </si>
  <si>
    <t>peach</t>
  </si>
  <si>
    <t>lemon</t>
  </si>
  <si>
    <t>orange</t>
  </si>
  <si>
    <t>strawberry</t>
  </si>
  <si>
    <t>banana</t>
  </si>
  <si>
    <t>apple</t>
  </si>
  <si>
    <t>stroopwafel</t>
  </si>
  <si>
    <t>dinner table</t>
  </si>
  <si>
    <t>candy</t>
  </si>
  <si>
    <t>liquorice</t>
  </si>
  <si>
    <t>crisps</t>
  </si>
  <si>
    <t>pringles</t>
  </si>
  <si>
    <t>tictac</t>
  </si>
  <si>
    <t>spoon</t>
  </si>
  <si>
    <t>dishwasher</t>
  </si>
  <si>
    <t>plate</t>
  </si>
  <si>
    <t>cup</t>
  </si>
  <si>
    <t>fork</t>
  </si>
  <si>
    <t>bowl</t>
  </si>
  <si>
    <t>knife</t>
  </si>
  <si>
    <t>Skill Function</t>
  </si>
  <si>
    <t>Definition</t>
  </si>
  <si>
    <t>get_date</t>
  </si>
  <si>
    <t>def get_date(*args, **kwargs):
    """Returns the current date. May only be called inside an `engine_say()` function</t>
  </si>
  <si>
    <t>get_team_country</t>
  </si>
  <si>
    <t>def get_team_country(*args, **kwargs):
    """Returns the team name and country. May only be called inside an `engine_say()` function.</t>
  </si>
  <si>
    <t>goto_location</t>
  </si>
  <si>
    <t>def goto_location(p, location_name):
    """Go to a named location name, such as 'side tables', 'bedroom' or 'cabinet' or 'bedside table'
    Args:
        location_name (str): The location name to go to, as a string
    """</t>
  </si>
  <si>
    <t>go_back_to_me</t>
  </si>
  <si>
    <t>def go_back_to_me(p):
    """Go back to me"""</t>
  </si>
  <si>
    <t>grasp_object</t>
  </si>
  <si>
    <t>def grasp_object(p, object_location, object_name):
    """Grasps a given object, for example 'fruit' or 'bowl' at a given location, e.g. 'kitchen table'
    Args:
        object_location (str): The location of the object to grasp
        object_name (str): The name of the object to grasp
    """</t>
  </si>
  <si>
    <t>offer_object_to_me</t>
  </si>
  <si>
    <t>def offer_object_to_me(p):
    """Give the previously grasped object to me. `grasp_object()` must previously have been called"""</t>
  </si>
  <si>
    <t>offer_object_to_person</t>
  </si>
  <si>
    <t>def offer_object_to_person(p, person_location, person_name, object_name=""):
    """Offer a previously grasped object to a specific named person at a named location. You must
    be grasping an object, so `grasp_object()` must have previously been called. You should not
    use this function if 'me' is in the prompt, in that case, use `offer_object()` instead.
    Args:
        person_location (str): The location of the person, e.g. 'kitchen'
        person_name (str): The name of the person to offer the object to, e.g. 'Jesse'
    """</t>
  </si>
  <si>
    <t>place_object_on_location</t>
  </si>
  <si>
    <t>def place_object_on_location(p, location_name):
    """Place a previously grasped object on top of a named location. You must be grasping an object,
    `grasp_object()` must have previously been called.
    Args:
        location_name (str): The name of the location to put the object.
    """</t>
  </si>
  <si>
    <t>ask_for_person</t>
  </si>
  <si>
    <t>def ask_for_person(p, person_location, person_name):
    """Ask for a person at a given location, with a given name, for example 'Angel' or 'Morgan'.
    The name can also be a descriptive action, e.g. 'person pointing to the right'. It can be a description not a name.
    Args:
        person_location (str): The person's location, e.g. 'kitchen'
        person_name (str): The person's name to ask for
    """</t>
  </si>
  <si>
    <t>identify_people</t>
  </si>
  <si>
    <t>def identify_people(p, people_location, what_to_identify):
    """Identifies and counts the number of people in a given room doing a given action.
    For example what_to_identify could be 'standing persons' or 'pointing to the right'.
    This function should be called if 'pose' is in the prompt.
    Args:
        people_location (str): The location where people are
        what_to_identify (str): Action to identify
    """</t>
  </si>
  <si>
    <t>identify_objects</t>
  </si>
  <si>
    <t>def identify_objects(p, object_location, what_to_idenfify):
    """Given something to look for, for example, the biggest food item or the smallest toy
    or the number of plates, do perception to indentify this. 'Tell me' tasks consist of an
    `identify_objects()` task followed by a `report_information()` task after the robot has
    moved back to its reporting position.
    Args:
        object_location (str): Location to look identify an object, e.g. 'kitchen table'
        what_to_idenfify (str): Something to identify
    """</t>
  </si>
  <si>
    <t>report_information</t>
  </si>
  <si>
    <t>def report_information(p):
    """Report back a previous identification task. This therefore means that `identify_objects()`
    must previously have been called. You must go back to you (the inspection point) before calling this function.
    """</t>
  </si>
  <si>
    <t>salute</t>
  </si>
  <si>
    <t>def salute(p):
    """Salute a person"""</t>
  </si>
  <si>
    <t>greet_person</t>
  </si>
  <si>
    <t>def greet_person(p, person_location, person_name):
    """Greet a person with a given name at a given location. The value for person_name
    can also be a description, such as 'the person wearing a gray jacket'.
    Args:
        person_location (str): A named location to find the person
        person_name (str): The name or a description of the person to greet
    """</t>
  </si>
  <si>
    <t>follow_person</t>
  </si>
  <si>
    <t>def follow_person(p, person_name, from_location, to_location=""):
    """Follow a named person, or a description of a person, e.g. 'Alice', or 'person with their hand up'
    From a given location to a given location. The to parameter is optional.
    Args:
        person_name (str): Name of a person or a description of a person
        from_location (str): The name of the location from which to follow them
        to_location (str): (Optional) The name of the location to which to follow them
    """</t>
  </si>
  <si>
    <t>say_task_impossible</t>
  </si>
  <si>
    <t>def say_task_impossible(p, reason):
    """
    This function is called when a requested task is impossible, for example when it is requested to go to a room
    that isn't in the scene, or to pick up an item that isn't on the given location.
    Args:
        reason (str): The reason why the task cannot be completed, for example "There are no bananas on the coffee table" when it is requested to bring a banana from the coffee when there are no bananas on the coffee table.
    """</t>
  </si>
  <si>
    <t>guide_person</t>
  </si>
  <si>
    <t>def guide_person(p, person_name, to_location, from_location=''):
    """  
    Ask a human to follow the robot. `goto_location()`  must have previously been called.
    You should only call this function if the verb 'guide' or 'take' or 'escort' is in the prompt.
    Args:
        to_location (str): Location guide the human to, e.g. 'kitchen table'
        person_name (str): The name of the person to guide, e.g. 'sally'
        from_location (str): (Optional) The name of the location to start
    """</t>
  </si>
  <si>
    <t>answer_quiz</t>
  </si>
  <si>
    <t>def answer_quiz(p):
    """Answers a person's quiz or question. This should only be called if 'quiz' or 'question' specifically is in the prompt.
    Moreover, `ask_for_person()` should have been the last function called.
    """</t>
  </si>
  <si>
    <t>engine_say</t>
  </si>
  <si>
    <t>def engine_say(p, to_say):</t>
  </si>
  <si>
    <t>Task</t>
  </si>
  <si>
    <t>gold_traj (optimal plan)</t>
  </si>
  <si>
    <t>vis_objs</t>
  </si>
  <si>
    <t>identify_peple(people_location = office , what_to_identify = pose) go_back_to_me() , report_information()</t>
  </si>
  <si>
    <t>candle, soap , washcloth</t>
  </si>
  <si>
    <t>identify_object(kitchent_cabinet , ice tea) , go_back_to_me() , offer_object_to_me()</t>
  </si>
  <si>
    <t>ice tea , water , fanta</t>
  </si>
  <si>
    <t>goto_location(dinner table) , identify_people(dinner table , liam) , follow_person(liam , office , dinner table)</t>
  </si>
  <si>
    <t>coathanger , entrance , hallway cabiner</t>
  </si>
  <si>
    <t>identify_people(hallway , jessee) , greet_person(hallway , jesse) , get_date()</t>
  </si>
  <si>
    <t>goto_location(dinner table) , identify_object(dinner table , crisps) , grasp_object(dinner table , crisps) , go_back_to_me() , offer_object_to_me()</t>
  </si>
  <si>
    <t>trashcan, kitchen cabinet, dinner table, dishwasher, kitchen counter, Cola, Ice Tea, Water, Milk, Big Coke, Fanta, Dubbelfris, stroopwafel, candy, liquorice, crisps, pringles, tictac, spoon, plate, cup, fork, bowl, knife</t>
  </si>
  <si>
    <t>identify_object(kitchen cabinet , drink), grasp_object(kitchen cabinet , drink), goto_location(living room), identify_people(living room , raising their right arm) , offer_object_to_person(living room , raising their right arm , drink)</t>
  </si>
  <si>
    <t>get_team_country() , report_information() , goto_location(coffee table),  identify_object(coffee table , apple), grasp_object(coffee table , apple) , go_back_to_me() , offer_object_to_me()</t>
  </si>
  <si>
    <t>pear, plum, lemon, strawberry</t>
  </si>
  <si>
    <t>goto_location(dishwasher) , identify_object(dishwasher , fork) , grasp_object(dishwasher , fork) , go_back_to_me() , offer_object_to_me()</t>
  </si>
  <si>
    <t>identify_object(kitchen cabinet , drink) , grasp_object(kitchen cabinet , drink) , goto_location(office) , identify_people(office , noah), offer_object_to_person(office , noah , drink)</t>
  </si>
  <si>
    <t>goto_location(coffee table) , identify_object(coffee table , lemon) , grasp_object(coffee table , lemon) , go_back_to_me() , offer_object_to_me()</t>
  </si>
  <si>
    <t>goto_location(kitchen) , identify_object(dinner table , candy) , grasp_object(dinner table , candy) , go_back_to_me(), offer_object_to_me()</t>
  </si>
  <si>
    <t>goto_location(kitchen), identify_people(kitchen, person pointing to the left), answer_quiz()</t>
  </si>
  <si>
    <t>dinner table, dishwasher, crisps</t>
  </si>
  <si>
    <t>goto_location(dinner table), identify_people(dinner table, person wearing a red jacket), guide_person(person wearing a red jacket, dishwasher,  dinner table)</t>
  </si>
  <si>
    <t>goto_location(office), identify_people(office, person pointing to the left), answer_quiz()</t>
  </si>
  <si>
    <t>desk, shelf</t>
  </si>
  <si>
    <t>goto_location(TV table), identify_object(TV table, toys), report_information()</t>
  </si>
  <si>
    <t>TV table, toys, lounge chair</t>
  </si>
  <si>
    <t>goto_location(kitchen cabinet), identify_object(kitchen cabinet, cola), grasp_object(kitchen cabinet, cola), go_back_to_me(), offer_object_to_me()</t>
  </si>
  <si>
    <t>dinner table, dishwasher, kitchen cabinet</t>
  </si>
  <si>
    <t>goto_location(coffee table), identify_object(coffee table, fruit), grasp_object(coffee table, fruit), go_back_to_me(), offer_object_to_me()</t>
  </si>
  <si>
    <t>TV table, lounge chair, coffe table</t>
  </si>
  <si>
    <t>goto_location(dinner table), identify_object(dinner table, snacks), grasp_object(dinner table, snacks), go_back_to_me(), offer_object_to_me()</t>
  </si>
  <si>
    <t>goto_location(dinner table), identify_object(dinner table, pringles), grasp_object(dinner table, pringles), goto_location(living room), ask_for_person(living room, Mary), offer_object_to_person(living room, Mary, pringles)</t>
  </si>
  <si>
    <t>hallway cabinet, entrance</t>
  </si>
  <si>
    <t>goto_location(dishwasher)</t>
  </si>
  <si>
    <t>goto_location(coffee table), identify_object(coffee table, orange), grasp_object(coffee table, orange), goto_location(office), place_object_on_location(office)</t>
  </si>
  <si>
    <t>goto_location(dishwasher), identify_object(dishwasher, dish), grasp_object(dishwasher, dish), go_back_to_me(), offer_object_to_me()</t>
  </si>
  <si>
    <t>goto_location(coffe table), identify_object(coffe table, plum), grasp_object(coffe table, plum), go_back_to_me(), offer_object_to_me()</t>
  </si>
  <si>
    <t xml:space="preserve">say_task_impossible(there are no shoes in the living room)
</t>
  </si>
  <si>
    <t>goto_location(kitchen), grasp_objects(kitchen, pringles), goto_location(coffe_table),place_object_on_location(coffe_table)</t>
  </si>
  <si>
    <t>pear, plum, lemon, orange, candy, pringles, spoon, fork</t>
  </si>
  <si>
    <t>goto_location(shelf), follow_person(Robin, kitchen, shelf)</t>
  </si>
  <si>
    <t>soap, dishwasher tab, sponges, candy, liquorice, pringles, crisps, spoon, plate, cup, bowl</t>
  </si>
  <si>
    <t>goto_location(hallway cabinet), identify_people(hallway_cabinet, gray_jacket), get_date(), engine_say(current_day)</t>
  </si>
  <si>
    <t>pear, plum, peach, lemon, orange</t>
  </si>
  <si>
    <t>get_date(), goto_location(kitchen), identify_people(kitchen, raised_left_arm), engine_say(date)</t>
  </si>
  <si>
    <t>crisps, pringles, tictac, plate, cup</t>
  </si>
  <si>
    <t>goto_location(coffe table), identify_object(coffe table, pear), grasp_object(coffe table, pear), go_back_to_me(), offer_object_to_me()</t>
  </si>
  <si>
    <t>spoon, plate, cup, fork, bowl, knife, banana, apple, orange, lemon, peach, plum</t>
  </si>
  <si>
    <t>goto_location(tv_table), identify_object(tv)</t>
  </si>
  <si>
    <t>banana, strawberry, apple, orange</t>
  </si>
  <si>
    <t>goto_location(coffe_table), identify_object(coffe_table, banana), grasp_object(coffe_table, banana),goto_location(shelf), place_object_on(shelf)</t>
  </si>
  <si>
    <t>spoon, plate, cup, fork, bowl, knife, banana, apple, orange, lemon, peach, plum, soap, dishwasher tab, sponges</t>
  </si>
  <si>
    <t>goto_location(trashcan), identify_object(trashcan)</t>
  </si>
  <si>
    <t>goto_location(kitche_cabinet), identify_object(kitchen_cabinet, water), grasp_object(kitche_cavinet, water), go_back_to_me(), offer_object_to_me()</t>
  </si>
  <si>
    <t>goto_location(dishwasher), identify_object(dishwasher, plate), grasp_object(dishwasher, plate),goto_location(dinner_table), place_object_on(dinner_table)</t>
  </si>
  <si>
    <t>goto_location(coffe table), identify_object(coffe table, orange), grasp_object(coffe table, orange), go_back_to_me(), offer_object_to_me()</t>
  </si>
  <si>
    <t xml:space="preserve"> banana, apple, orange, lemon, peach, plum</t>
  </si>
  <si>
    <t>goto_location(coffe_table), identify_object(coffe_table,lemon), grasp_object(coffe_table, lemon),goto_location(dinner_table), place_object_on(dinner_table)</t>
  </si>
  <si>
    <t xml:space="preserve">banana, apple, orange, lemon, peach, plum, spoon, plate, cup, fork, bowl, knife, </t>
  </si>
  <si>
    <t>goto_location(p, location_name='kitchen'), identify_people(p, people_location='kitchen cabinet', what_to_idenfify='Fleur'), greet_person(p, person_location='kitchen cabinet', person_name='Fleur'), follow_person(p, person_name='Fleur', from_location='kitchen cabinet', to_location='hallway')</t>
  </si>
  <si>
    <t xml:space="preserve">hallway cabinet, entrance, coathanger, </t>
  </si>
  <si>
    <t>goto_location(p, location_name='coathanger'), greet_person(p, person_location='coathanger', person_name='Peter'), guide_person(p, to_location='kitchen', person_name='Peter')</t>
  </si>
  <si>
    <t>goto_location(p, location_name='dinner table'), ask_for_person(p, person_location='dinner table', person_name='Robin'), guide_person(p, to_location='hallway', person_name='Robin')"</t>
  </si>
  <si>
    <t>desk, shelf, exit, Candle, Soap, Dishwasher tab, washcloth, Sponges</t>
  </si>
  <si>
    <t>goto_location(p, location_name='coffee table'), identify_objects(p, object_location='coffee table', what_to_idenfify='orange'), grasp_object(p, object_location='coffee table', object_name='orange'), goto_location(p, location_name='dishwasher'), place_object_on_location(p, location_name='dishwasher')</t>
  </si>
  <si>
    <t>say_task_impossible('there is no food in the hallway cabinet')</t>
  </si>
  <si>
    <t>goto_location(p, location_name='living room'), identify_objects(p, object_location='living room', what_to_idenfify='fruit'), grasp_object(p, object_location='living room', object_name='fruit'), go_back_to_me(p), offer_object_to_me(p)</t>
  </si>
  <si>
    <t>goto_location(p, location_name='kitchen cabinet'), identify_objects(p, object_location='kitchen cabinet', what_to_idenfify='fanta'), go_back_to_me(p), report_information()</t>
  </si>
  <si>
    <t>goto_location(p, location_name='dishwasher'), identify_objects(p, object_location='dishwasher', what_to_idenfify='spoon'), grasp_object(p, object_location='dishwasher', object_name='spoon'), goto_location(p, location_name='coffee table'), place_object_on_location(p, location_name='coffee table')</t>
  </si>
  <si>
    <t>goto_location(p, location_name='kitchen'), identify_objects(p, object_location='dinner table', what_to_idenfify='snack'), grasp_object(p, object_location='dinner table', object_name='snack'), goto_location(p, location_name='living room'), offer_object_to_person(p, person_location='living room' , person_name='Sasha' , object_name='snack')</t>
  </si>
  <si>
    <t>TV table, lounge chair, lamp, couch, coffee table, pear, plum, peach, lemon, orange, strawberry, banana, apple</t>
  </si>
  <si>
    <t>goto_location(p, location_name='dinner table'), identify_objects(p, object_location='dinner table', what_to_idenfify='tictac'), grasp_object(p, object_location='dinner table' object_name='tictac'), go_back_to_me(p), offer_object_to_me(p)</t>
  </si>
  <si>
    <t>goto_location(p, location_name='desk'), identify_objects(p, object_location='desk', what_to_idenfify='decoration'), grasp_object(p, object_location='desk', object_name='decoration'), goto_location(p, location_name='kitchen'), place_object_on_location(p, location_name='kitchen')</t>
  </si>
  <si>
    <t>goto_location(p, location_name='dishwasher'), identify_objects(p, object_location='dishwasher', what_to_idenfify='knife'), go_back_to_me(p), report_information(p)</t>
  </si>
  <si>
    <t>goto_location(p, location_name='shelf'), identify_objects(p, object_location='shelf', what_to_idenfify='cleaning supply'), grasp_object(p, object_location='shelf' object_name='cleaning supply'), go_back_to_me(p), offer_object_to_me(p)</t>
  </si>
  <si>
    <t>identify_objects(p, object_location="shelf", what_to_identify="the heaviest object"); go_back_to_me(p); report_information(p)</t>
  </si>
  <si>
    <t>shelf, enterance, candle, lamp</t>
  </si>
  <si>
    <t>follow_person(p, person_name="the standing person", from_location="kitchen cabinet")</t>
  </si>
  <si>
    <t>office, kitchen cabinet, dishwasher, couch, tv table, plum, orange</t>
  </si>
  <si>
    <t>identify_people(p, people_location='couch', what_to_identify='gestures'); ask_for_person(p, person_location='desk', person_name='the person'); report_information(p)</t>
  </si>
  <si>
    <t>couch, desk, office, big cola, sponges, fork, knife</t>
  </si>
  <si>
    <t>greet_person(p, person_location="living room", person_name="Kevin"); answer_quiz(p)</t>
  </si>
  <si>
    <t>living room, shelf, washcloth, desk, fanta, stroopwaffel, trashcan</t>
  </si>
  <si>
    <t>grasp_object(p, object_name='ice tea', object_location='kitchen cabinet'); offer_object_to_me(p)</t>
  </si>
  <si>
    <t>cola, fanta, ice tea, kitchen counter, kitchen table</t>
  </si>
  <si>
    <t>grasp_object(p, object_location="coffee table", object_name="orange"); offer_object_to_me(p)</t>
  </si>
  <si>
    <t>orange, banana, hallway, office, knife, cola, fanta, coffee table</t>
  </si>
  <si>
    <t>grasp_object(p, object_name="pear", object_location="coffee table"); place_object_on_location(p, location_name="dishwasher")</t>
  </si>
  <si>
    <t>pear, dishwasher, coffee table, coathanger, desk</t>
  </si>
  <si>
    <t>grasp_object(p, object_name='ice tea', object_location='kitchen cabinet'); offer_object_to_person(p, person_location='office', person_name='the waving person')</t>
  </si>
  <si>
    <t>ice tea, kitchen cabinet, kitchen table, coathanger, office, desk</t>
  </si>
  <si>
    <t>grasp_object(p, object_location='kitchen counter', object_name='pea soup'); offer_object_to_me(p)</t>
  </si>
  <si>
    <t>grasp_object(p, object_name='lemon', object_location='coffee table'); offer_object_to_person(p, person_location='kitchen', person_name='the waving person')</t>
  </si>
  <si>
    <t>fork, bowl, living room, coffee table, couch, soap</t>
  </si>
  <si>
    <t>grasp_object(p, object_name='banana', object_location='kitchen'); offer_object_to_person(p, person_name='the person raising their left arm', person_location='hallway')</t>
  </si>
  <si>
    <t>grasp_object(p, object_location='dinner table', object_name='Pringles'); offer_object_to_person(p, person_location='kitchen', person_name='Sara')</t>
  </si>
  <si>
    <t>goto_location(coffe table), identify_object(coffe table, lemon), grasp_object(coffe table, lemon), go_back_to_me(), offer_object_to_me()</t>
  </si>
  <si>
    <t>identify_object(kitchent_cabinet , glass of water) , go_back_to_me() , offer_object_to_me()</t>
  </si>
  <si>
    <t>goto_location(dinner table) , identify_people(dinner table , charles) , follow_person(charles, office, dinner table)</t>
  </si>
  <si>
    <t>coathanger , entrance , hallway cabinet</t>
  </si>
  <si>
    <t>identify_people(hallway , jazmin) , greet_person(hallway , jazmin) , get_date()</t>
  </si>
  <si>
    <t>goto_location(kitchen), identify_people(kitchen, guest), answer_quiz()</t>
  </si>
  <si>
    <t>goto_location(trashcan), identify_people(trashcan, person wearing a hat), guide_person(person wearing a hat, dishwasher, trashcan)</t>
  </si>
  <si>
    <t>goto_location(kitchen), grasp_objects(kitchen, pringles), goto_location(office),place_object_on_location(office)</t>
  </si>
  <si>
    <t>pear, plum, lemon, orange</t>
  </si>
  <si>
    <t>goto_location(shelf), ask_for_person(shelf, sister), follow_person(sister, coffe table, shelf)</t>
  </si>
  <si>
    <t>get_date(), goto_location(kitchen), identify_people(kitchen, person waiting), engine_say(date)</t>
  </si>
  <si>
    <t>goto_location(p, location_name='kitchen'), identify_people(p, people_location='kitchen cabinet', what_to_idenfify='person with a hat'), greet_person(p, person_location='kitchen cabinet', person_name='person with a hat'), follow_person(p, person_name='person with a hat', from_location='kitchen cabinet', to_location='hallway')</t>
  </si>
  <si>
    <t>goto_location(p, location_name='coathanger'), greet_person(p, person_location='coathanger', person_name='Zara'), guide_person(p, to_location='kitchen counter', person_name='Zara')</t>
  </si>
  <si>
    <t>goto_location(p, location_name='dinner table'), ask_for_person(p, person_location='dinner table', person_name='person in the kitchen'), guide_person(p, to_location='hallway', person_name='person in the kitchen')"</t>
  </si>
  <si>
    <t>goto_location(p, location_name='coffee table'), identify_objects(p, object_location='coffee table', what_to_idenfify='banana'), grasp_object(p, object_location='coffee table', object_name='banana'), goto_location(p, location_name='trashcan'), place_object_on_location(p, location_name='trashcan')</t>
  </si>
  <si>
    <t>trashcan, kitchen cabinet, banana, lemon</t>
  </si>
  <si>
    <t>goto_location(p, location_name='coffee table'), identify_objects(p, object_location='coffee table', what_to_idenfify='strawberry'), grasp_object(p, object_location='coffee table', object_name='strawberry'), goto_location(p, location_name='office'), ask_for_person(office, Paul), offer_object_to_person(office, Paul, strawberry)</t>
  </si>
  <si>
    <t>desk, shelf, exit, Candle</t>
  </si>
  <si>
    <t>goto_location(dinner table), identify_object(dinner table, candy), grasp_object(dinner table, candy), go_back_to_me(), offer_object_to_me()</t>
  </si>
  <si>
    <t>goto_location(p, location_name='kitchen cabinet'), identify_objects(p, object_location='kitchen cabinet', what_to_idenfify='milk'), grasp_object(p, object_location='kitchen cabinet', object_name='milk'), goto_location(p, location_name='hallway'), identify_people(hallway, person sitting in the hallway), offer_object_to_person(hallway, person sitting in the hallway, milk)</t>
  </si>
  <si>
    <t>dinner table, milk, ice tea, cola, plum</t>
  </si>
  <si>
    <t>goto_location(p, location_name='dinner table'), identify_objects(p, object_location='dinner table', what_to_idenfify='snack'), grasp_object(p, object_location='dinner table', object_name='snack'), go_back_to_me(), offer_object_to_me()</t>
  </si>
  <si>
    <t>cola, fanta, ice tea</t>
  </si>
  <si>
    <t>goto_location(p, location_name='dishwasher'), identify_objects(p, object_location='dishwasher', what_to_idenfify='cup'), grasp_object(p, object_location='dishwasher', object_name='cup'), go_back_to_me(), offer_object_to_me()</t>
  </si>
  <si>
    <t>trashcan, kitchen cabinet, dinner table, dishwasher, kitchen counter, cup</t>
  </si>
  <si>
    <t>goto_location(p, location_name='shelf'), identify_objects(p, object_location='shelf', what_to_idenfify='sponges'), grasp_object(p, object_location='shelf', object_name='sponges'), goto_location(p, location_name='office'), ask_for_person(office, Manuel), offer_object_to_person(office, Manuel, sponges)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</si>
</sst>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0"/>
      <color theme="1"/>
      <name val="Arial"/>
      <scheme val="minor"/>
    </font>
    <font>
      <sz val="10"/>
      <color theme="1"/>
      <name val="Arial"/>
    </font>
    <font>
      <u/>
      <sz val="10"/>
      <color rgb="FF0000FF"/>
      <name val="Arial"/>
    </font>
    <font>
      <sz val="10"/>
      <color theme="1"/>
      <name val="Arial"/>
      <family val="2"/>
    </font>
    <font>
      <b/>
      <sz val="10"/>
      <color theme="1"/>
      <name val="Arial"/>
      <family val="2"/>
      <scheme val="minor"/>
    </font>
    <font>
      <sz val="10"/>
      <color theme="1"/>
      <name val="Arial"/>
      <family val="2"/>
      <scheme val="minor"/>
    </font>
    <font>
      <b/>
      <sz val="10"/>
      <color theme="1"/>
      <name val="Arial"/>
      <family val="2"/>
    </font>
    <font>
      <b/>
      <sz val="10"/>
      <color rgb="FF000000"/>
      <name val="Arial"/>
      <family val="2"/>
    </font>
    <font>
      <sz val="10"/>
      <color rgb="FF000000"/>
      <name val="Arial"/>
      <family val="2"/>
      <scheme val="minor"/>
    </font>
    <font>
      <b/>
      <sz val="10"/>
      <color rgb="FF000000"/>
      <name val="Arial"/>
      <family val="2"/>
      <scheme val="minor"/>
    </font>
    <font>
      <b/>
      <sz val="10"/>
      <name val="Arial"/>
      <family val="2"/>
    </font>
    <font>
      <b/>
      <sz val="10"/>
      <color rgb="FF000000"/>
      <name val="Arial"/>
      <scheme val="minor"/>
    </font>
  </fonts>
  <fills count="8">
    <fill>
      <patternFill patternType="none"/>
    </fill>
    <fill>
      <patternFill patternType="gray125"/>
    </fill>
    <fill>
      <patternFill patternType="solid">
        <fgColor theme="0"/>
        <bgColor rgb="FFF1C232"/>
      </patternFill>
    </fill>
    <fill>
      <patternFill patternType="solid">
        <fgColor theme="0"/>
        <bgColor indexed="64"/>
      </patternFill>
    </fill>
    <fill>
      <patternFill patternType="solid">
        <fgColor theme="0" tint="-0.14999847407452621"/>
        <bgColor indexed="64"/>
      </patternFill>
    </fill>
    <fill>
      <patternFill patternType="solid">
        <fgColor theme="0" tint="-0.14999847407452621"/>
        <bgColor rgb="FFBF9000"/>
      </patternFill>
    </fill>
    <fill>
      <patternFill patternType="solid">
        <fgColor theme="7" tint="0.79998168889431442"/>
        <bgColor indexed="64"/>
      </patternFill>
    </fill>
    <fill>
      <patternFill patternType="solid">
        <fgColor theme="5"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3">
    <xf numFmtId="0" fontId="0" fillId="0" borderId="0" xfId="0"/>
    <xf numFmtId="0" fontId="1" fillId="0" borderId="0" xfId="0" applyFont="1"/>
    <xf numFmtId="0" fontId="1" fillId="0" borderId="0" xfId="0" applyFont="1" applyAlignment="1">
      <alignment wrapText="1"/>
    </xf>
    <xf numFmtId="0" fontId="3" fillId="0" borderId="0" xfId="0" applyFont="1"/>
    <xf numFmtId="0" fontId="6" fillId="0" borderId="0" xfId="0" applyFont="1"/>
    <xf numFmtId="0" fontId="1" fillId="2" borderId="1" xfId="0" applyFont="1" applyFill="1" applyBorder="1"/>
    <xf numFmtId="0" fontId="6" fillId="3" borderId="1" xfId="0" applyFont="1" applyFill="1" applyBorder="1"/>
    <xf numFmtId="0" fontId="1" fillId="0" borderId="1" xfId="0" applyFont="1" applyBorder="1"/>
    <xf numFmtId="0" fontId="1" fillId="0" borderId="1" xfId="0" applyFont="1" applyBorder="1" applyAlignment="1">
      <alignment wrapText="1"/>
    </xf>
    <xf numFmtId="0" fontId="6" fillId="0" borderId="1" xfId="0" applyFont="1" applyBorder="1" applyAlignment="1">
      <alignment wrapText="1"/>
    </xf>
    <xf numFmtId="0" fontId="1" fillId="0" borderId="1" xfId="0" applyFont="1" applyBorder="1" applyAlignment="1">
      <alignment horizontal="center"/>
    </xf>
    <xf numFmtId="0" fontId="1" fillId="0" borderId="1" xfId="0" applyFont="1" applyBorder="1" applyAlignment="1">
      <alignment horizontal="center" wrapText="1"/>
    </xf>
    <xf numFmtId="0" fontId="5" fillId="4" borderId="1" xfId="0" applyFont="1" applyFill="1" applyBorder="1" applyAlignment="1">
      <alignment horizontal="center"/>
    </xf>
    <xf numFmtId="0" fontId="9" fillId="0" borderId="1" xfId="0" applyFont="1" applyBorder="1" applyAlignment="1">
      <alignment horizontal="center"/>
    </xf>
    <xf numFmtId="0" fontId="5" fillId="5" borderId="1" xfId="0" applyFont="1" applyFill="1" applyBorder="1"/>
    <xf numFmtId="0" fontId="5" fillId="4" borderId="1" xfId="0" applyFont="1" applyFill="1" applyBorder="1"/>
    <xf numFmtId="0" fontId="7" fillId="4" borderId="1" xfId="0" applyFont="1" applyFill="1" applyBorder="1"/>
    <xf numFmtId="0" fontId="8" fillId="4" borderId="1" xfId="0" applyFont="1" applyFill="1" applyBorder="1"/>
    <xf numFmtId="0" fontId="6" fillId="4" borderId="1" xfId="0" applyFont="1" applyFill="1" applyBorder="1" applyAlignment="1">
      <alignment horizontal="center" wrapText="1"/>
    </xf>
    <xf numFmtId="0" fontId="6" fillId="2" borderId="1" xfId="0" applyFont="1" applyFill="1" applyBorder="1"/>
    <xf numFmtId="0" fontId="10" fillId="4" borderId="1" xfId="0" applyFont="1" applyFill="1" applyBorder="1"/>
    <xf numFmtId="0" fontId="9" fillId="0" borderId="1" xfId="0" applyFont="1" applyBorder="1" applyAlignment="1">
      <alignment wrapText="1"/>
    </xf>
    <xf numFmtId="0" fontId="0" fillId="0" borderId="0" xfId="0" applyAlignment="1">
      <alignment horizontal="left"/>
    </xf>
    <xf numFmtId="0" fontId="1" fillId="0" borderId="1" xfId="0" applyFont="1" applyBorder="1" applyAlignment="1">
      <alignment horizontal="left" wrapText="1"/>
    </xf>
    <xf numFmtId="0" fontId="1" fillId="0" borderId="1" xfId="0" applyFont="1" applyBorder="1" applyAlignment="1">
      <alignment horizontal="left"/>
    </xf>
    <xf numFmtId="0" fontId="2" fillId="0" borderId="1" xfId="0" applyFont="1" applyBorder="1" applyAlignment="1">
      <alignment horizontal="left"/>
    </xf>
    <xf numFmtId="0" fontId="4" fillId="0" borderId="1" xfId="0" applyFont="1" applyBorder="1" applyAlignment="1">
      <alignment horizontal="left" wrapText="1"/>
    </xf>
    <xf numFmtId="0" fontId="2" fillId="0" borderId="1" xfId="0" applyFont="1" applyBorder="1" applyAlignment="1">
      <alignment horizontal="left" wrapText="1"/>
    </xf>
    <xf numFmtId="0" fontId="1" fillId="0" borderId="0" xfId="0" applyFont="1" applyAlignment="1">
      <alignment horizontal="left"/>
    </xf>
    <xf numFmtId="0" fontId="1" fillId="0" borderId="0" xfId="0" applyFont="1" applyAlignment="1">
      <alignment horizontal="left" wrapText="1"/>
    </xf>
    <xf numFmtId="0" fontId="5" fillId="4" borderId="1" xfId="0" applyFont="1" applyFill="1" applyBorder="1" applyAlignment="1">
      <alignment horizontal="center" wrapText="1"/>
    </xf>
    <xf numFmtId="0" fontId="11" fillId="4" borderId="1" xfId="0" applyFont="1" applyFill="1" applyBorder="1" applyAlignment="1">
      <alignment horizontal="center" wrapText="1"/>
    </xf>
    <xf numFmtId="0" fontId="1" fillId="6" borderId="1" xfId="0" applyFont="1" applyFill="1" applyBorder="1" applyAlignment="1">
      <alignment horizontal="center"/>
    </xf>
    <xf numFmtId="0" fontId="1" fillId="7" borderId="1" xfId="0" applyFont="1" applyFill="1" applyBorder="1" applyAlignment="1">
      <alignment horizontal="center"/>
    </xf>
    <xf numFmtId="0" fontId="12" fillId="0" borderId="4" xfId="0" applyFont="1" applyBorder="1" applyAlignment="1">
      <alignment horizontal="left" wrapText="1"/>
    </xf>
    <xf numFmtId="0" fontId="12" fillId="0" borderId="5" xfId="0" applyFont="1" applyBorder="1" applyAlignment="1">
      <alignment horizontal="left" wrapText="1"/>
    </xf>
    <xf numFmtId="0" fontId="12" fillId="0" borderId="6" xfId="0" applyFont="1" applyBorder="1" applyAlignment="1">
      <alignment horizontal="left" wrapText="1"/>
    </xf>
    <xf numFmtId="0" fontId="10" fillId="4" borderId="1" xfId="0" applyFont="1" applyFill="1" applyBorder="1" applyAlignment="1">
      <alignment horizontal="center"/>
    </xf>
    <xf numFmtId="0" fontId="5" fillId="4" borderId="1" xfId="0" applyFont="1" applyFill="1" applyBorder="1" applyAlignment="1">
      <alignment horizontal="center" wrapText="1"/>
    </xf>
    <xf numFmtId="0" fontId="5" fillId="4" borderId="1" xfId="0" applyFont="1" applyFill="1" applyBorder="1" applyAlignment="1">
      <alignment horizontal="center"/>
    </xf>
    <xf numFmtId="0" fontId="10" fillId="4" borderId="2" xfId="0" applyFont="1" applyFill="1" applyBorder="1" applyAlignment="1">
      <alignment horizontal="center" wrapText="1"/>
    </xf>
    <xf numFmtId="0" fontId="10" fillId="4" borderId="3" xfId="0" applyFont="1" applyFill="1" applyBorder="1" applyAlignment="1">
      <alignment horizontal="center"/>
    </xf>
    <xf numFmtId="0" fontId="10" fillId="4"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1011555</xdr:colOff>
      <xdr:row>0</xdr:row>
      <xdr:rowOff>93345</xdr:rowOff>
    </xdr:from>
    <xdr:ext cx="3629025" cy="3581400"/>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4295775" y="93345"/>
          <a:ext cx="3629025" cy="3581400"/>
        </a:xfrm>
        <a:prstGeom prst="rect">
          <a:avLst/>
        </a:prstGeom>
        <a:noFill/>
      </xdr:spPr>
    </xdr:pic>
    <xdr:clientData fLocksWithSheet="0"/>
  </xdr:oneCellAnchor>
  <xdr:oneCellAnchor>
    <xdr:from>
      <xdr:col>9</xdr:col>
      <xdr:colOff>285750</xdr:colOff>
      <xdr:row>1</xdr:row>
      <xdr:rowOff>51435</xdr:rowOff>
    </xdr:from>
    <xdr:ext cx="3238500" cy="3238500"/>
    <xdr:pic>
      <xdr:nvPicPr>
        <xdr:cNvPr id="3" name="image1.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xfrm>
          <a:off x="8454390" y="249555"/>
          <a:ext cx="3238500" cy="323850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960"/>
  <sheetViews>
    <sheetView zoomScale="74" workbookViewId="0">
      <pane ySplit="2" topLeftCell="A75" activePane="bottomLeft" state="frozen"/>
      <selection pane="bottomLeft" activeCell="I45" sqref="I45"/>
    </sheetView>
  </sheetViews>
  <sheetFormatPr defaultColWidth="12.7109375" defaultRowHeight="15.75" customHeight="1"/>
  <cols>
    <col min="1" max="1" width="34.42578125" style="22" customWidth="1"/>
    <col min="2" max="2" width="13.7109375" style="22" customWidth="1"/>
    <col min="3" max="3" width="11.85546875" style="22" customWidth="1"/>
    <col min="4" max="4" width="13.42578125" style="22" customWidth="1"/>
    <col min="5" max="5" width="16.7109375" style="22" customWidth="1"/>
    <col min="6" max="6" width="15.5703125" style="22" customWidth="1"/>
    <col min="7" max="7" width="11.42578125" style="22" customWidth="1"/>
    <col min="8" max="8" width="14.7109375" style="22" customWidth="1"/>
    <col min="9" max="9" width="16.85546875" style="22" customWidth="1"/>
    <col min="10" max="10" width="16.140625" style="22" customWidth="1"/>
    <col min="11" max="11" width="12.7109375" style="22" customWidth="1"/>
    <col min="12" max="12" width="13.5703125" style="22" customWidth="1"/>
    <col min="13" max="13" width="16.85546875" style="22" customWidth="1"/>
    <col min="14" max="14" width="12.7109375" style="22" customWidth="1"/>
    <col min="15" max="15" width="12.85546875" style="22" customWidth="1"/>
    <col min="16" max="16" width="16.5703125" style="22" customWidth="1"/>
    <col min="17" max="17" width="12.5703125" style="22" customWidth="1"/>
    <col min="18" max="18" width="13.42578125" style="22" customWidth="1"/>
    <col min="19" max="19" width="17.140625" style="22" customWidth="1"/>
    <col min="20" max="16384" width="12.7109375" style="22"/>
  </cols>
  <sheetData>
    <row r="1" spans="1:19" ht="15.75" customHeight="1">
      <c r="A1" s="38" t="s">
        <v>0</v>
      </c>
      <c r="B1" s="39" t="s">
        <v>1</v>
      </c>
      <c r="C1" s="37" t="s">
        <v>2</v>
      </c>
      <c r="D1" s="37"/>
      <c r="E1" s="37"/>
      <c r="F1" s="37"/>
      <c r="G1" s="37" t="s">
        <v>3</v>
      </c>
      <c r="H1" s="37"/>
      <c r="I1" s="37"/>
      <c r="J1" s="37"/>
      <c r="K1" s="37" t="s">
        <v>4</v>
      </c>
      <c r="L1" s="37"/>
      <c r="M1" s="37"/>
      <c r="N1" s="37" t="s">
        <v>5</v>
      </c>
      <c r="O1" s="37"/>
      <c r="P1" s="37"/>
      <c r="Q1" s="37" t="s">
        <v>6</v>
      </c>
      <c r="R1" s="37"/>
      <c r="S1" s="37"/>
    </row>
    <row r="2" spans="1:19" ht="57" customHeight="1">
      <c r="A2" s="38"/>
      <c r="B2" s="39"/>
      <c r="C2" s="30" t="s">
        <v>7</v>
      </c>
      <c r="D2" s="30" t="s">
        <v>8</v>
      </c>
      <c r="E2" s="31" t="s">
        <v>9</v>
      </c>
      <c r="F2" s="30" t="s">
        <v>10</v>
      </c>
      <c r="G2" s="30" t="s">
        <v>7</v>
      </c>
      <c r="H2" s="30" t="s">
        <v>8</v>
      </c>
      <c r="I2" s="31" t="s">
        <v>9</v>
      </c>
      <c r="J2" s="30" t="s">
        <v>10</v>
      </c>
      <c r="K2" s="30" t="s">
        <v>7</v>
      </c>
      <c r="L2" s="30" t="s">
        <v>8</v>
      </c>
      <c r="M2" s="31" t="s">
        <v>9</v>
      </c>
      <c r="N2" s="30" t="s">
        <v>7</v>
      </c>
      <c r="O2" s="30" t="s">
        <v>8</v>
      </c>
      <c r="P2" s="31" t="s">
        <v>9</v>
      </c>
      <c r="Q2" s="30" t="s">
        <v>7</v>
      </c>
      <c r="R2" s="30" t="s">
        <v>8</v>
      </c>
      <c r="S2" s="31" t="s">
        <v>9</v>
      </c>
    </row>
    <row r="3" spans="1:19" ht="30" customHeight="1">
      <c r="A3" s="23" t="s">
        <v>11</v>
      </c>
      <c r="B3" s="24" t="s">
        <v>12</v>
      </c>
      <c r="C3" s="25" t="s">
        <v>13</v>
      </c>
      <c r="D3" s="25">
        <v>0</v>
      </c>
      <c r="E3" s="25">
        <f>(1-(D3/3))*100</f>
        <v>100</v>
      </c>
      <c r="F3" s="25">
        <v>1</v>
      </c>
      <c r="G3" s="25" t="s">
        <v>14</v>
      </c>
      <c r="H3" s="25">
        <v>0</v>
      </c>
      <c r="I3" s="25">
        <f>(1-(H3/3))*100</f>
        <v>100</v>
      </c>
      <c r="J3" s="25">
        <v>1</v>
      </c>
      <c r="K3" s="25" t="s">
        <v>14</v>
      </c>
      <c r="L3" s="25">
        <v>0</v>
      </c>
      <c r="M3" s="25">
        <f>(1-(L3/3))*100</f>
        <v>100</v>
      </c>
      <c r="N3" s="25" t="s">
        <v>15</v>
      </c>
      <c r="O3" s="25">
        <v>2</v>
      </c>
      <c r="P3" s="25">
        <f>(1-(O3/3))*100</f>
        <v>33.333333333333336</v>
      </c>
      <c r="Q3" s="26" t="s">
        <v>16</v>
      </c>
      <c r="R3" s="24">
        <v>3</v>
      </c>
      <c r="S3" s="25">
        <f>(1-(R3/3))*100</f>
        <v>0</v>
      </c>
    </row>
    <row r="4" spans="1:19" ht="30" customHeight="1">
      <c r="A4" s="23" t="s">
        <v>17</v>
      </c>
      <c r="B4" s="24" t="s">
        <v>12</v>
      </c>
      <c r="C4" s="25" t="s">
        <v>18</v>
      </c>
      <c r="D4" s="25">
        <v>1</v>
      </c>
      <c r="E4" s="25">
        <f>(1-(D4/3))*100</f>
        <v>66.666666666666671</v>
      </c>
      <c r="F4" s="25">
        <v>2</v>
      </c>
      <c r="G4" s="25" t="s">
        <v>19</v>
      </c>
      <c r="H4" s="25">
        <v>2</v>
      </c>
      <c r="I4" s="25">
        <f>(1-(H4/3))*100</f>
        <v>33.333333333333336</v>
      </c>
      <c r="J4" s="25">
        <v>1</v>
      </c>
      <c r="K4" s="25" t="s">
        <v>20</v>
      </c>
      <c r="L4" s="25">
        <v>2</v>
      </c>
      <c r="M4" s="25">
        <f>(1-(L4/3))*100</f>
        <v>33.333333333333336</v>
      </c>
      <c r="N4" s="25" t="s">
        <v>21</v>
      </c>
      <c r="O4" s="25">
        <v>3</v>
      </c>
      <c r="P4" s="25">
        <f>(1-(O4/3))*100</f>
        <v>0</v>
      </c>
      <c r="Q4" s="27" t="s">
        <v>22</v>
      </c>
      <c r="R4" s="24">
        <v>3</v>
      </c>
      <c r="S4" s="25">
        <f>(1-(R4/3))*100</f>
        <v>0</v>
      </c>
    </row>
    <row r="5" spans="1:19" ht="30" customHeight="1">
      <c r="A5" s="23" t="s">
        <v>23</v>
      </c>
      <c r="B5" s="24" t="s">
        <v>12</v>
      </c>
      <c r="C5" s="25" t="s">
        <v>24</v>
      </c>
      <c r="D5" s="25">
        <v>0</v>
      </c>
      <c r="E5" s="25">
        <f>(1-(D5/3))*100</f>
        <v>100</v>
      </c>
      <c r="F5" s="25">
        <v>1</v>
      </c>
      <c r="G5" s="25" t="s">
        <v>24</v>
      </c>
      <c r="H5" s="25">
        <v>0</v>
      </c>
      <c r="I5" s="25">
        <f>(1-(H5/3))*100</f>
        <v>100</v>
      </c>
      <c r="J5" s="25">
        <v>1</v>
      </c>
      <c r="K5" s="25" t="s">
        <v>25</v>
      </c>
      <c r="L5" s="25">
        <v>0</v>
      </c>
      <c r="M5" s="25">
        <f>(1-(L5/3))*100</f>
        <v>100</v>
      </c>
      <c r="N5" s="25" t="s">
        <v>26</v>
      </c>
      <c r="O5" s="25">
        <v>1</v>
      </c>
      <c r="P5" s="25">
        <f>(1-(O5/3))*100</f>
        <v>66.666666666666671</v>
      </c>
      <c r="Q5" s="27" t="s">
        <v>27</v>
      </c>
      <c r="R5" s="24">
        <v>2</v>
      </c>
      <c r="S5" s="25">
        <f>(1-(R5/3))*100</f>
        <v>33.333333333333336</v>
      </c>
    </row>
    <row r="6" spans="1:19" ht="30" customHeight="1">
      <c r="A6" s="23" t="s">
        <v>28</v>
      </c>
      <c r="B6" s="24" t="s">
        <v>12</v>
      </c>
      <c r="C6" s="25" t="s">
        <v>29</v>
      </c>
      <c r="D6" s="25">
        <v>2</v>
      </c>
      <c r="E6" s="25">
        <f>(1-(D6/3))*100</f>
        <v>33.333333333333336</v>
      </c>
      <c r="F6" s="25">
        <v>2</v>
      </c>
      <c r="G6" s="25" t="s">
        <v>30</v>
      </c>
      <c r="H6" s="25">
        <v>2</v>
      </c>
      <c r="I6" s="25">
        <f>(1-(H6/3))*100</f>
        <v>33.333333333333336</v>
      </c>
      <c r="J6" s="25">
        <v>1</v>
      </c>
      <c r="K6" s="25" t="s">
        <v>31</v>
      </c>
      <c r="L6" s="25">
        <v>0</v>
      </c>
      <c r="M6" s="25">
        <f>(1-(L6/3))*100</f>
        <v>100</v>
      </c>
      <c r="N6" s="25" t="s">
        <v>32</v>
      </c>
      <c r="O6" s="25">
        <v>1</v>
      </c>
      <c r="P6" s="25">
        <f>(1-(O6/3))*100</f>
        <v>66.666666666666671</v>
      </c>
      <c r="Q6" s="27" t="s">
        <v>33</v>
      </c>
      <c r="R6" s="24">
        <v>0</v>
      </c>
      <c r="S6" s="25">
        <f>(1-(R6/3))*100</f>
        <v>100</v>
      </c>
    </row>
    <row r="7" spans="1:19" ht="30" customHeight="1">
      <c r="A7" s="23" t="s">
        <v>34</v>
      </c>
      <c r="B7" s="24" t="s">
        <v>35</v>
      </c>
      <c r="C7" s="25" t="s">
        <v>36</v>
      </c>
      <c r="D7" s="25">
        <v>3</v>
      </c>
      <c r="E7" s="25">
        <f>(1-(D7/3))*100</f>
        <v>0</v>
      </c>
      <c r="F7" s="25">
        <v>1</v>
      </c>
      <c r="G7" s="25" t="s">
        <v>37</v>
      </c>
      <c r="H7" s="25">
        <v>3</v>
      </c>
      <c r="I7" s="25">
        <f>(1-(H7/3))*100</f>
        <v>0</v>
      </c>
      <c r="J7" s="25">
        <v>1</v>
      </c>
      <c r="K7" s="25" t="s">
        <v>38</v>
      </c>
      <c r="L7" s="25">
        <v>3</v>
      </c>
      <c r="M7" s="25">
        <f>(1-(L7/3))*100</f>
        <v>0</v>
      </c>
      <c r="N7" s="25" t="s">
        <v>37</v>
      </c>
      <c r="O7" s="25">
        <v>3</v>
      </c>
      <c r="P7" s="25">
        <f>(1-(O7/3))*100</f>
        <v>0</v>
      </c>
      <c r="Q7" s="27" t="s">
        <v>39</v>
      </c>
      <c r="R7" s="24">
        <v>3</v>
      </c>
      <c r="S7" s="25">
        <f>(1-(R7/3))*100</f>
        <v>0</v>
      </c>
    </row>
    <row r="8" spans="1:19" ht="30" customHeight="1">
      <c r="A8" s="23" t="s">
        <v>40</v>
      </c>
      <c r="B8" s="24" t="s">
        <v>35</v>
      </c>
      <c r="C8" s="25" t="s">
        <v>41</v>
      </c>
      <c r="D8" s="25">
        <v>0</v>
      </c>
      <c r="E8" s="25">
        <f>(1-(D8/3))*100</f>
        <v>100</v>
      </c>
      <c r="F8" s="25">
        <v>1</v>
      </c>
      <c r="G8" s="25" t="s">
        <v>42</v>
      </c>
      <c r="H8" s="25">
        <v>0</v>
      </c>
      <c r="I8" s="25">
        <f>(1-(H8/3))*100</f>
        <v>100</v>
      </c>
      <c r="J8" s="25">
        <v>1</v>
      </c>
      <c r="K8" s="25" t="s">
        <v>43</v>
      </c>
      <c r="L8" s="25">
        <v>3</v>
      </c>
      <c r="M8" s="25">
        <f>(1-(L8/3))*100</f>
        <v>0</v>
      </c>
      <c r="N8" s="25" t="s">
        <v>44</v>
      </c>
      <c r="O8" s="25">
        <v>1</v>
      </c>
      <c r="P8" s="25">
        <f>(1-(O8/3))*100</f>
        <v>66.666666666666671</v>
      </c>
      <c r="Q8" s="27" t="s">
        <v>45</v>
      </c>
      <c r="R8" s="24">
        <v>3</v>
      </c>
      <c r="S8" s="25">
        <f>(1-(R8/3))*100</f>
        <v>0</v>
      </c>
    </row>
    <row r="9" spans="1:19" ht="30" customHeight="1">
      <c r="A9" s="23" t="s">
        <v>46</v>
      </c>
      <c r="B9" s="24" t="s">
        <v>35</v>
      </c>
      <c r="C9" s="25" t="s">
        <v>47</v>
      </c>
      <c r="D9" s="25">
        <v>2</v>
      </c>
      <c r="E9" s="25">
        <f>(1-(D9/3))*100</f>
        <v>33.333333333333336</v>
      </c>
      <c r="F9" s="25">
        <v>1</v>
      </c>
      <c r="G9" s="25" t="s">
        <v>48</v>
      </c>
      <c r="H9" s="25">
        <v>2</v>
      </c>
      <c r="I9" s="25">
        <f>(1-(H9/3))*100</f>
        <v>33.333333333333336</v>
      </c>
      <c r="J9" s="25">
        <v>1</v>
      </c>
      <c r="K9" s="25" t="s">
        <v>49</v>
      </c>
      <c r="L9" s="25">
        <v>3</v>
      </c>
      <c r="M9" s="25">
        <f>(1-(L9/3))*100</f>
        <v>0</v>
      </c>
      <c r="N9" s="25" t="s">
        <v>50</v>
      </c>
      <c r="O9" s="25">
        <v>3</v>
      </c>
      <c r="P9" s="25">
        <f>(1-(O9/3))*100</f>
        <v>0</v>
      </c>
      <c r="Q9" s="27" t="s">
        <v>51</v>
      </c>
      <c r="R9" s="24">
        <v>3</v>
      </c>
      <c r="S9" s="25">
        <f>(1-(R9/3))*100</f>
        <v>0</v>
      </c>
    </row>
    <row r="10" spans="1:19" ht="30" customHeight="1">
      <c r="A10" s="23" t="s">
        <v>52</v>
      </c>
      <c r="B10" s="24" t="s">
        <v>35</v>
      </c>
      <c r="C10" s="25" t="s">
        <v>53</v>
      </c>
      <c r="D10" s="25">
        <v>3</v>
      </c>
      <c r="E10" s="25">
        <f>(1-(D10/3))*100</f>
        <v>0</v>
      </c>
      <c r="F10" s="25">
        <v>2</v>
      </c>
      <c r="G10" s="25" t="s">
        <v>54</v>
      </c>
      <c r="H10" s="25">
        <v>3</v>
      </c>
      <c r="I10" s="25">
        <f>(1-(H10/3))*100</f>
        <v>0</v>
      </c>
      <c r="J10" s="25">
        <v>2</v>
      </c>
      <c r="K10" s="25" t="s">
        <v>55</v>
      </c>
      <c r="L10" s="25">
        <v>3</v>
      </c>
      <c r="M10" s="25">
        <f>(1-(L10/3))*100</f>
        <v>0</v>
      </c>
      <c r="N10" s="25" t="s">
        <v>56</v>
      </c>
      <c r="O10" s="25">
        <v>3</v>
      </c>
      <c r="P10" s="25">
        <f>(1-(O10/3))*100</f>
        <v>0</v>
      </c>
      <c r="Q10" s="27" t="s">
        <v>57</v>
      </c>
      <c r="R10" s="24">
        <v>0</v>
      </c>
      <c r="S10" s="25">
        <f>(1-(R10/3))*100</f>
        <v>100</v>
      </c>
    </row>
    <row r="11" spans="1:19" ht="30" customHeight="1">
      <c r="A11" s="23" t="s">
        <v>58</v>
      </c>
      <c r="B11" s="24" t="s">
        <v>35</v>
      </c>
      <c r="C11" s="25" t="s">
        <v>59</v>
      </c>
      <c r="D11" s="25">
        <v>2</v>
      </c>
      <c r="E11" s="25">
        <f>(1-(D11/3))*100</f>
        <v>33.333333333333336</v>
      </c>
      <c r="F11" s="25">
        <v>2</v>
      </c>
      <c r="G11" s="25" t="s">
        <v>60</v>
      </c>
      <c r="H11" s="25">
        <v>1</v>
      </c>
      <c r="I11" s="25">
        <f>(1-(H11/3))*100</f>
        <v>66.666666666666671</v>
      </c>
      <c r="J11" s="25">
        <v>1</v>
      </c>
      <c r="K11" s="25" t="s">
        <v>61</v>
      </c>
      <c r="L11" s="25">
        <v>2</v>
      </c>
      <c r="M11" s="25">
        <f>(1-(L11/3))*100</f>
        <v>33.333333333333336</v>
      </c>
      <c r="N11" s="25" t="s">
        <v>62</v>
      </c>
      <c r="O11" s="25">
        <v>2</v>
      </c>
      <c r="P11" s="25">
        <f>(1-(O11/3))*100</f>
        <v>33.333333333333336</v>
      </c>
      <c r="Q11" s="27" t="s">
        <v>63</v>
      </c>
      <c r="R11" s="24">
        <v>2</v>
      </c>
      <c r="S11" s="25">
        <f>(1-(R11/3))*100</f>
        <v>33.333333333333336</v>
      </c>
    </row>
    <row r="12" spans="1:19" ht="30" customHeight="1">
      <c r="A12" s="23" t="s">
        <v>64</v>
      </c>
      <c r="B12" s="24" t="s">
        <v>35</v>
      </c>
      <c r="C12" s="25" t="s">
        <v>65</v>
      </c>
      <c r="D12" s="25">
        <v>1</v>
      </c>
      <c r="E12" s="25">
        <f>(1-(D12/3))*100</f>
        <v>66.666666666666671</v>
      </c>
      <c r="F12" s="25">
        <v>1</v>
      </c>
      <c r="G12" s="25" t="s">
        <v>66</v>
      </c>
      <c r="H12" s="25">
        <v>2</v>
      </c>
      <c r="I12" s="25">
        <f>(1-(H12/3))*100</f>
        <v>33.333333333333336</v>
      </c>
      <c r="J12" s="25">
        <v>3</v>
      </c>
      <c r="K12" s="25" t="s">
        <v>67</v>
      </c>
      <c r="L12" s="25">
        <v>2</v>
      </c>
      <c r="M12" s="25">
        <f>(1-(L12/3))*100</f>
        <v>33.333333333333336</v>
      </c>
      <c r="N12" s="25" t="s">
        <v>68</v>
      </c>
      <c r="O12" s="25">
        <v>3</v>
      </c>
      <c r="P12" s="25">
        <f>(1-(O12/3))*100</f>
        <v>0</v>
      </c>
      <c r="Q12" s="27" t="s">
        <v>69</v>
      </c>
      <c r="R12" s="24">
        <v>3</v>
      </c>
      <c r="S12" s="25">
        <f>(1-(R12/3))*100</f>
        <v>0</v>
      </c>
    </row>
    <row r="13" spans="1:19" ht="30" customHeight="1">
      <c r="A13" s="23" t="s">
        <v>70</v>
      </c>
      <c r="B13" s="24" t="s">
        <v>35</v>
      </c>
      <c r="C13" s="25" t="s">
        <v>71</v>
      </c>
      <c r="D13" s="25">
        <v>2</v>
      </c>
      <c r="E13" s="25">
        <f>(1-(D13/3))*100</f>
        <v>33.333333333333336</v>
      </c>
      <c r="F13" s="25">
        <v>2</v>
      </c>
      <c r="G13" s="25" t="s">
        <v>72</v>
      </c>
      <c r="H13" s="25">
        <v>1</v>
      </c>
      <c r="I13" s="25">
        <f>(1-(H13/3))*100</f>
        <v>66.666666666666671</v>
      </c>
      <c r="J13" s="25">
        <v>4</v>
      </c>
      <c r="K13" s="25" t="s">
        <v>73</v>
      </c>
      <c r="L13" s="25">
        <v>3</v>
      </c>
      <c r="M13" s="25">
        <f>(1-(L13/3))*100</f>
        <v>0</v>
      </c>
      <c r="N13" s="25" t="s">
        <v>74</v>
      </c>
      <c r="O13" s="25">
        <v>2</v>
      </c>
      <c r="P13" s="25">
        <f>(1-(O13/3))*100</f>
        <v>33.333333333333336</v>
      </c>
      <c r="Q13" s="27" t="s">
        <v>75</v>
      </c>
      <c r="R13" s="24">
        <v>3</v>
      </c>
      <c r="S13" s="25">
        <f>(1-(R13/3))*100</f>
        <v>0</v>
      </c>
    </row>
    <row r="14" spans="1:19" ht="30" customHeight="1">
      <c r="A14" s="23" t="s">
        <v>76</v>
      </c>
      <c r="B14" s="24" t="s">
        <v>12</v>
      </c>
      <c r="C14" s="25" t="s">
        <v>77</v>
      </c>
      <c r="D14" s="25">
        <v>2</v>
      </c>
      <c r="E14" s="25">
        <f>(1-(D14/3))*100</f>
        <v>33.333333333333336</v>
      </c>
      <c r="F14" s="25">
        <v>1</v>
      </c>
      <c r="G14" s="25" t="s">
        <v>78</v>
      </c>
      <c r="H14" s="25">
        <v>2</v>
      </c>
      <c r="I14" s="25">
        <f>(1-(H14/3))*100</f>
        <v>33.333333333333336</v>
      </c>
      <c r="J14" s="25">
        <v>1</v>
      </c>
      <c r="K14" s="25" t="s">
        <v>79</v>
      </c>
      <c r="L14" s="25">
        <v>0</v>
      </c>
      <c r="M14" s="25">
        <f>(1-(L14/3))*100</f>
        <v>100</v>
      </c>
      <c r="N14" s="25" t="s">
        <v>80</v>
      </c>
      <c r="O14" s="25">
        <v>3</v>
      </c>
      <c r="P14" s="25">
        <f>(1-(O14/3))*100</f>
        <v>0</v>
      </c>
      <c r="Q14" s="27" t="s">
        <v>81</v>
      </c>
      <c r="R14" s="24">
        <v>0</v>
      </c>
      <c r="S14" s="25">
        <f>(1-(R14/3))*100</f>
        <v>100</v>
      </c>
    </row>
    <row r="15" spans="1:19" ht="30" customHeight="1">
      <c r="A15" s="23" t="s">
        <v>82</v>
      </c>
      <c r="B15" s="24" t="s">
        <v>12</v>
      </c>
      <c r="C15" s="25" t="s">
        <v>83</v>
      </c>
      <c r="D15" s="25">
        <v>2</v>
      </c>
      <c r="E15" s="25">
        <f>(1-(D15/3))*100</f>
        <v>33.333333333333336</v>
      </c>
      <c r="F15" s="25">
        <v>4</v>
      </c>
      <c r="G15" s="25" t="s">
        <v>84</v>
      </c>
      <c r="H15" s="25">
        <v>3</v>
      </c>
      <c r="I15" s="25">
        <f>(1-(H15/3))*100</f>
        <v>0</v>
      </c>
      <c r="J15" s="25">
        <v>5</v>
      </c>
      <c r="K15" s="25" t="s">
        <v>85</v>
      </c>
      <c r="L15" s="25">
        <v>3</v>
      </c>
      <c r="M15" s="25">
        <f>(1-(L15/3))*100</f>
        <v>0</v>
      </c>
      <c r="N15" s="25" t="s">
        <v>86</v>
      </c>
      <c r="O15" s="25">
        <v>3</v>
      </c>
      <c r="P15" s="25">
        <f>(1-(O15/3))*100</f>
        <v>0</v>
      </c>
      <c r="Q15" s="27" t="s">
        <v>87</v>
      </c>
      <c r="R15" s="24">
        <v>2</v>
      </c>
      <c r="S15" s="25">
        <f>(1-(R15/3))*100</f>
        <v>33.333333333333336</v>
      </c>
    </row>
    <row r="16" spans="1:19" ht="30" customHeight="1">
      <c r="A16" s="23" t="s">
        <v>88</v>
      </c>
      <c r="B16" s="24" t="s">
        <v>12</v>
      </c>
      <c r="C16" s="25" t="s">
        <v>89</v>
      </c>
      <c r="D16" s="25">
        <v>1</v>
      </c>
      <c r="E16" s="25">
        <f>(1-(D16/3))*100</f>
        <v>66.666666666666671</v>
      </c>
      <c r="F16" s="25">
        <v>1</v>
      </c>
      <c r="G16" s="25" t="s">
        <v>90</v>
      </c>
      <c r="H16" s="25">
        <v>3</v>
      </c>
      <c r="I16" s="25">
        <f>(1-(H16/3))*100</f>
        <v>0</v>
      </c>
      <c r="J16" s="25">
        <v>2</v>
      </c>
      <c r="K16" s="25" t="s">
        <v>91</v>
      </c>
      <c r="L16" s="25">
        <v>3</v>
      </c>
      <c r="M16" s="25">
        <f>(1-(L16/3))*100</f>
        <v>0</v>
      </c>
      <c r="N16" s="25" t="s">
        <v>92</v>
      </c>
      <c r="O16" s="25">
        <v>0</v>
      </c>
      <c r="P16" s="25">
        <f>(1-(O16/3))*100</f>
        <v>100</v>
      </c>
      <c r="Q16" s="27" t="s">
        <v>93</v>
      </c>
      <c r="R16" s="24">
        <v>0</v>
      </c>
      <c r="S16" s="25">
        <f>(1-(R16/3))*100</f>
        <v>100</v>
      </c>
    </row>
    <row r="17" spans="1:34" ht="30" customHeight="1">
      <c r="A17" s="23" t="s">
        <v>94</v>
      </c>
      <c r="B17" s="24" t="s">
        <v>12</v>
      </c>
      <c r="C17" s="25" t="s">
        <v>95</v>
      </c>
      <c r="D17" s="25">
        <v>3</v>
      </c>
      <c r="E17" s="25">
        <f>(1-(D17/3))*100</f>
        <v>0</v>
      </c>
      <c r="F17" s="25">
        <v>1</v>
      </c>
      <c r="G17" s="25" t="s">
        <v>96</v>
      </c>
      <c r="H17" s="25">
        <v>0</v>
      </c>
      <c r="I17" s="25">
        <f>(1-(H17/3))*100</f>
        <v>100</v>
      </c>
      <c r="J17" s="25">
        <v>1</v>
      </c>
      <c r="K17" s="25" t="s">
        <v>97</v>
      </c>
      <c r="L17" s="25">
        <v>0</v>
      </c>
      <c r="M17" s="25">
        <f>(1-(L17/3))*100</f>
        <v>100</v>
      </c>
      <c r="N17" s="25" t="s">
        <v>98</v>
      </c>
      <c r="O17" s="25">
        <v>0</v>
      </c>
      <c r="P17" s="25">
        <f>(1-(O17/3))*100</f>
        <v>100</v>
      </c>
      <c r="Q17" s="27" t="s">
        <v>99</v>
      </c>
      <c r="R17" s="24">
        <v>3</v>
      </c>
      <c r="S17" s="25">
        <f>(1-(R17/3))*100</f>
        <v>0</v>
      </c>
    </row>
    <row r="18" spans="1:34" ht="30" customHeight="1">
      <c r="A18" s="23" t="s">
        <v>100</v>
      </c>
      <c r="B18" s="24" t="s">
        <v>35</v>
      </c>
      <c r="C18" s="25" t="s">
        <v>101</v>
      </c>
      <c r="D18" s="25">
        <v>3</v>
      </c>
      <c r="E18" s="25">
        <f>(1-(D18/3))*100</f>
        <v>0</v>
      </c>
      <c r="F18" s="25">
        <v>1</v>
      </c>
      <c r="G18" s="25" t="s">
        <v>102</v>
      </c>
      <c r="H18" s="25">
        <v>3</v>
      </c>
      <c r="I18" s="25">
        <f>(1-(H18/3))*100</f>
        <v>0</v>
      </c>
      <c r="J18" s="25">
        <v>1</v>
      </c>
      <c r="K18" s="25" t="s">
        <v>103</v>
      </c>
      <c r="L18" s="25">
        <v>0</v>
      </c>
      <c r="M18" s="25">
        <f>(1-(L18/3))*100</f>
        <v>100</v>
      </c>
      <c r="N18" s="25" t="s">
        <v>104</v>
      </c>
      <c r="O18" s="25">
        <v>2</v>
      </c>
      <c r="P18" s="25">
        <f>(1-(O18/3))*100</f>
        <v>33.333333333333336</v>
      </c>
      <c r="Q18" s="27" t="s">
        <v>105</v>
      </c>
      <c r="R18" s="24">
        <v>3</v>
      </c>
      <c r="S18" s="25">
        <f>(1-(R18/3))*100</f>
        <v>0</v>
      </c>
    </row>
    <row r="19" spans="1:34" ht="30" customHeight="1">
      <c r="A19" s="23" t="s">
        <v>106</v>
      </c>
      <c r="B19" s="24" t="s">
        <v>35</v>
      </c>
      <c r="C19" s="25" t="s">
        <v>107</v>
      </c>
      <c r="D19" s="25">
        <v>1</v>
      </c>
      <c r="E19" s="25">
        <f>(1-(D19/3))*100</f>
        <v>66.666666666666671</v>
      </c>
      <c r="F19" s="25">
        <v>3</v>
      </c>
      <c r="G19" s="24" t="s">
        <v>108</v>
      </c>
      <c r="H19" s="25">
        <v>2</v>
      </c>
      <c r="I19" s="25">
        <f>(1-(H19/3))*100</f>
        <v>33.333333333333336</v>
      </c>
      <c r="J19" s="25">
        <v>3</v>
      </c>
      <c r="K19" s="25" t="s">
        <v>109</v>
      </c>
      <c r="L19" s="25">
        <v>2</v>
      </c>
      <c r="M19" s="25">
        <f>(1-(L19/3))*100</f>
        <v>33.333333333333336</v>
      </c>
      <c r="N19" s="25" t="s">
        <v>110</v>
      </c>
      <c r="O19" s="25">
        <v>3</v>
      </c>
      <c r="P19" s="25">
        <f>(1-(O19/3))*100</f>
        <v>0</v>
      </c>
      <c r="Q19" s="27" t="s">
        <v>111</v>
      </c>
      <c r="R19" s="24">
        <v>0</v>
      </c>
      <c r="S19" s="25">
        <f>(1-(R19/3))*100</f>
        <v>100</v>
      </c>
    </row>
    <row r="20" spans="1:34" ht="30" customHeight="1">
      <c r="A20" s="23" t="s">
        <v>112</v>
      </c>
      <c r="B20" s="24" t="s">
        <v>35</v>
      </c>
      <c r="C20" s="25" t="s">
        <v>113</v>
      </c>
      <c r="D20" s="25">
        <v>2</v>
      </c>
      <c r="E20" s="25">
        <f>(1-(D20/3))*100</f>
        <v>33.333333333333336</v>
      </c>
      <c r="F20" s="25">
        <v>1</v>
      </c>
      <c r="G20" s="24" t="s">
        <v>114</v>
      </c>
      <c r="H20" s="25">
        <v>3</v>
      </c>
      <c r="I20" s="25">
        <f>(1-(H20/3))*100</f>
        <v>0</v>
      </c>
      <c r="J20" s="25">
        <v>2</v>
      </c>
      <c r="K20" s="25" t="s">
        <v>115</v>
      </c>
      <c r="L20" s="25">
        <v>3</v>
      </c>
      <c r="M20" s="25">
        <f>(1-(L20/3))*100</f>
        <v>0</v>
      </c>
      <c r="N20" s="25" t="s">
        <v>116</v>
      </c>
      <c r="O20" s="25">
        <v>3</v>
      </c>
      <c r="P20" s="25">
        <f>(1-(O20/3))*100</f>
        <v>0</v>
      </c>
      <c r="Q20" s="27" t="s">
        <v>117</v>
      </c>
      <c r="R20" s="24">
        <v>0</v>
      </c>
      <c r="S20" s="25">
        <f>(1-(R20/3))*100</f>
        <v>100</v>
      </c>
    </row>
    <row r="21" spans="1:34" ht="30" customHeight="1">
      <c r="A21" s="23" t="s">
        <v>118</v>
      </c>
      <c r="B21" s="24" t="s">
        <v>35</v>
      </c>
      <c r="C21" s="25" t="s">
        <v>119</v>
      </c>
      <c r="D21" s="25">
        <v>0</v>
      </c>
      <c r="E21" s="25">
        <f>(1-(D21/3))*100</f>
        <v>100</v>
      </c>
      <c r="F21" s="25">
        <v>1</v>
      </c>
      <c r="G21" s="25" t="s">
        <v>120</v>
      </c>
      <c r="H21" s="25">
        <v>0</v>
      </c>
      <c r="I21" s="25">
        <f>(1-(H21/3))*100</f>
        <v>100</v>
      </c>
      <c r="J21" s="25">
        <v>1</v>
      </c>
      <c r="K21" s="25" t="s">
        <v>121</v>
      </c>
      <c r="L21" s="25">
        <v>0</v>
      </c>
      <c r="M21" s="25">
        <f>(1-(L21/3))*100</f>
        <v>100</v>
      </c>
      <c r="N21" s="25" t="s">
        <v>122</v>
      </c>
      <c r="O21" s="25">
        <v>2</v>
      </c>
      <c r="P21" s="25">
        <f>(1-(O21/3))*100</f>
        <v>33.333333333333336</v>
      </c>
      <c r="Q21" s="27" t="s">
        <v>123</v>
      </c>
      <c r="R21" s="24">
        <v>3</v>
      </c>
      <c r="S21" s="25">
        <f>(1-(R21/3))*100</f>
        <v>0</v>
      </c>
    </row>
    <row r="22" spans="1:34" ht="30" customHeight="1">
      <c r="A22" s="23" t="s">
        <v>124</v>
      </c>
      <c r="B22" s="24" t="s">
        <v>35</v>
      </c>
      <c r="C22" s="25" t="s">
        <v>125</v>
      </c>
      <c r="D22" s="25">
        <v>1</v>
      </c>
      <c r="E22" s="25">
        <f>(1-(D22/3))*100</f>
        <v>66.666666666666671</v>
      </c>
      <c r="F22" s="25">
        <v>1</v>
      </c>
      <c r="G22" s="25" t="s">
        <v>126</v>
      </c>
      <c r="H22" s="25">
        <v>1</v>
      </c>
      <c r="I22" s="25">
        <f>(1-(H22/3))*100</f>
        <v>66.666666666666671</v>
      </c>
      <c r="J22" s="25">
        <v>1</v>
      </c>
      <c r="K22" s="25" t="s">
        <v>126</v>
      </c>
      <c r="L22" s="25">
        <v>1</v>
      </c>
      <c r="M22" s="25">
        <f>(1-(L22/3))*100</f>
        <v>66.666666666666671</v>
      </c>
      <c r="N22" s="25" t="s">
        <v>127</v>
      </c>
      <c r="O22" s="25">
        <v>1</v>
      </c>
      <c r="P22" s="25">
        <f>(1-(O22/3))*100</f>
        <v>66.666666666666671</v>
      </c>
      <c r="Q22" s="27" t="s">
        <v>128</v>
      </c>
      <c r="R22" s="24">
        <v>3</v>
      </c>
      <c r="S22" s="25">
        <f>(1-(R22/3))*100</f>
        <v>0</v>
      </c>
    </row>
    <row r="23" spans="1:34" ht="30" customHeight="1">
      <c r="A23" s="23" t="s">
        <v>129</v>
      </c>
      <c r="B23" s="24" t="s">
        <v>35</v>
      </c>
      <c r="C23" s="25" t="s">
        <v>130</v>
      </c>
      <c r="D23" s="25">
        <v>2</v>
      </c>
      <c r="E23" s="25">
        <f>(1-(D23/3))*100</f>
        <v>33.333333333333336</v>
      </c>
      <c r="F23" s="25">
        <v>2</v>
      </c>
      <c r="G23" s="25" t="s">
        <v>131</v>
      </c>
      <c r="H23" s="25">
        <v>2</v>
      </c>
      <c r="I23" s="25">
        <f>(1-(H23/3))*100</f>
        <v>33.333333333333336</v>
      </c>
      <c r="J23" s="25">
        <v>2</v>
      </c>
      <c r="K23" s="25" t="s">
        <v>132</v>
      </c>
      <c r="L23" s="25">
        <v>0</v>
      </c>
      <c r="M23" s="25">
        <f>(1-(L23/3))*100</f>
        <v>100</v>
      </c>
      <c r="N23" s="25" t="s">
        <v>133</v>
      </c>
      <c r="O23" s="25">
        <v>3</v>
      </c>
      <c r="P23" s="25">
        <f>(1-(O23/3))*100</f>
        <v>0</v>
      </c>
      <c r="Q23" s="27" t="s">
        <v>134</v>
      </c>
      <c r="R23" s="24">
        <v>3</v>
      </c>
      <c r="S23" s="25">
        <f>(1-(R23/3))*100</f>
        <v>0</v>
      </c>
    </row>
    <row r="24" spans="1:34" ht="30" customHeight="1">
      <c r="A24" s="23" t="s">
        <v>135</v>
      </c>
      <c r="B24" s="24" t="s">
        <v>35</v>
      </c>
      <c r="C24" s="25" t="s">
        <v>136</v>
      </c>
      <c r="D24" s="25">
        <v>3</v>
      </c>
      <c r="E24" s="25">
        <f>(1-(D24/3))*100</f>
        <v>0</v>
      </c>
      <c r="F24" s="25">
        <v>1</v>
      </c>
      <c r="G24" s="24" t="s">
        <v>137</v>
      </c>
      <c r="H24" s="25">
        <v>3</v>
      </c>
      <c r="I24" s="25">
        <f>(1-(H24/3))*100</f>
        <v>0</v>
      </c>
      <c r="J24" s="25">
        <v>1</v>
      </c>
      <c r="K24" s="25" t="s">
        <v>138</v>
      </c>
      <c r="L24" s="25">
        <v>3</v>
      </c>
      <c r="M24" s="25">
        <f>(1-(L24/3))*100</f>
        <v>0</v>
      </c>
      <c r="N24" s="25" t="s">
        <v>139</v>
      </c>
      <c r="O24" s="25">
        <v>3</v>
      </c>
      <c r="P24" s="25">
        <f>(1-(O24/3))*100</f>
        <v>0</v>
      </c>
      <c r="Q24" s="27" t="s">
        <v>140</v>
      </c>
      <c r="R24" s="24">
        <v>3</v>
      </c>
      <c r="S24" s="25">
        <f>(1-(R24/3))*100</f>
        <v>0</v>
      </c>
    </row>
    <row r="25" spans="1:34" ht="30" customHeight="1">
      <c r="A25" s="23" t="s">
        <v>141</v>
      </c>
      <c r="B25" s="24" t="s">
        <v>35</v>
      </c>
      <c r="C25" s="25" t="s">
        <v>142</v>
      </c>
      <c r="D25" s="25">
        <v>3</v>
      </c>
      <c r="E25" s="25">
        <f>(1-(D25/3))*100</f>
        <v>0</v>
      </c>
      <c r="F25" s="25">
        <v>2</v>
      </c>
      <c r="G25" s="25" t="s">
        <v>143</v>
      </c>
      <c r="H25" s="25">
        <v>3</v>
      </c>
      <c r="I25" s="25">
        <f>(1-(H25/3))*100</f>
        <v>0</v>
      </c>
      <c r="J25" s="25">
        <v>1</v>
      </c>
      <c r="K25" s="25" t="s">
        <v>144</v>
      </c>
      <c r="L25" s="25">
        <v>0</v>
      </c>
      <c r="M25" s="25">
        <f>(1-(L25/3))*100</f>
        <v>100</v>
      </c>
      <c r="N25" s="25" t="s">
        <v>145</v>
      </c>
      <c r="O25" s="25">
        <v>3</v>
      </c>
      <c r="P25" s="25">
        <f>(1-(O25/3))*100</f>
        <v>0</v>
      </c>
      <c r="Q25" s="27" t="s">
        <v>146</v>
      </c>
      <c r="R25" s="24">
        <v>3</v>
      </c>
      <c r="S25" s="25">
        <f>(1-(R25/3))*100</f>
        <v>0</v>
      </c>
    </row>
    <row r="26" spans="1:34" ht="30" customHeight="1">
      <c r="A26" s="23" t="s">
        <v>147</v>
      </c>
      <c r="B26" s="24" t="s">
        <v>12</v>
      </c>
      <c r="C26" s="25" t="s">
        <v>148</v>
      </c>
      <c r="D26" s="25">
        <v>3</v>
      </c>
      <c r="E26" s="25">
        <f>(1-(D26/3))*100</f>
        <v>0</v>
      </c>
      <c r="F26" s="25">
        <v>1</v>
      </c>
      <c r="G26" s="25" t="s">
        <v>148</v>
      </c>
      <c r="H26" s="25">
        <v>3</v>
      </c>
      <c r="I26" s="25">
        <f>(1-(H26/3))*100</f>
        <v>0</v>
      </c>
      <c r="J26" s="25">
        <v>1</v>
      </c>
      <c r="K26" s="25" t="s">
        <v>148</v>
      </c>
      <c r="L26" s="25">
        <v>3</v>
      </c>
      <c r="M26" s="25">
        <f>(1-(L26/3))*100</f>
        <v>0</v>
      </c>
      <c r="N26" s="25" t="s">
        <v>148</v>
      </c>
      <c r="O26" s="25">
        <v>3</v>
      </c>
      <c r="P26" s="25">
        <f>(1-(O26/3))*100</f>
        <v>0</v>
      </c>
      <c r="Q26" s="27" t="s">
        <v>149</v>
      </c>
      <c r="R26" s="24">
        <v>0</v>
      </c>
      <c r="S26" s="25">
        <f>(1-(R26/3))*100</f>
        <v>100</v>
      </c>
    </row>
    <row r="27" spans="1:34" ht="30" customHeight="1">
      <c r="A27" s="23" t="s">
        <v>150</v>
      </c>
      <c r="B27" s="24" t="s">
        <v>12</v>
      </c>
      <c r="C27" s="25" t="s">
        <v>151</v>
      </c>
      <c r="D27" s="25">
        <v>3</v>
      </c>
      <c r="E27" s="25">
        <f>(1-(D27/3))*100</f>
        <v>0</v>
      </c>
      <c r="F27" s="25">
        <v>3</v>
      </c>
      <c r="G27" s="25" t="s">
        <v>152</v>
      </c>
      <c r="H27" s="25">
        <v>2</v>
      </c>
      <c r="I27" s="25">
        <f>(1-(H27/3))*100</f>
        <v>33.333333333333336</v>
      </c>
      <c r="J27" s="25">
        <v>2</v>
      </c>
      <c r="K27" s="25" t="s">
        <v>153</v>
      </c>
      <c r="L27" s="25">
        <v>2</v>
      </c>
      <c r="M27" s="25">
        <f>(1-(L27/3))*100</f>
        <v>33.333333333333336</v>
      </c>
      <c r="N27" s="25" t="s">
        <v>154</v>
      </c>
      <c r="O27" s="25">
        <v>3</v>
      </c>
      <c r="P27" s="25">
        <f>(1-(O27/3))*100</f>
        <v>0</v>
      </c>
      <c r="Q27" s="27" t="s">
        <v>155</v>
      </c>
      <c r="R27" s="24">
        <v>3</v>
      </c>
      <c r="S27" s="25">
        <f>(1-(R27/3))*100</f>
        <v>0</v>
      </c>
      <c r="X27" s="28"/>
      <c r="Y27" s="28"/>
      <c r="Z27" s="28"/>
      <c r="AA27" s="28"/>
      <c r="AB27" s="28"/>
      <c r="AC27" s="28"/>
      <c r="AD27" s="28"/>
      <c r="AE27" s="28"/>
      <c r="AF27" s="28"/>
      <c r="AG27" s="28"/>
      <c r="AH27" s="28"/>
    </row>
    <row r="28" spans="1:34" ht="30" customHeight="1">
      <c r="A28" s="23" t="s">
        <v>156</v>
      </c>
      <c r="B28" s="24" t="s">
        <v>12</v>
      </c>
      <c r="C28" s="25" t="s">
        <v>157</v>
      </c>
      <c r="D28" s="25">
        <v>0</v>
      </c>
      <c r="E28" s="25">
        <f>(1-(D28/3))*100</f>
        <v>100</v>
      </c>
      <c r="F28" s="25">
        <v>1</v>
      </c>
      <c r="G28" s="25" t="s">
        <v>158</v>
      </c>
      <c r="H28" s="25">
        <v>0</v>
      </c>
      <c r="I28" s="25">
        <f>(1-(H28/3))*100</f>
        <v>100</v>
      </c>
      <c r="J28" s="25">
        <v>1</v>
      </c>
      <c r="K28" s="25" t="s">
        <v>157</v>
      </c>
      <c r="L28" s="25">
        <v>0</v>
      </c>
      <c r="M28" s="25">
        <f>(1-(L28/3))*100</f>
        <v>100</v>
      </c>
      <c r="N28" s="25" t="s">
        <v>158</v>
      </c>
      <c r="O28" s="25">
        <v>0</v>
      </c>
      <c r="P28" s="25">
        <f>(1-(O28/3))*100</f>
        <v>100</v>
      </c>
      <c r="Q28" s="27" t="s">
        <v>159</v>
      </c>
      <c r="R28" s="24">
        <v>0</v>
      </c>
      <c r="S28" s="25">
        <f>(1-(R28/3))*100</f>
        <v>100</v>
      </c>
      <c r="X28" s="28"/>
      <c r="Y28" s="28"/>
      <c r="Z28" s="28"/>
      <c r="AA28" s="28"/>
      <c r="AB28" s="28"/>
      <c r="AC28" s="28"/>
      <c r="AD28" s="28"/>
      <c r="AE28" s="28"/>
      <c r="AF28" s="28"/>
      <c r="AG28" s="28"/>
      <c r="AH28" s="28"/>
    </row>
    <row r="29" spans="1:34" ht="30" customHeight="1">
      <c r="A29" s="23" t="s">
        <v>160</v>
      </c>
      <c r="B29" s="24" t="s">
        <v>12</v>
      </c>
      <c r="C29" s="25" t="s">
        <v>161</v>
      </c>
      <c r="D29" s="25">
        <v>0</v>
      </c>
      <c r="E29" s="25">
        <f>(1-(D29/3))*100</f>
        <v>100</v>
      </c>
      <c r="F29" s="25">
        <v>1</v>
      </c>
      <c r="G29" s="25" t="s">
        <v>162</v>
      </c>
      <c r="H29" s="25">
        <v>2</v>
      </c>
      <c r="I29" s="25">
        <f>(1-(H29/3))*100</f>
        <v>33.333333333333336</v>
      </c>
      <c r="J29" s="25">
        <v>2</v>
      </c>
      <c r="K29" s="25" t="s">
        <v>163</v>
      </c>
      <c r="L29" s="25">
        <v>2</v>
      </c>
      <c r="M29" s="25">
        <f>(1-(L29/3))*100</f>
        <v>33.333333333333336</v>
      </c>
      <c r="N29" s="25" t="s">
        <v>164</v>
      </c>
      <c r="O29" s="25">
        <v>2</v>
      </c>
      <c r="P29" s="25">
        <f>(1-(O29/3))*100</f>
        <v>33.333333333333336</v>
      </c>
      <c r="Q29" s="27" t="s">
        <v>165</v>
      </c>
      <c r="R29" s="24">
        <v>3</v>
      </c>
      <c r="S29" s="25">
        <f>(1-(R29/3))*100</f>
        <v>0</v>
      </c>
      <c r="X29" s="28"/>
      <c r="Y29" s="28"/>
      <c r="Z29" s="28"/>
      <c r="AA29" s="28"/>
      <c r="AB29" s="28"/>
      <c r="AC29" s="28"/>
      <c r="AD29" s="28"/>
      <c r="AE29" s="28"/>
      <c r="AF29" s="28"/>
      <c r="AG29" s="28"/>
      <c r="AH29" s="28"/>
    </row>
    <row r="30" spans="1:34" ht="30" customHeight="1">
      <c r="A30" s="23" t="s">
        <v>166</v>
      </c>
      <c r="B30" s="24" t="s">
        <v>12</v>
      </c>
      <c r="C30" s="25" t="s">
        <v>167</v>
      </c>
      <c r="D30" s="25">
        <v>1</v>
      </c>
      <c r="E30" s="25">
        <f>(1-(D30/3))*100</f>
        <v>66.666666666666671</v>
      </c>
      <c r="F30" s="25">
        <v>1</v>
      </c>
      <c r="G30" s="25" t="s">
        <v>168</v>
      </c>
      <c r="H30" s="25">
        <v>1</v>
      </c>
      <c r="I30" s="25">
        <f>(1-(H30/3))*100</f>
        <v>66.666666666666671</v>
      </c>
      <c r="J30" s="25">
        <v>3</v>
      </c>
      <c r="K30" s="25" t="s">
        <v>169</v>
      </c>
      <c r="L30" s="25">
        <v>3</v>
      </c>
      <c r="M30" s="25">
        <f>(1-(L30/3))*100</f>
        <v>0</v>
      </c>
      <c r="N30" s="25" t="s">
        <v>170</v>
      </c>
      <c r="O30" s="25">
        <v>1</v>
      </c>
      <c r="P30" s="25">
        <f>(1-(O30/3))*100</f>
        <v>66.666666666666671</v>
      </c>
      <c r="Q30" s="27" t="s">
        <v>171</v>
      </c>
      <c r="R30" s="24">
        <v>3</v>
      </c>
      <c r="S30" s="25">
        <f>(1-(R30/3))*100</f>
        <v>0</v>
      </c>
      <c r="X30" s="28"/>
      <c r="Y30" s="28"/>
      <c r="Z30" s="28"/>
      <c r="AA30" s="28"/>
      <c r="AB30" s="28"/>
      <c r="AC30" s="28"/>
      <c r="AD30" s="28"/>
      <c r="AE30" s="28"/>
      <c r="AF30" s="28"/>
      <c r="AG30" s="28"/>
      <c r="AH30" s="28"/>
    </row>
    <row r="31" spans="1:34" ht="30" customHeight="1">
      <c r="A31" s="23" t="s">
        <v>172</v>
      </c>
      <c r="B31" s="24" t="s">
        <v>35</v>
      </c>
      <c r="C31" s="25" t="s">
        <v>173</v>
      </c>
      <c r="D31" s="25">
        <v>3</v>
      </c>
      <c r="E31" s="25">
        <f>(1-(D31/3))*100</f>
        <v>0</v>
      </c>
      <c r="F31" s="25">
        <v>2</v>
      </c>
      <c r="G31" s="25" t="s">
        <v>174</v>
      </c>
      <c r="H31" s="25">
        <v>3</v>
      </c>
      <c r="I31" s="25">
        <f>(1-(H31/3))*100</f>
        <v>0</v>
      </c>
      <c r="J31" s="25">
        <v>1</v>
      </c>
      <c r="K31" s="25" t="s">
        <v>175</v>
      </c>
      <c r="L31" s="25">
        <v>0</v>
      </c>
      <c r="M31" s="25">
        <f>(1-(L31/3))*100</f>
        <v>100</v>
      </c>
      <c r="N31" s="25" t="s">
        <v>176</v>
      </c>
      <c r="O31" s="25">
        <v>3</v>
      </c>
      <c r="P31" s="25">
        <f>(1-(O31/3))*100</f>
        <v>0</v>
      </c>
      <c r="Q31" s="27" t="s">
        <v>177</v>
      </c>
      <c r="R31" s="24">
        <v>0</v>
      </c>
      <c r="S31" s="25">
        <f>(1-(R31/3))*100</f>
        <v>100</v>
      </c>
      <c r="X31" s="28"/>
      <c r="Y31" s="28"/>
      <c r="Z31" s="28"/>
      <c r="AA31" s="28"/>
      <c r="AB31" s="28"/>
      <c r="AC31" s="28"/>
      <c r="AD31" s="28"/>
      <c r="AE31" s="28"/>
      <c r="AF31" s="28"/>
      <c r="AG31" s="28"/>
      <c r="AH31" s="28"/>
    </row>
    <row r="32" spans="1:34" ht="30" customHeight="1">
      <c r="A32" s="23" t="s">
        <v>178</v>
      </c>
      <c r="B32" s="24" t="s">
        <v>35</v>
      </c>
      <c r="C32" s="25" t="s">
        <v>179</v>
      </c>
      <c r="D32" s="25">
        <v>3</v>
      </c>
      <c r="E32" s="25">
        <f>(1-(D32/3))*100</f>
        <v>0</v>
      </c>
      <c r="F32" s="25">
        <v>2</v>
      </c>
      <c r="G32" s="25" t="s">
        <v>180</v>
      </c>
      <c r="H32" s="25">
        <v>3</v>
      </c>
      <c r="I32" s="25">
        <f>(1-(H32/3))*100</f>
        <v>0</v>
      </c>
      <c r="J32" s="25">
        <v>3</v>
      </c>
      <c r="K32" s="25" t="s">
        <v>181</v>
      </c>
      <c r="L32" s="25">
        <v>3</v>
      </c>
      <c r="M32" s="25">
        <f>(1-(L32/3))*100</f>
        <v>0</v>
      </c>
      <c r="N32" s="25" t="s">
        <v>182</v>
      </c>
      <c r="O32" s="25">
        <v>3</v>
      </c>
      <c r="P32" s="25">
        <f>(1-(O32/3))*100</f>
        <v>0</v>
      </c>
      <c r="Q32" s="27" t="s">
        <v>183</v>
      </c>
      <c r="R32" s="24">
        <v>3</v>
      </c>
      <c r="S32" s="25">
        <f>(1-(R32/3))*100</f>
        <v>0</v>
      </c>
      <c r="X32" s="28"/>
      <c r="Y32" s="28"/>
      <c r="Z32" s="28"/>
      <c r="AA32" s="28"/>
      <c r="AB32" s="28"/>
      <c r="AC32" s="28"/>
      <c r="AD32" s="28"/>
      <c r="AE32" s="28"/>
      <c r="AF32" s="28"/>
      <c r="AG32" s="28"/>
      <c r="AH32" s="28"/>
    </row>
    <row r="33" spans="1:34" ht="30" customHeight="1">
      <c r="A33" s="23" t="s">
        <v>184</v>
      </c>
      <c r="B33" s="24" t="s">
        <v>35</v>
      </c>
      <c r="C33" s="25" t="s">
        <v>185</v>
      </c>
      <c r="D33" s="25">
        <v>2</v>
      </c>
      <c r="E33" s="25">
        <f>(1-(D33/3))*100</f>
        <v>33.333333333333336</v>
      </c>
      <c r="F33" s="25">
        <v>2</v>
      </c>
      <c r="G33" s="25" t="s">
        <v>186</v>
      </c>
      <c r="H33" s="25">
        <v>2</v>
      </c>
      <c r="I33" s="25">
        <f>(1-(H33/3))*100</f>
        <v>33.333333333333336</v>
      </c>
      <c r="J33" s="25">
        <v>1</v>
      </c>
      <c r="K33" s="25" t="s">
        <v>187</v>
      </c>
      <c r="L33" s="25">
        <v>3</v>
      </c>
      <c r="M33" s="25">
        <f>(1-(L33/3))*100</f>
        <v>0</v>
      </c>
      <c r="N33" s="25" t="s">
        <v>188</v>
      </c>
      <c r="O33" s="25">
        <v>2</v>
      </c>
      <c r="P33" s="25">
        <f>(1-(O33/3))*100</f>
        <v>33.333333333333336</v>
      </c>
      <c r="Q33" s="27" t="s">
        <v>189</v>
      </c>
      <c r="R33" s="24">
        <v>3</v>
      </c>
      <c r="S33" s="25">
        <f>(1-(R33/3))*100</f>
        <v>0</v>
      </c>
      <c r="X33" s="28"/>
      <c r="Y33" s="28"/>
      <c r="Z33" s="28"/>
      <c r="AA33" s="28"/>
      <c r="AB33" s="28"/>
      <c r="AC33" s="28"/>
      <c r="AD33" s="28"/>
      <c r="AE33" s="28"/>
      <c r="AF33" s="28"/>
      <c r="AG33" s="28"/>
      <c r="AH33" s="28"/>
    </row>
    <row r="34" spans="1:34" ht="30" customHeight="1">
      <c r="A34" s="23" t="s">
        <v>190</v>
      </c>
      <c r="B34" s="24" t="s">
        <v>35</v>
      </c>
      <c r="C34" s="25" t="s">
        <v>191</v>
      </c>
      <c r="D34" s="25">
        <v>1</v>
      </c>
      <c r="E34" s="25">
        <f>(1-(D34/3))*100</f>
        <v>66.666666666666671</v>
      </c>
      <c r="F34" s="25">
        <v>1</v>
      </c>
      <c r="G34" s="25" t="s">
        <v>192</v>
      </c>
      <c r="H34" s="25">
        <v>3</v>
      </c>
      <c r="I34" s="25">
        <f>(1-(H34/3))*100</f>
        <v>0</v>
      </c>
      <c r="J34" s="25">
        <v>2</v>
      </c>
      <c r="K34" s="25" t="s">
        <v>193</v>
      </c>
      <c r="L34" s="25">
        <v>3</v>
      </c>
      <c r="M34" s="25">
        <f>(1-(L34/3))*100</f>
        <v>0</v>
      </c>
      <c r="N34" s="25" t="s">
        <v>194</v>
      </c>
      <c r="O34" s="25">
        <v>3</v>
      </c>
      <c r="P34" s="25">
        <f>(1-(O34/3))*100</f>
        <v>0</v>
      </c>
      <c r="Q34" s="27" t="s">
        <v>195</v>
      </c>
      <c r="R34" s="24">
        <v>3</v>
      </c>
      <c r="S34" s="25">
        <f>(1-(R34/3))*100</f>
        <v>0</v>
      </c>
      <c r="X34" s="28"/>
      <c r="Y34" s="28"/>
      <c r="Z34" s="28"/>
      <c r="AA34" s="28"/>
      <c r="AB34" s="28"/>
      <c r="AC34" s="28"/>
      <c r="AD34" s="28"/>
      <c r="AE34" s="28"/>
      <c r="AF34" s="28"/>
      <c r="AG34" s="28"/>
      <c r="AH34" s="28"/>
    </row>
    <row r="35" spans="1:34" ht="30" customHeight="1">
      <c r="A35" s="23" t="s">
        <v>196</v>
      </c>
      <c r="B35" s="24" t="s">
        <v>35</v>
      </c>
      <c r="C35" s="25" t="s">
        <v>197</v>
      </c>
      <c r="D35" s="25">
        <v>3</v>
      </c>
      <c r="E35" s="25">
        <f>(1-(D35/3))*100</f>
        <v>0</v>
      </c>
      <c r="F35" s="25">
        <v>1</v>
      </c>
      <c r="G35" s="25" t="s">
        <v>198</v>
      </c>
      <c r="H35" s="25">
        <v>3</v>
      </c>
      <c r="I35" s="25">
        <f>(1-(H35/3))*100</f>
        <v>0</v>
      </c>
      <c r="J35" s="25">
        <v>2</v>
      </c>
      <c r="K35" s="25" t="s">
        <v>199</v>
      </c>
      <c r="L35" s="25">
        <v>3</v>
      </c>
      <c r="M35" s="25">
        <f>(1-(L35/3))*100</f>
        <v>0</v>
      </c>
      <c r="N35" s="25" t="s">
        <v>200</v>
      </c>
      <c r="O35" s="25">
        <v>3</v>
      </c>
      <c r="P35" s="25">
        <f>(1-(O35/3))*100</f>
        <v>0</v>
      </c>
      <c r="Q35" s="27" t="s">
        <v>201</v>
      </c>
      <c r="R35" s="24">
        <v>3</v>
      </c>
      <c r="S35" s="25">
        <f>(1-(R35/3))*100</f>
        <v>0</v>
      </c>
      <c r="X35" s="28"/>
      <c r="Y35" s="28"/>
      <c r="Z35" s="28"/>
      <c r="AA35" s="28"/>
      <c r="AB35" s="28"/>
      <c r="AC35" s="28"/>
      <c r="AD35" s="28"/>
      <c r="AE35" s="28"/>
      <c r="AF35" s="28"/>
      <c r="AG35" s="28"/>
      <c r="AH35" s="28"/>
    </row>
    <row r="36" spans="1:34" ht="30" customHeight="1">
      <c r="A36" s="23" t="s">
        <v>202</v>
      </c>
      <c r="B36" s="24" t="s">
        <v>35</v>
      </c>
      <c r="C36" s="25" t="s">
        <v>203</v>
      </c>
      <c r="D36" s="25">
        <v>1</v>
      </c>
      <c r="E36" s="25">
        <f>(1-(D36/3))*100</f>
        <v>66.666666666666671</v>
      </c>
      <c r="F36" s="25">
        <v>2</v>
      </c>
      <c r="G36" s="25" t="s">
        <v>204</v>
      </c>
      <c r="H36" s="25">
        <v>3</v>
      </c>
      <c r="I36" s="25">
        <f>(1-(H36/3))*100</f>
        <v>0</v>
      </c>
      <c r="J36" s="25">
        <v>1</v>
      </c>
      <c r="K36" s="25" t="s">
        <v>205</v>
      </c>
      <c r="L36" s="25">
        <v>3</v>
      </c>
      <c r="M36" s="25">
        <f>(1-(L36/3))*100</f>
        <v>0</v>
      </c>
      <c r="N36" s="25" t="s">
        <v>206</v>
      </c>
      <c r="O36" s="25">
        <v>3</v>
      </c>
      <c r="P36" s="25">
        <f>(1-(O36/3))*100</f>
        <v>0</v>
      </c>
      <c r="Q36" s="27" t="s">
        <v>207</v>
      </c>
      <c r="R36" s="24">
        <v>3</v>
      </c>
      <c r="S36" s="25">
        <f>(1-(R36/3))*100</f>
        <v>0</v>
      </c>
      <c r="X36" s="28"/>
      <c r="Y36" s="28"/>
      <c r="Z36" s="28"/>
      <c r="AA36" s="28"/>
      <c r="AB36" s="28"/>
      <c r="AC36" s="28"/>
      <c r="AD36" s="28"/>
      <c r="AE36" s="28"/>
      <c r="AF36" s="28"/>
      <c r="AG36" s="28"/>
      <c r="AH36" s="28"/>
    </row>
    <row r="37" spans="1:34" ht="30" customHeight="1">
      <c r="A37" s="23" t="s">
        <v>208</v>
      </c>
      <c r="B37" s="24" t="s">
        <v>35</v>
      </c>
      <c r="C37" s="25" t="s">
        <v>209</v>
      </c>
      <c r="D37" s="25">
        <v>1</v>
      </c>
      <c r="E37" s="25">
        <f>(1-(D37/3))*100</f>
        <v>66.666666666666671</v>
      </c>
      <c r="F37" s="25">
        <v>3</v>
      </c>
      <c r="G37" s="25" t="s">
        <v>210</v>
      </c>
      <c r="H37" s="25">
        <v>3</v>
      </c>
      <c r="I37" s="25">
        <f>(1-(H37/3))*100</f>
        <v>0</v>
      </c>
      <c r="J37" s="25">
        <v>2</v>
      </c>
      <c r="K37" s="25" t="s">
        <v>211</v>
      </c>
      <c r="L37" s="25">
        <v>3</v>
      </c>
      <c r="M37" s="25">
        <f>(1-(L37/3))*100</f>
        <v>0</v>
      </c>
      <c r="N37" s="25" t="s">
        <v>212</v>
      </c>
      <c r="O37" s="25">
        <v>3</v>
      </c>
      <c r="P37" s="25">
        <f>(1-(O37/3))*100</f>
        <v>0</v>
      </c>
      <c r="Q37" s="27" t="s">
        <v>213</v>
      </c>
      <c r="R37" s="24">
        <v>3</v>
      </c>
      <c r="S37" s="25">
        <f>(1-(R37/3))*100</f>
        <v>0</v>
      </c>
      <c r="X37" s="28"/>
      <c r="Y37" s="28"/>
      <c r="Z37" s="28"/>
      <c r="AA37" s="28"/>
      <c r="AB37" s="28"/>
      <c r="AC37" s="28"/>
      <c r="AD37" s="28"/>
      <c r="AE37" s="28"/>
      <c r="AF37" s="28"/>
      <c r="AG37" s="28"/>
      <c r="AH37" s="28"/>
    </row>
    <row r="38" spans="1:34" ht="30" customHeight="1">
      <c r="A38" s="23" t="s">
        <v>214</v>
      </c>
      <c r="B38" s="24" t="s">
        <v>35</v>
      </c>
      <c r="C38" s="25" t="s">
        <v>215</v>
      </c>
      <c r="D38" s="25">
        <v>2</v>
      </c>
      <c r="E38" s="25">
        <f>(1-(D38/3))*100</f>
        <v>33.333333333333336</v>
      </c>
      <c r="F38" s="25">
        <v>1</v>
      </c>
      <c r="G38" s="25" t="s">
        <v>216</v>
      </c>
      <c r="H38" s="25">
        <v>2</v>
      </c>
      <c r="I38" s="25">
        <f>(1-(H38/3))*100</f>
        <v>33.333333333333336</v>
      </c>
      <c r="J38" s="25">
        <v>1</v>
      </c>
      <c r="K38" s="25" t="s">
        <v>217</v>
      </c>
      <c r="L38" s="25">
        <v>3</v>
      </c>
      <c r="M38" s="25">
        <f>(1-(L38/3))*100</f>
        <v>0</v>
      </c>
      <c r="N38" s="25" t="s">
        <v>218</v>
      </c>
      <c r="O38" s="25">
        <v>3</v>
      </c>
      <c r="P38" s="25">
        <f>(1-(O38/3))*100</f>
        <v>0</v>
      </c>
      <c r="Q38" s="27" t="s">
        <v>219</v>
      </c>
      <c r="R38" s="24">
        <v>3</v>
      </c>
      <c r="S38" s="25">
        <f>(1-(R38/3))*100</f>
        <v>0</v>
      </c>
      <c r="X38" s="28"/>
      <c r="Y38" s="28"/>
      <c r="Z38" s="28"/>
      <c r="AA38" s="28"/>
      <c r="AB38" s="28"/>
      <c r="AC38" s="28"/>
      <c r="AD38" s="28"/>
      <c r="AE38" s="28"/>
      <c r="AF38" s="28"/>
      <c r="AG38" s="28"/>
      <c r="AH38" s="28"/>
    </row>
    <row r="39" spans="1:34" ht="30" customHeight="1">
      <c r="A39" s="23" t="s">
        <v>220</v>
      </c>
      <c r="B39" s="24" t="s">
        <v>12</v>
      </c>
      <c r="C39" s="25" t="s">
        <v>221</v>
      </c>
      <c r="D39" s="25">
        <v>2</v>
      </c>
      <c r="E39" s="25">
        <f>(1-(D39/3))*100</f>
        <v>33.333333333333336</v>
      </c>
      <c r="F39" s="25">
        <v>4</v>
      </c>
      <c r="G39" s="25" t="s">
        <v>222</v>
      </c>
      <c r="H39" s="25">
        <v>2</v>
      </c>
      <c r="I39" s="25">
        <f>(1-(H39/3))*100</f>
        <v>33.333333333333336</v>
      </c>
      <c r="J39" s="25">
        <v>2</v>
      </c>
      <c r="K39" s="25" t="s">
        <v>223</v>
      </c>
      <c r="L39" s="25">
        <v>3</v>
      </c>
      <c r="M39" s="25">
        <f>(1-(L39/3))*100</f>
        <v>0</v>
      </c>
      <c r="N39" s="25" t="s">
        <v>224</v>
      </c>
      <c r="O39" s="25">
        <v>0</v>
      </c>
      <c r="P39" s="25">
        <f>(1-(O39/3))*100</f>
        <v>100</v>
      </c>
      <c r="Q39" s="27" t="s">
        <v>225</v>
      </c>
      <c r="R39" s="24">
        <v>2</v>
      </c>
      <c r="S39" s="25">
        <f>(1-(R39/3))*100</f>
        <v>33.333333333333336</v>
      </c>
      <c r="X39" s="28"/>
      <c r="Y39" s="28"/>
      <c r="Z39" s="28"/>
      <c r="AA39" s="28"/>
      <c r="AB39" s="28"/>
      <c r="AC39" s="28"/>
      <c r="AD39" s="28"/>
      <c r="AE39" s="28"/>
      <c r="AF39" s="28"/>
      <c r="AG39" s="28"/>
      <c r="AH39" s="28"/>
    </row>
    <row r="40" spans="1:34" ht="30" customHeight="1">
      <c r="A40" s="23" t="s">
        <v>226</v>
      </c>
      <c r="B40" s="24" t="s">
        <v>12</v>
      </c>
      <c r="C40" s="24" t="s">
        <v>227</v>
      </c>
      <c r="D40" s="25">
        <v>3</v>
      </c>
      <c r="E40" s="25">
        <f>(1-(D40/3))*100</f>
        <v>0</v>
      </c>
      <c r="F40" s="25">
        <v>2</v>
      </c>
      <c r="G40" s="25" t="s">
        <v>228</v>
      </c>
      <c r="H40" s="25">
        <v>2</v>
      </c>
      <c r="I40" s="25">
        <f>(1-(H40/3))*100</f>
        <v>33.333333333333336</v>
      </c>
      <c r="J40" s="25">
        <v>1</v>
      </c>
      <c r="K40" s="25" t="s">
        <v>229</v>
      </c>
      <c r="L40" s="25">
        <v>3</v>
      </c>
      <c r="M40" s="25">
        <f>(1-(L40/3))*100</f>
        <v>0</v>
      </c>
      <c r="N40" s="25" t="s">
        <v>230</v>
      </c>
      <c r="O40" s="25">
        <v>3</v>
      </c>
      <c r="P40" s="25">
        <f>(1-(O40/3))*100</f>
        <v>0</v>
      </c>
      <c r="Q40" s="27" t="s">
        <v>231</v>
      </c>
      <c r="R40" s="24">
        <v>2</v>
      </c>
      <c r="S40" s="25">
        <f>(1-(R40/3))*100</f>
        <v>33.333333333333336</v>
      </c>
      <c r="X40" s="28"/>
      <c r="Y40" s="28"/>
      <c r="Z40" s="28"/>
      <c r="AA40" s="28"/>
      <c r="AB40" s="28"/>
      <c r="AC40" s="28"/>
      <c r="AD40" s="28"/>
      <c r="AE40" s="28"/>
      <c r="AF40" s="28"/>
      <c r="AG40" s="28"/>
      <c r="AH40" s="28"/>
    </row>
    <row r="41" spans="1:34" ht="30" customHeight="1">
      <c r="A41" s="23" t="s">
        <v>232</v>
      </c>
      <c r="B41" s="24" t="s">
        <v>12</v>
      </c>
      <c r="C41" s="25" t="s">
        <v>233</v>
      </c>
      <c r="D41" s="25">
        <v>3</v>
      </c>
      <c r="E41" s="25">
        <f>(1-(D41/3))*100</f>
        <v>0</v>
      </c>
      <c r="F41" s="25">
        <v>1</v>
      </c>
      <c r="G41" s="25" t="s">
        <v>234</v>
      </c>
      <c r="H41" s="25">
        <v>2</v>
      </c>
      <c r="I41" s="25">
        <f>(1-(H41/3))*100</f>
        <v>33.333333333333336</v>
      </c>
      <c r="J41" s="25">
        <v>1</v>
      </c>
      <c r="K41" s="25" t="s">
        <v>235</v>
      </c>
      <c r="L41" s="25">
        <v>3</v>
      </c>
      <c r="M41" s="25">
        <f>(1-(L41/3))*100</f>
        <v>0</v>
      </c>
      <c r="N41" s="25" t="s">
        <v>236</v>
      </c>
      <c r="O41" s="25">
        <v>2</v>
      </c>
      <c r="P41" s="25">
        <f>(1-(O41/3))*100</f>
        <v>33.333333333333336</v>
      </c>
      <c r="Q41" s="27" t="s">
        <v>237</v>
      </c>
      <c r="R41" s="24">
        <v>2</v>
      </c>
      <c r="S41" s="25">
        <f>(1-(R41/3))*100</f>
        <v>33.333333333333336</v>
      </c>
      <c r="X41" s="28"/>
      <c r="Y41" s="28"/>
      <c r="Z41" s="28"/>
      <c r="AA41" s="28"/>
      <c r="AB41" s="28"/>
      <c r="AC41" s="28"/>
      <c r="AD41" s="28"/>
      <c r="AE41" s="28"/>
      <c r="AF41" s="28"/>
      <c r="AG41" s="28"/>
      <c r="AH41" s="28"/>
    </row>
    <row r="42" spans="1:34" ht="30" customHeight="1">
      <c r="A42" s="23" t="s">
        <v>238</v>
      </c>
      <c r="B42" s="24" t="s">
        <v>12</v>
      </c>
      <c r="C42" s="25" t="s">
        <v>239</v>
      </c>
      <c r="D42" s="25">
        <v>0</v>
      </c>
      <c r="E42" s="25">
        <f>(1-(D42/3))*100</f>
        <v>100</v>
      </c>
      <c r="F42" s="25">
        <v>1</v>
      </c>
      <c r="G42" s="25" t="s">
        <v>240</v>
      </c>
      <c r="H42" s="25">
        <v>0</v>
      </c>
      <c r="I42" s="25">
        <f>(1-(H42/3))*100</f>
        <v>100</v>
      </c>
      <c r="J42" s="25">
        <v>1</v>
      </c>
      <c r="K42" s="25" t="s">
        <v>241</v>
      </c>
      <c r="L42" s="25">
        <v>0</v>
      </c>
      <c r="M42" s="25">
        <f>(1-(L42/3))*100</f>
        <v>100</v>
      </c>
      <c r="N42" s="25" t="s">
        <v>240</v>
      </c>
      <c r="O42" s="25">
        <v>0</v>
      </c>
      <c r="P42" s="25">
        <f>(1-(O42/3))*100</f>
        <v>100</v>
      </c>
      <c r="Q42" s="27" t="s">
        <v>242</v>
      </c>
      <c r="R42" s="24">
        <v>3</v>
      </c>
      <c r="S42" s="25">
        <f>(1-(R42/3))*100</f>
        <v>0</v>
      </c>
      <c r="X42" s="28"/>
      <c r="Y42" s="28"/>
      <c r="Z42" s="28"/>
      <c r="AA42" s="28"/>
      <c r="AB42" s="28"/>
      <c r="AC42" s="28"/>
      <c r="AD42" s="28"/>
      <c r="AE42" s="28"/>
      <c r="AF42" s="28"/>
      <c r="AG42" s="28"/>
      <c r="AH42" s="28"/>
    </row>
    <row r="43" spans="1:34" ht="30" customHeight="1">
      <c r="A43" s="23" t="s">
        <v>243</v>
      </c>
      <c r="B43" s="24" t="s">
        <v>12</v>
      </c>
      <c r="C43" s="25" t="s">
        <v>244</v>
      </c>
      <c r="D43" s="25">
        <v>3</v>
      </c>
      <c r="E43" s="25">
        <f>(1-(D43/3))*100</f>
        <v>0</v>
      </c>
      <c r="F43" s="25">
        <v>1</v>
      </c>
      <c r="G43" s="25" t="s">
        <v>244</v>
      </c>
      <c r="H43" s="25">
        <v>3</v>
      </c>
      <c r="I43" s="25">
        <f>(1-(H43/3))*100</f>
        <v>0</v>
      </c>
      <c r="J43" s="25">
        <v>1</v>
      </c>
      <c r="K43" s="25" t="s">
        <v>245</v>
      </c>
      <c r="L43" s="25">
        <v>3</v>
      </c>
      <c r="M43" s="25">
        <f>(1-(L43/3))*100</f>
        <v>0</v>
      </c>
      <c r="N43" s="25" t="s">
        <v>244</v>
      </c>
      <c r="O43" s="25">
        <v>3</v>
      </c>
      <c r="P43" s="25">
        <f>(1-(O43/3))*100</f>
        <v>0</v>
      </c>
      <c r="Q43" s="27" t="s">
        <v>246</v>
      </c>
      <c r="R43" s="24">
        <v>0</v>
      </c>
      <c r="S43" s="25">
        <f>(1-(R43/3))*100</f>
        <v>100</v>
      </c>
      <c r="X43" s="28"/>
      <c r="Y43" s="28"/>
      <c r="Z43" s="28"/>
      <c r="AA43" s="28"/>
      <c r="AB43" s="28"/>
      <c r="AC43" s="28"/>
      <c r="AD43" s="28"/>
      <c r="AE43" s="28"/>
      <c r="AF43" s="28"/>
      <c r="AG43" s="28"/>
      <c r="AH43" s="28"/>
    </row>
    <row r="44" spans="1:34" ht="30" customHeight="1">
      <c r="A44" s="23" t="s">
        <v>247</v>
      </c>
      <c r="B44" s="24" t="s">
        <v>35</v>
      </c>
      <c r="C44" s="25" t="s">
        <v>248</v>
      </c>
      <c r="D44" s="25">
        <v>2</v>
      </c>
      <c r="E44" s="25">
        <f>(1-(D44/3))*100</f>
        <v>33.333333333333336</v>
      </c>
      <c r="F44" s="25">
        <v>2</v>
      </c>
      <c r="G44" s="25" t="s">
        <v>249</v>
      </c>
      <c r="H44" s="25">
        <v>2</v>
      </c>
      <c r="I44" s="25">
        <f>(1-(H44/3))*100</f>
        <v>33.333333333333336</v>
      </c>
      <c r="J44" s="25">
        <v>1</v>
      </c>
      <c r="K44" s="25" t="s">
        <v>250</v>
      </c>
      <c r="L44" s="25">
        <v>3</v>
      </c>
      <c r="M44" s="25">
        <f>(1-(L44/3))*100</f>
        <v>0</v>
      </c>
      <c r="N44" s="25" t="s">
        <v>251</v>
      </c>
      <c r="O44" s="25">
        <v>3</v>
      </c>
      <c r="P44" s="25">
        <f>(1-(O44/3))*100</f>
        <v>0</v>
      </c>
      <c r="Q44" s="27" t="s">
        <v>252</v>
      </c>
      <c r="R44" s="24">
        <v>0</v>
      </c>
      <c r="S44" s="25">
        <f>(1-(R44/3))*100</f>
        <v>100</v>
      </c>
      <c r="X44" s="28"/>
      <c r="Y44" s="28"/>
      <c r="Z44" s="28"/>
      <c r="AA44" s="28"/>
      <c r="AB44" s="28"/>
      <c r="AC44" s="28"/>
      <c r="AD44" s="28"/>
      <c r="AE44" s="28"/>
      <c r="AF44" s="28"/>
      <c r="AG44" s="28"/>
      <c r="AH44" s="28"/>
    </row>
    <row r="45" spans="1:34" ht="30" customHeight="1">
      <c r="A45" s="23" t="s">
        <v>253</v>
      </c>
      <c r="B45" s="24" t="s">
        <v>35</v>
      </c>
      <c r="C45" s="25" t="s">
        <v>254</v>
      </c>
      <c r="D45" s="25">
        <v>1</v>
      </c>
      <c r="E45" s="25">
        <f>(1-(D45/3))*100</f>
        <v>66.666666666666671</v>
      </c>
      <c r="F45" s="25">
        <v>2</v>
      </c>
      <c r="G45" s="25" t="s">
        <v>255</v>
      </c>
      <c r="H45" s="25">
        <v>2</v>
      </c>
      <c r="I45" s="25">
        <f>(1-(H45/3))*100</f>
        <v>33.333333333333336</v>
      </c>
      <c r="J45" s="25">
        <v>1</v>
      </c>
      <c r="K45" s="25" t="s">
        <v>256</v>
      </c>
      <c r="L45" s="25">
        <v>0</v>
      </c>
      <c r="M45" s="25">
        <f>(1-(L45/3))*100</f>
        <v>100</v>
      </c>
      <c r="N45" s="25" t="s">
        <v>257</v>
      </c>
      <c r="O45" s="25">
        <v>3</v>
      </c>
      <c r="P45" s="25">
        <f>(1-(O45/3))*100</f>
        <v>0</v>
      </c>
      <c r="Q45" s="27" t="s">
        <v>258</v>
      </c>
      <c r="R45" s="24">
        <v>2</v>
      </c>
      <c r="S45" s="25">
        <f>(1-(R45/3))*100</f>
        <v>33.333333333333336</v>
      </c>
      <c r="X45" s="28"/>
      <c r="Y45" s="28"/>
      <c r="Z45" s="28"/>
      <c r="AA45" s="28"/>
      <c r="AB45" s="28"/>
      <c r="AC45" s="28"/>
      <c r="AD45" s="28"/>
      <c r="AE45" s="28"/>
      <c r="AF45" s="28"/>
      <c r="AG45" s="28"/>
      <c r="AH45" s="28"/>
    </row>
    <row r="46" spans="1:34" ht="30" customHeight="1">
      <c r="A46" s="23" t="s">
        <v>259</v>
      </c>
      <c r="B46" s="24" t="s">
        <v>35</v>
      </c>
      <c r="C46" s="25" t="s">
        <v>260</v>
      </c>
      <c r="D46" s="25">
        <v>3</v>
      </c>
      <c r="E46" s="25">
        <f>(1-(D46/3))*100</f>
        <v>0</v>
      </c>
      <c r="F46" s="25">
        <v>1</v>
      </c>
      <c r="G46" s="25" t="s">
        <v>261</v>
      </c>
      <c r="H46" s="25">
        <v>2</v>
      </c>
      <c r="I46" s="25">
        <f>(1-(H46/3))*100</f>
        <v>33.333333333333336</v>
      </c>
      <c r="J46" s="25">
        <v>1</v>
      </c>
      <c r="K46" s="25" t="s">
        <v>262</v>
      </c>
      <c r="L46" s="25">
        <v>1</v>
      </c>
      <c r="M46" s="25">
        <f>(1-(L46/3))*100</f>
        <v>66.666666666666671</v>
      </c>
      <c r="N46" s="25" t="s">
        <v>263</v>
      </c>
      <c r="O46" s="25">
        <v>2</v>
      </c>
      <c r="P46" s="25">
        <f>(1-(O46/3))*100</f>
        <v>33.333333333333336</v>
      </c>
      <c r="Q46" s="27" t="s">
        <v>264</v>
      </c>
      <c r="R46" s="24">
        <v>3</v>
      </c>
      <c r="S46" s="25">
        <f>(1-(R46/3))*100</f>
        <v>0</v>
      </c>
      <c r="X46" s="28"/>
      <c r="Y46" s="28"/>
      <c r="Z46" s="28"/>
      <c r="AA46" s="28"/>
      <c r="AB46" s="28"/>
      <c r="AC46" s="28"/>
      <c r="AD46" s="28"/>
      <c r="AE46" s="28"/>
      <c r="AF46" s="28"/>
      <c r="AG46" s="28"/>
      <c r="AH46" s="28"/>
    </row>
    <row r="47" spans="1:34" ht="30" customHeight="1">
      <c r="A47" s="23" t="s">
        <v>265</v>
      </c>
      <c r="B47" s="24" t="s">
        <v>35</v>
      </c>
      <c r="C47" s="25" t="s">
        <v>266</v>
      </c>
      <c r="D47" s="25">
        <v>3</v>
      </c>
      <c r="E47" s="25">
        <f>(1-(D47/3))*100</f>
        <v>0</v>
      </c>
      <c r="F47" s="25">
        <v>1</v>
      </c>
      <c r="G47" s="25" t="s">
        <v>267</v>
      </c>
      <c r="H47" s="25">
        <v>3</v>
      </c>
      <c r="I47" s="25">
        <f>(1-(H47/3))*100</f>
        <v>0</v>
      </c>
      <c r="J47" s="25">
        <v>1</v>
      </c>
      <c r="K47" s="25" t="s">
        <v>268</v>
      </c>
      <c r="L47" s="25">
        <v>3</v>
      </c>
      <c r="M47" s="25">
        <f>(1-(L47/3))*100</f>
        <v>0</v>
      </c>
      <c r="N47" s="25" t="s">
        <v>269</v>
      </c>
      <c r="O47" s="25">
        <v>3</v>
      </c>
      <c r="P47" s="25">
        <f>(1-(O47/3))*100</f>
        <v>0</v>
      </c>
      <c r="Q47" s="27" t="s">
        <v>270</v>
      </c>
      <c r="R47" s="24">
        <v>3</v>
      </c>
      <c r="S47" s="25">
        <f>(1-(R47/3))*100</f>
        <v>0</v>
      </c>
      <c r="X47" s="28"/>
      <c r="Y47" s="28"/>
      <c r="Z47" s="28"/>
      <c r="AA47" s="28"/>
      <c r="AB47" s="28"/>
      <c r="AC47" s="28"/>
      <c r="AD47" s="28"/>
      <c r="AE47" s="28"/>
      <c r="AF47" s="28"/>
      <c r="AG47" s="28"/>
      <c r="AH47" s="28"/>
    </row>
    <row r="48" spans="1:34" ht="30" customHeight="1">
      <c r="A48" s="23" t="s">
        <v>271</v>
      </c>
      <c r="B48" s="24" t="s">
        <v>35</v>
      </c>
      <c r="C48" s="25" t="s">
        <v>272</v>
      </c>
      <c r="D48" s="25">
        <v>1</v>
      </c>
      <c r="E48" s="25">
        <f>(1-(D48/3))*100</f>
        <v>66.666666666666671</v>
      </c>
      <c r="F48" s="25">
        <v>2</v>
      </c>
      <c r="G48" s="25" t="s">
        <v>273</v>
      </c>
      <c r="H48" s="25">
        <v>2</v>
      </c>
      <c r="I48" s="25">
        <f>(1-(H48/3))*100</f>
        <v>33.333333333333336</v>
      </c>
      <c r="J48" s="25">
        <v>2</v>
      </c>
      <c r="K48" s="25" t="s">
        <v>274</v>
      </c>
      <c r="L48" s="25">
        <v>1</v>
      </c>
      <c r="M48" s="25">
        <f>(1-(L48/3))*100</f>
        <v>66.666666666666671</v>
      </c>
      <c r="N48" s="25" t="s">
        <v>275</v>
      </c>
      <c r="O48" s="25">
        <v>3</v>
      </c>
      <c r="P48" s="25">
        <f>(1-(O48/3))*100</f>
        <v>0</v>
      </c>
      <c r="Q48" s="27" t="s">
        <v>276</v>
      </c>
      <c r="R48" s="24">
        <v>3</v>
      </c>
      <c r="S48" s="25">
        <f>(1-(R48/3))*100</f>
        <v>0</v>
      </c>
      <c r="X48" s="28"/>
      <c r="Y48" s="28"/>
      <c r="Z48" s="28"/>
      <c r="AA48" s="28"/>
      <c r="AB48" s="28"/>
      <c r="AC48" s="28"/>
      <c r="AD48" s="28"/>
      <c r="AE48" s="28"/>
      <c r="AF48" s="28"/>
      <c r="AG48" s="28"/>
      <c r="AH48" s="28"/>
    </row>
    <row r="49" spans="1:34" ht="30" customHeight="1">
      <c r="A49" s="23" t="s">
        <v>277</v>
      </c>
      <c r="B49" s="24" t="s">
        <v>35</v>
      </c>
      <c r="C49" s="25" t="s">
        <v>278</v>
      </c>
      <c r="D49" s="25">
        <v>2</v>
      </c>
      <c r="E49" s="25">
        <f>(1-(D49/3))*100</f>
        <v>33.333333333333336</v>
      </c>
      <c r="F49" s="25">
        <v>1</v>
      </c>
      <c r="G49" s="25" t="s">
        <v>279</v>
      </c>
      <c r="H49" s="25">
        <v>3</v>
      </c>
      <c r="I49" s="25">
        <f>(1-(H49/3))*100</f>
        <v>0</v>
      </c>
      <c r="J49" s="25">
        <v>1</v>
      </c>
      <c r="K49" s="25" t="s">
        <v>280</v>
      </c>
      <c r="L49" s="25">
        <v>3</v>
      </c>
      <c r="M49" s="25">
        <f>(1-(L49/3))*100</f>
        <v>0</v>
      </c>
      <c r="N49" s="25" t="s">
        <v>281</v>
      </c>
      <c r="O49" s="25">
        <v>3</v>
      </c>
      <c r="P49" s="25">
        <f>(1-(O49/3))*100</f>
        <v>0</v>
      </c>
      <c r="Q49" s="27" t="s">
        <v>282</v>
      </c>
      <c r="R49" s="24">
        <v>3</v>
      </c>
      <c r="S49" s="25">
        <f>(1-(R49/3))*100</f>
        <v>0</v>
      </c>
      <c r="X49" s="28"/>
      <c r="Y49" s="28"/>
      <c r="Z49" s="28"/>
      <c r="AA49" s="28"/>
      <c r="AB49" s="28"/>
      <c r="AC49" s="28"/>
      <c r="AD49" s="28"/>
      <c r="AE49" s="28"/>
      <c r="AF49" s="28"/>
      <c r="AG49" s="28"/>
      <c r="AH49" s="28"/>
    </row>
    <row r="50" spans="1:34" ht="30" customHeight="1">
      <c r="A50" s="23" t="s">
        <v>283</v>
      </c>
      <c r="B50" s="24" t="s">
        <v>35</v>
      </c>
      <c r="C50" s="25" t="s">
        <v>284</v>
      </c>
      <c r="D50" s="25">
        <v>3</v>
      </c>
      <c r="E50" s="25">
        <f>(1-(D50/3))*100</f>
        <v>0</v>
      </c>
      <c r="F50" s="25">
        <v>1</v>
      </c>
      <c r="G50" s="25" t="s">
        <v>285</v>
      </c>
      <c r="H50" s="25">
        <v>2</v>
      </c>
      <c r="I50" s="25">
        <f>(1-(H50/3))*100</f>
        <v>33.333333333333336</v>
      </c>
      <c r="J50" s="25">
        <v>2</v>
      </c>
      <c r="K50" s="25" t="s">
        <v>286</v>
      </c>
      <c r="L50" s="25">
        <v>0</v>
      </c>
      <c r="M50" s="25">
        <f>(1-(L50/3))*100</f>
        <v>100</v>
      </c>
      <c r="N50" s="25" t="s">
        <v>287</v>
      </c>
      <c r="O50" s="25">
        <v>3</v>
      </c>
      <c r="P50" s="25">
        <f>(1-(O50/3))*100</f>
        <v>0</v>
      </c>
      <c r="Q50" s="27" t="s">
        <v>288</v>
      </c>
      <c r="R50" s="24">
        <v>3</v>
      </c>
      <c r="S50" s="25">
        <f>(1-(R50/3))*100</f>
        <v>0</v>
      </c>
      <c r="X50" s="28"/>
      <c r="Y50" s="28"/>
      <c r="Z50" s="28"/>
      <c r="AA50" s="28"/>
      <c r="AB50" s="28"/>
      <c r="AC50" s="28"/>
      <c r="AD50" s="28"/>
      <c r="AE50" s="28"/>
      <c r="AF50" s="28"/>
      <c r="AG50" s="28"/>
      <c r="AH50" s="28"/>
    </row>
    <row r="51" spans="1:34" ht="30" customHeight="1">
      <c r="A51" s="23" t="s">
        <v>289</v>
      </c>
      <c r="B51" s="24" t="s">
        <v>35</v>
      </c>
      <c r="C51" s="25" t="s">
        <v>290</v>
      </c>
      <c r="D51" s="25">
        <v>3</v>
      </c>
      <c r="E51" s="25">
        <f>(1-(D51/3))*100</f>
        <v>0</v>
      </c>
      <c r="F51" s="25">
        <v>1</v>
      </c>
      <c r="G51" s="25" t="s">
        <v>291</v>
      </c>
      <c r="H51" s="25">
        <v>3</v>
      </c>
      <c r="I51" s="25">
        <f>(1-(H51/3))*100</f>
        <v>0</v>
      </c>
      <c r="J51" s="25">
        <v>2</v>
      </c>
      <c r="K51" s="25" t="s">
        <v>292</v>
      </c>
      <c r="L51" s="25">
        <v>3</v>
      </c>
      <c r="M51" s="25">
        <f>(1-(L51/3))*100</f>
        <v>0</v>
      </c>
      <c r="N51" s="25" t="s">
        <v>293</v>
      </c>
      <c r="O51" s="25">
        <v>3</v>
      </c>
      <c r="P51" s="25">
        <f>(1-(O51/3))*100</f>
        <v>0</v>
      </c>
      <c r="Q51" s="27" t="s">
        <v>294</v>
      </c>
      <c r="R51" s="24">
        <v>3</v>
      </c>
      <c r="S51" s="25">
        <f>(1-(R51/3))*100</f>
        <v>0</v>
      </c>
      <c r="X51" s="28"/>
      <c r="Y51" s="28"/>
      <c r="Z51" s="28"/>
      <c r="AA51" s="28"/>
      <c r="AB51" s="28"/>
      <c r="AC51" s="28"/>
      <c r="AD51" s="28"/>
      <c r="AE51" s="28"/>
      <c r="AF51" s="28"/>
      <c r="AG51" s="28"/>
      <c r="AH51" s="28"/>
    </row>
    <row r="52" spans="1:34" ht="30" customHeight="1">
      <c r="A52" s="23" t="s">
        <v>295</v>
      </c>
      <c r="B52" s="24" t="s">
        <v>12</v>
      </c>
      <c r="C52" s="25" t="s">
        <v>296</v>
      </c>
      <c r="D52" s="25">
        <v>3</v>
      </c>
      <c r="E52" s="25">
        <f>(1-(D52/3))*100</f>
        <v>0</v>
      </c>
      <c r="F52" s="25">
        <v>1</v>
      </c>
      <c r="G52" s="25" t="s">
        <v>297</v>
      </c>
      <c r="H52" s="25">
        <v>0</v>
      </c>
      <c r="I52" s="25">
        <f>(1-(H52/3))*100</f>
        <v>100</v>
      </c>
      <c r="J52" s="25">
        <v>1</v>
      </c>
      <c r="K52" s="25" t="s">
        <v>297</v>
      </c>
      <c r="L52" s="25">
        <v>0</v>
      </c>
      <c r="M52" s="25">
        <f>(1-(L52/3))*100</f>
        <v>100</v>
      </c>
      <c r="N52" s="25" t="s">
        <v>297</v>
      </c>
      <c r="O52" s="25">
        <v>0</v>
      </c>
      <c r="P52" s="25">
        <f>(1-(O52/3))*100</f>
        <v>100</v>
      </c>
      <c r="Q52" s="27" t="s">
        <v>298</v>
      </c>
      <c r="R52" s="24">
        <v>3</v>
      </c>
      <c r="S52" s="25">
        <f>(1-(R52/3))*100</f>
        <v>0</v>
      </c>
    </row>
    <row r="53" spans="1:34" ht="30" customHeight="1">
      <c r="A53" s="23" t="s">
        <v>299</v>
      </c>
      <c r="B53" s="24" t="s">
        <v>12</v>
      </c>
      <c r="C53" s="25" t="s">
        <v>300</v>
      </c>
      <c r="D53" s="25">
        <v>1</v>
      </c>
      <c r="E53" s="25">
        <f>(1-(D53/3))*100</f>
        <v>66.666666666666671</v>
      </c>
      <c r="F53" s="25">
        <v>7</v>
      </c>
      <c r="G53" s="25" t="s">
        <v>301</v>
      </c>
      <c r="H53" s="25">
        <v>0</v>
      </c>
      <c r="I53" s="25">
        <f>(1-(H53/3))*100</f>
        <v>100</v>
      </c>
      <c r="J53" s="25">
        <v>2</v>
      </c>
      <c r="K53" s="25" t="s">
        <v>302</v>
      </c>
      <c r="L53" s="25">
        <v>0</v>
      </c>
      <c r="M53" s="25">
        <f>(1-(L53/3))*100</f>
        <v>100</v>
      </c>
      <c r="N53" s="25" t="s">
        <v>303</v>
      </c>
      <c r="O53" s="25">
        <v>0</v>
      </c>
      <c r="P53" s="25">
        <f>(1-(O53/3))*100</f>
        <v>100</v>
      </c>
      <c r="Q53" s="27" t="s">
        <v>304</v>
      </c>
      <c r="R53" s="24">
        <v>0</v>
      </c>
      <c r="S53" s="25">
        <f>(1-(R53/3))*100</f>
        <v>100</v>
      </c>
    </row>
    <row r="54" spans="1:34" ht="30" customHeight="1">
      <c r="A54" s="23" t="s">
        <v>305</v>
      </c>
      <c r="B54" s="24" t="s">
        <v>12</v>
      </c>
      <c r="C54" s="25" t="s">
        <v>306</v>
      </c>
      <c r="D54" s="25">
        <v>3</v>
      </c>
      <c r="E54" s="25">
        <f>(1-(D54/3))*100</f>
        <v>0</v>
      </c>
      <c r="F54" s="25">
        <v>2</v>
      </c>
      <c r="G54" s="24" t="s">
        <v>307</v>
      </c>
      <c r="H54" s="25">
        <v>3</v>
      </c>
      <c r="I54" s="25">
        <f>(1-(H54/3))*100</f>
        <v>0</v>
      </c>
      <c r="J54" s="25">
        <v>1</v>
      </c>
      <c r="K54" s="25" t="s">
        <v>308</v>
      </c>
      <c r="L54" s="25">
        <v>3</v>
      </c>
      <c r="M54" s="25">
        <f>(1-(L54/3))*100</f>
        <v>0</v>
      </c>
      <c r="N54" s="25" t="s">
        <v>309</v>
      </c>
      <c r="O54" s="25">
        <v>3</v>
      </c>
      <c r="P54" s="25">
        <f>(1-(O54/3))*100</f>
        <v>0</v>
      </c>
      <c r="Q54" s="27" t="s">
        <v>310</v>
      </c>
      <c r="R54" s="24">
        <v>3</v>
      </c>
      <c r="S54" s="25">
        <f>(1-(R54/3))*100</f>
        <v>0</v>
      </c>
    </row>
    <row r="55" spans="1:34" ht="30" customHeight="1">
      <c r="A55" s="23" t="s">
        <v>311</v>
      </c>
      <c r="B55" s="24" t="s">
        <v>12</v>
      </c>
      <c r="C55" s="24" t="s">
        <v>312</v>
      </c>
      <c r="D55" s="25">
        <v>1</v>
      </c>
      <c r="E55" s="25">
        <f>(1-(D55/3))*100</f>
        <v>66.666666666666671</v>
      </c>
      <c r="F55" s="25">
        <v>3</v>
      </c>
      <c r="G55" s="24" t="s">
        <v>313</v>
      </c>
      <c r="H55" s="25">
        <v>2</v>
      </c>
      <c r="I55" s="25">
        <f>(1-(H55/3))*100</f>
        <v>33.333333333333336</v>
      </c>
      <c r="J55" s="25">
        <v>1</v>
      </c>
      <c r="K55" s="25" t="s">
        <v>314</v>
      </c>
      <c r="L55" s="25">
        <v>2</v>
      </c>
      <c r="M55" s="25">
        <f>(1-(L55/3))*100</f>
        <v>33.333333333333336</v>
      </c>
      <c r="N55" s="25" t="s">
        <v>315</v>
      </c>
      <c r="O55" s="25">
        <v>2</v>
      </c>
      <c r="P55" s="25">
        <f>(1-(O55/3))*100</f>
        <v>33.333333333333336</v>
      </c>
      <c r="Q55" s="27" t="s">
        <v>316</v>
      </c>
      <c r="R55" s="24">
        <v>0</v>
      </c>
      <c r="S55" s="25">
        <f>(1-(R55/3))*100</f>
        <v>100</v>
      </c>
    </row>
    <row r="56" spans="1:34" ht="30" customHeight="1">
      <c r="A56" s="23" t="s">
        <v>317</v>
      </c>
      <c r="B56" s="24" t="s">
        <v>35</v>
      </c>
      <c r="C56" s="25" t="s">
        <v>318</v>
      </c>
      <c r="D56" s="25">
        <v>3</v>
      </c>
      <c r="E56" s="25">
        <f>(1-(D56/3))*100</f>
        <v>0</v>
      </c>
      <c r="F56" s="25">
        <v>1</v>
      </c>
      <c r="G56" s="25" t="s">
        <v>319</v>
      </c>
      <c r="H56" s="25">
        <v>3</v>
      </c>
      <c r="I56" s="25">
        <f>(1-(H56/3))*100</f>
        <v>0</v>
      </c>
      <c r="J56" s="25">
        <v>1</v>
      </c>
      <c r="K56" s="25" t="s">
        <v>320</v>
      </c>
      <c r="L56" s="25">
        <v>3</v>
      </c>
      <c r="M56" s="25">
        <f>(1-(L56/3))*100</f>
        <v>0</v>
      </c>
      <c r="N56" s="25" t="s">
        <v>321</v>
      </c>
      <c r="O56" s="25">
        <v>3</v>
      </c>
      <c r="P56" s="25">
        <f>(1-(O56/3))*100</f>
        <v>0</v>
      </c>
      <c r="Q56" s="27" t="s">
        <v>322</v>
      </c>
      <c r="R56" s="24">
        <v>3</v>
      </c>
      <c r="S56" s="25">
        <f>(1-(R56/3))*100</f>
        <v>0</v>
      </c>
    </row>
    <row r="57" spans="1:34" ht="30" customHeight="1">
      <c r="A57" s="23" t="s">
        <v>323</v>
      </c>
      <c r="B57" s="24" t="s">
        <v>35</v>
      </c>
      <c r="C57" s="25" t="s">
        <v>324</v>
      </c>
      <c r="D57" s="25">
        <v>3</v>
      </c>
      <c r="E57" s="25">
        <f>(1-(D57/3))*100</f>
        <v>0</v>
      </c>
      <c r="F57" s="25">
        <v>2</v>
      </c>
      <c r="G57" s="25" t="s">
        <v>325</v>
      </c>
      <c r="H57" s="25">
        <v>3</v>
      </c>
      <c r="I57" s="25">
        <f>(1-(H57/3))*100</f>
        <v>0</v>
      </c>
      <c r="J57" s="25">
        <v>3</v>
      </c>
      <c r="K57" s="25" t="s">
        <v>326</v>
      </c>
      <c r="L57" s="25">
        <v>2</v>
      </c>
      <c r="M57" s="25">
        <f>(1-(L57/3))*100</f>
        <v>33.333333333333336</v>
      </c>
      <c r="N57" s="25" t="s">
        <v>327</v>
      </c>
      <c r="O57" s="25">
        <v>3</v>
      </c>
      <c r="P57" s="25">
        <f>(1-(O57/3))*100</f>
        <v>0</v>
      </c>
      <c r="Q57" s="27" t="s">
        <v>328</v>
      </c>
      <c r="R57" s="24">
        <v>1</v>
      </c>
      <c r="S57" s="25">
        <f>(1-(R57/3))*100</f>
        <v>66.666666666666671</v>
      </c>
    </row>
    <row r="58" spans="1:34" ht="30" customHeight="1">
      <c r="A58" s="23" t="s">
        <v>329</v>
      </c>
      <c r="B58" s="24" t="s">
        <v>35</v>
      </c>
      <c r="C58" s="25" t="s">
        <v>330</v>
      </c>
      <c r="D58" s="25">
        <v>2</v>
      </c>
      <c r="E58" s="25">
        <f>(1-(D58/3))*100</f>
        <v>33.333333333333336</v>
      </c>
      <c r="F58" s="25">
        <v>2</v>
      </c>
      <c r="G58" s="25" t="s">
        <v>331</v>
      </c>
      <c r="H58" s="25">
        <v>2</v>
      </c>
      <c r="I58" s="25">
        <f>(1-(H58/3))*100</f>
        <v>33.333333333333336</v>
      </c>
      <c r="J58" s="25">
        <v>1</v>
      </c>
      <c r="K58" s="25" t="s">
        <v>332</v>
      </c>
      <c r="L58" s="25">
        <v>3</v>
      </c>
      <c r="M58" s="25">
        <f>(1-(L58/3))*100</f>
        <v>0</v>
      </c>
      <c r="N58" s="25" t="s">
        <v>333</v>
      </c>
      <c r="O58" s="25">
        <v>2</v>
      </c>
      <c r="P58" s="25">
        <f>(1-(O58/3))*100</f>
        <v>33.333333333333336</v>
      </c>
      <c r="Q58" s="27" t="s">
        <v>334</v>
      </c>
      <c r="R58" s="24">
        <v>3</v>
      </c>
      <c r="S58" s="25">
        <f>(1-(R58/3))*100</f>
        <v>0</v>
      </c>
    </row>
    <row r="59" spans="1:34" ht="30" customHeight="1">
      <c r="A59" s="23" t="s">
        <v>335</v>
      </c>
      <c r="B59" s="24" t="s">
        <v>35</v>
      </c>
      <c r="C59" s="25" t="s">
        <v>336</v>
      </c>
      <c r="D59" s="25">
        <v>2</v>
      </c>
      <c r="E59" s="25">
        <f>(1-(D59/3))*100</f>
        <v>33.333333333333336</v>
      </c>
      <c r="F59" s="25">
        <v>1</v>
      </c>
      <c r="G59" s="25" t="s">
        <v>337</v>
      </c>
      <c r="H59" s="25">
        <v>2</v>
      </c>
      <c r="I59" s="25">
        <f>(1-(H59/3))*100</f>
        <v>33.333333333333336</v>
      </c>
      <c r="J59" s="25">
        <v>1</v>
      </c>
      <c r="K59" s="25" t="s">
        <v>338</v>
      </c>
      <c r="L59" s="25">
        <v>3</v>
      </c>
      <c r="M59" s="25">
        <f>(1-(L59/3))*100</f>
        <v>0</v>
      </c>
      <c r="N59" s="25" t="s">
        <v>339</v>
      </c>
      <c r="O59" s="25">
        <v>3</v>
      </c>
      <c r="P59" s="25">
        <f>(1-(O59/3))*100</f>
        <v>0</v>
      </c>
      <c r="Q59" s="27" t="s">
        <v>340</v>
      </c>
      <c r="R59" s="24">
        <v>3</v>
      </c>
      <c r="S59" s="25">
        <f>(1-(R59/3))*100</f>
        <v>0</v>
      </c>
    </row>
    <row r="60" spans="1:34" ht="30" customHeight="1">
      <c r="A60" s="23" t="s">
        <v>341</v>
      </c>
      <c r="B60" s="24" t="s">
        <v>35</v>
      </c>
      <c r="C60" s="25" t="s">
        <v>342</v>
      </c>
      <c r="D60" s="25">
        <v>3</v>
      </c>
      <c r="E60" s="25">
        <f>(1-(D60/3))*100</f>
        <v>0</v>
      </c>
      <c r="F60" s="25">
        <v>1</v>
      </c>
      <c r="G60" s="25" t="s">
        <v>343</v>
      </c>
      <c r="H60" s="25">
        <v>3</v>
      </c>
      <c r="I60" s="25">
        <f>(1-(H60/3))*100</f>
        <v>0</v>
      </c>
      <c r="J60" s="25">
        <v>2</v>
      </c>
      <c r="K60" s="25" t="s">
        <v>344</v>
      </c>
      <c r="L60" s="25">
        <v>3</v>
      </c>
      <c r="M60" s="25">
        <f>(1-(L60/3))*100</f>
        <v>0</v>
      </c>
      <c r="N60" s="25" t="s">
        <v>345</v>
      </c>
      <c r="O60" s="25">
        <v>3</v>
      </c>
      <c r="P60" s="25">
        <f>(1-(O60/3))*100</f>
        <v>0</v>
      </c>
      <c r="Q60" s="27" t="s">
        <v>346</v>
      </c>
      <c r="R60" s="24">
        <v>3</v>
      </c>
      <c r="S60" s="25">
        <f>(1-(R60/3))*100</f>
        <v>0</v>
      </c>
    </row>
    <row r="61" spans="1:34" ht="30" customHeight="1">
      <c r="A61" s="23" t="s">
        <v>347</v>
      </c>
      <c r="B61" s="24" t="s">
        <v>35</v>
      </c>
      <c r="C61" s="25" t="s">
        <v>348</v>
      </c>
      <c r="D61" s="25">
        <v>0</v>
      </c>
      <c r="E61" s="25">
        <f>(1-(D61/3))*100</f>
        <v>100</v>
      </c>
      <c r="F61" s="25">
        <v>1</v>
      </c>
      <c r="G61" s="25" t="s">
        <v>349</v>
      </c>
      <c r="H61" s="25">
        <v>2</v>
      </c>
      <c r="I61" s="25">
        <f>(1-(H61/3))*100</f>
        <v>33.333333333333336</v>
      </c>
      <c r="J61" s="25">
        <v>4</v>
      </c>
      <c r="K61" s="25" t="s">
        <v>350</v>
      </c>
      <c r="L61" s="25">
        <v>2</v>
      </c>
      <c r="M61" s="25">
        <f>(1-(L61/3))*100</f>
        <v>33.333333333333336</v>
      </c>
      <c r="N61" s="25" t="s">
        <v>351</v>
      </c>
      <c r="O61" s="25">
        <v>3</v>
      </c>
      <c r="P61" s="25">
        <f>(1-(O61/3))*100</f>
        <v>0</v>
      </c>
      <c r="Q61" s="27" t="s">
        <v>352</v>
      </c>
      <c r="R61" s="24">
        <v>3</v>
      </c>
      <c r="S61" s="25">
        <f>(1-(R61/3))*100</f>
        <v>0</v>
      </c>
    </row>
    <row r="62" spans="1:34" ht="30" customHeight="1">
      <c r="A62" s="23" t="s">
        <v>353</v>
      </c>
      <c r="B62" s="24" t="s">
        <v>35</v>
      </c>
      <c r="C62" s="24" t="s">
        <v>354</v>
      </c>
      <c r="D62" s="25">
        <v>3</v>
      </c>
      <c r="E62" s="25">
        <f>(1-(D62/3))*100</f>
        <v>0</v>
      </c>
      <c r="F62" s="25">
        <v>1</v>
      </c>
      <c r="G62" s="25" t="s">
        <v>355</v>
      </c>
      <c r="H62" s="25">
        <v>3</v>
      </c>
      <c r="I62" s="25">
        <f>(1-(H62/3))*100</f>
        <v>0</v>
      </c>
      <c r="J62" s="25">
        <v>7</v>
      </c>
      <c r="K62" s="25" t="s">
        <v>356</v>
      </c>
      <c r="L62" s="25">
        <v>3</v>
      </c>
      <c r="M62" s="25">
        <f>(1-(L62/3))*100</f>
        <v>0</v>
      </c>
      <c r="N62" s="25" t="s">
        <v>357</v>
      </c>
      <c r="O62" s="25">
        <v>2</v>
      </c>
      <c r="P62" s="25">
        <f>(1-(O62/3))*100</f>
        <v>33.333333333333336</v>
      </c>
      <c r="Q62" s="27" t="s">
        <v>358</v>
      </c>
      <c r="R62" s="24">
        <v>3</v>
      </c>
      <c r="S62" s="25">
        <f>(1-(R62/3))*100</f>
        <v>0</v>
      </c>
    </row>
    <row r="63" spans="1:34" ht="30" customHeight="1">
      <c r="A63" s="23" t="s">
        <v>359</v>
      </c>
      <c r="B63" s="24" t="s">
        <v>35</v>
      </c>
      <c r="C63" s="25" t="s">
        <v>360</v>
      </c>
      <c r="D63" s="25">
        <v>2</v>
      </c>
      <c r="E63" s="25">
        <f>(1-(D63/3))*100</f>
        <v>33.333333333333336</v>
      </c>
      <c r="F63" s="25">
        <v>2</v>
      </c>
      <c r="G63" s="24" t="s">
        <v>361</v>
      </c>
      <c r="H63" s="25">
        <v>3</v>
      </c>
      <c r="I63" s="25">
        <f>(1-(H63/3))*100</f>
        <v>0</v>
      </c>
      <c r="J63" s="25">
        <v>2</v>
      </c>
      <c r="K63" s="25" t="s">
        <v>362</v>
      </c>
      <c r="L63" s="25">
        <v>2</v>
      </c>
      <c r="M63" s="25">
        <f>(1-(L63/3))*100</f>
        <v>33.333333333333336</v>
      </c>
      <c r="N63" s="25" t="s">
        <v>363</v>
      </c>
      <c r="O63" s="25">
        <v>2</v>
      </c>
      <c r="P63" s="25">
        <f>(1-(O63/3))*100</f>
        <v>33.333333333333336</v>
      </c>
      <c r="Q63" s="27" t="s">
        <v>364</v>
      </c>
      <c r="R63" s="24">
        <v>3</v>
      </c>
      <c r="S63" s="25">
        <f>(1-(R63/3))*100</f>
        <v>0</v>
      </c>
    </row>
    <row r="64" spans="1:34" ht="30" customHeight="1">
      <c r="A64" s="23" t="s">
        <v>365</v>
      </c>
      <c r="B64" s="24" t="s">
        <v>35</v>
      </c>
      <c r="C64" s="25" t="s">
        <v>366</v>
      </c>
      <c r="D64" s="25">
        <v>3</v>
      </c>
      <c r="E64" s="25">
        <f>(1-(D64/3))*100</f>
        <v>0</v>
      </c>
      <c r="F64" s="25">
        <v>1</v>
      </c>
      <c r="G64" s="25" t="s">
        <v>367</v>
      </c>
      <c r="H64" s="25">
        <v>3</v>
      </c>
      <c r="I64" s="25">
        <f>(1-(H64/3))*100</f>
        <v>0</v>
      </c>
      <c r="J64" s="25">
        <v>3</v>
      </c>
      <c r="K64" s="25" t="s">
        <v>368</v>
      </c>
      <c r="L64" s="25">
        <v>0</v>
      </c>
      <c r="M64" s="25">
        <f>(1-(L64/3))*100</f>
        <v>100</v>
      </c>
      <c r="N64" s="25" t="s">
        <v>369</v>
      </c>
      <c r="O64" s="25">
        <v>2</v>
      </c>
      <c r="P64" s="25">
        <f>(1-(O64/3))*100</f>
        <v>33.333333333333336</v>
      </c>
      <c r="Q64" s="27" t="s">
        <v>370</v>
      </c>
      <c r="R64" s="24">
        <v>3</v>
      </c>
      <c r="S64" s="25">
        <f>(1-(R64/3))*100</f>
        <v>0</v>
      </c>
    </row>
    <row r="65" spans="1:19" ht="30" customHeight="1">
      <c r="A65" s="23" t="s">
        <v>371</v>
      </c>
      <c r="B65" s="24" t="s">
        <v>12</v>
      </c>
      <c r="C65" s="25" t="s">
        <v>372</v>
      </c>
      <c r="D65" s="25">
        <v>3</v>
      </c>
      <c r="E65" s="25">
        <f>(1-(D65/3))*100</f>
        <v>0</v>
      </c>
      <c r="F65" s="25">
        <v>1</v>
      </c>
      <c r="G65" s="25" t="s">
        <v>373</v>
      </c>
      <c r="H65" s="25">
        <v>1</v>
      </c>
      <c r="I65" s="25">
        <f>(1-(H65/3))*100</f>
        <v>66.666666666666671</v>
      </c>
      <c r="J65" s="25">
        <v>5</v>
      </c>
      <c r="K65" s="25" t="s">
        <v>374</v>
      </c>
      <c r="L65" s="25">
        <v>2</v>
      </c>
      <c r="M65" s="25">
        <f>(1-(L65/3))*100</f>
        <v>33.333333333333336</v>
      </c>
      <c r="N65" s="25" t="s">
        <v>375</v>
      </c>
      <c r="O65" s="25">
        <v>2</v>
      </c>
      <c r="P65" s="25">
        <f>(1-(O65/3))*100</f>
        <v>33.333333333333336</v>
      </c>
      <c r="Q65" s="27" t="s">
        <v>376</v>
      </c>
      <c r="R65" s="24">
        <v>3</v>
      </c>
      <c r="S65" s="25">
        <f>(1-(R65/3))*100</f>
        <v>0</v>
      </c>
    </row>
    <row r="66" spans="1:19" ht="30" customHeight="1">
      <c r="A66" s="23" t="s">
        <v>377</v>
      </c>
      <c r="B66" s="24" t="s">
        <v>12</v>
      </c>
      <c r="C66" s="25" t="s">
        <v>378</v>
      </c>
      <c r="D66" s="25">
        <v>0</v>
      </c>
      <c r="E66" s="25">
        <f>(1-(D66/3))*100</f>
        <v>100</v>
      </c>
      <c r="F66" s="25">
        <v>1</v>
      </c>
      <c r="G66" s="25" t="s">
        <v>379</v>
      </c>
      <c r="H66" s="25">
        <v>1</v>
      </c>
      <c r="I66" s="25">
        <f>(1-(H66/3))*100</f>
        <v>66.666666666666671</v>
      </c>
      <c r="J66" s="25">
        <v>1</v>
      </c>
      <c r="K66" s="25" t="s">
        <v>378</v>
      </c>
      <c r="L66" s="25">
        <v>0</v>
      </c>
      <c r="M66" s="25">
        <f>(1-(L66/3))*100</f>
        <v>100</v>
      </c>
      <c r="N66" s="25" t="s">
        <v>380</v>
      </c>
      <c r="O66" s="25">
        <v>2</v>
      </c>
      <c r="P66" s="25">
        <f>(1-(O66/3))*100</f>
        <v>33.333333333333336</v>
      </c>
      <c r="Q66" s="27" t="s">
        <v>381</v>
      </c>
      <c r="R66" s="24">
        <v>0</v>
      </c>
      <c r="S66" s="25">
        <f>(1-(R66/3))*100</f>
        <v>100</v>
      </c>
    </row>
    <row r="67" spans="1:19" ht="30" customHeight="1">
      <c r="A67" s="23" t="s">
        <v>382</v>
      </c>
      <c r="B67" s="24" t="s">
        <v>12</v>
      </c>
      <c r="C67" s="25" t="s">
        <v>383</v>
      </c>
      <c r="D67" s="25">
        <v>1</v>
      </c>
      <c r="E67" s="25">
        <f>(1-(D67/3))*100</f>
        <v>66.666666666666671</v>
      </c>
      <c r="F67" s="25">
        <v>2</v>
      </c>
      <c r="G67" s="25" t="s">
        <v>384</v>
      </c>
      <c r="H67" s="25">
        <v>3</v>
      </c>
      <c r="I67" s="25">
        <f>(1-(H67/3))*100</f>
        <v>0</v>
      </c>
      <c r="J67" s="25">
        <v>2</v>
      </c>
      <c r="K67" s="25" t="s">
        <v>385</v>
      </c>
      <c r="L67" s="25">
        <v>0</v>
      </c>
      <c r="M67" s="25">
        <f>(1-(L67/3))*100</f>
        <v>100</v>
      </c>
      <c r="N67" s="25" t="s">
        <v>386</v>
      </c>
      <c r="O67" s="25">
        <v>0</v>
      </c>
      <c r="P67" s="25">
        <f>(1-(O67/3))*100</f>
        <v>100</v>
      </c>
      <c r="Q67" s="27" t="s">
        <v>387</v>
      </c>
      <c r="R67" s="24">
        <v>2</v>
      </c>
      <c r="S67" s="25">
        <f>(1-(R67/3))*100</f>
        <v>33.333333333333336</v>
      </c>
    </row>
    <row r="68" spans="1:19" ht="30" customHeight="1">
      <c r="A68" s="23" t="s">
        <v>388</v>
      </c>
      <c r="B68" s="24" t="s">
        <v>12</v>
      </c>
      <c r="C68" s="25" t="s">
        <v>389</v>
      </c>
      <c r="D68" s="25">
        <v>1</v>
      </c>
      <c r="E68" s="25">
        <f>(1-(D68/3))*100</f>
        <v>66.666666666666671</v>
      </c>
      <c r="F68" s="25">
        <v>7</v>
      </c>
      <c r="G68" s="25" t="s">
        <v>390</v>
      </c>
      <c r="H68" s="25">
        <v>3</v>
      </c>
      <c r="I68" s="25">
        <f>(1-(H68/3))*100</f>
        <v>0</v>
      </c>
      <c r="J68" s="25">
        <v>7</v>
      </c>
      <c r="K68" s="25" t="s">
        <v>391</v>
      </c>
      <c r="L68" s="25">
        <v>3</v>
      </c>
      <c r="M68" s="25">
        <f>(1-(L68/3))*100</f>
        <v>0</v>
      </c>
      <c r="N68" s="25" t="s">
        <v>392</v>
      </c>
      <c r="O68" s="25">
        <v>3</v>
      </c>
      <c r="P68" s="25">
        <f>(1-(O68/3))*100</f>
        <v>0</v>
      </c>
      <c r="Q68" s="27" t="s">
        <v>393</v>
      </c>
      <c r="R68" s="24">
        <v>0</v>
      </c>
      <c r="S68" s="25">
        <f>(1-(R68/3))*100</f>
        <v>100</v>
      </c>
    </row>
    <row r="69" spans="1:19" ht="30" customHeight="1">
      <c r="A69" s="23" t="s">
        <v>394</v>
      </c>
      <c r="B69" s="24" t="s">
        <v>12</v>
      </c>
      <c r="C69" s="25" t="s">
        <v>395</v>
      </c>
      <c r="D69" s="25">
        <v>3</v>
      </c>
      <c r="E69" s="25">
        <f>(1-(D69/3))*100</f>
        <v>0</v>
      </c>
      <c r="F69" s="25">
        <v>2</v>
      </c>
      <c r="G69" s="25" t="s">
        <v>396</v>
      </c>
      <c r="H69" s="25">
        <v>3</v>
      </c>
      <c r="I69" s="25">
        <f>(1-(H69/3))*100</f>
        <v>0</v>
      </c>
      <c r="J69" s="25">
        <v>4</v>
      </c>
      <c r="K69" s="25" t="s">
        <v>397</v>
      </c>
      <c r="L69" s="25">
        <v>3</v>
      </c>
      <c r="M69" s="25">
        <f>(1-(L69/3))*100</f>
        <v>0</v>
      </c>
      <c r="N69" s="25" t="s">
        <v>398</v>
      </c>
      <c r="O69" s="25">
        <v>2</v>
      </c>
      <c r="P69" s="25">
        <f>(1-(O69/3))*100</f>
        <v>33.333333333333336</v>
      </c>
      <c r="Q69" s="27" t="s">
        <v>399</v>
      </c>
      <c r="R69" s="24">
        <v>2</v>
      </c>
      <c r="S69" s="25">
        <f>(1-(R69/3))*100</f>
        <v>33.333333333333336</v>
      </c>
    </row>
    <row r="70" spans="1:19" ht="30" customHeight="1">
      <c r="A70" s="23" t="s">
        <v>400</v>
      </c>
      <c r="B70" s="24" t="s">
        <v>12</v>
      </c>
      <c r="C70" s="25" t="s">
        <v>401</v>
      </c>
      <c r="D70" s="25">
        <v>2</v>
      </c>
      <c r="E70" s="25">
        <f>(1-(D70/3))*100</f>
        <v>33.333333333333336</v>
      </c>
      <c r="F70" s="25">
        <v>1</v>
      </c>
      <c r="G70" s="25" t="s">
        <v>402</v>
      </c>
      <c r="H70" s="25">
        <v>3</v>
      </c>
      <c r="I70" s="25">
        <f>(1-(H70/3))*100</f>
        <v>0</v>
      </c>
      <c r="J70" s="25">
        <v>1</v>
      </c>
      <c r="K70" s="25" t="s">
        <v>403</v>
      </c>
      <c r="L70" s="25">
        <v>3</v>
      </c>
      <c r="M70" s="25">
        <f>(1-(L70/3))*100</f>
        <v>0</v>
      </c>
      <c r="N70" s="25" t="s">
        <v>404</v>
      </c>
      <c r="O70" s="25">
        <v>2</v>
      </c>
      <c r="P70" s="25">
        <f>(1-(O70/3))*100</f>
        <v>33.333333333333336</v>
      </c>
      <c r="Q70" s="27" t="s">
        <v>405</v>
      </c>
      <c r="R70" s="24">
        <v>3</v>
      </c>
      <c r="S70" s="25">
        <f>(1-(R70/3))*100</f>
        <v>0</v>
      </c>
    </row>
    <row r="71" spans="1:19" ht="30" customHeight="1">
      <c r="A71" s="23" t="s">
        <v>406</v>
      </c>
      <c r="B71" s="24" t="s">
        <v>12</v>
      </c>
      <c r="C71" s="25" t="s">
        <v>407</v>
      </c>
      <c r="D71" s="25">
        <v>0</v>
      </c>
      <c r="E71" s="25">
        <f>(1-(D71/3))*100</f>
        <v>100</v>
      </c>
      <c r="F71" s="25">
        <v>1</v>
      </c>
      <c r="G71" s="25" t="s">
        <v>408</v>
      </c>
      <c r="H71" s="25">
        <v>0</v>
      </c>
      <c r="I71" s="25">
        <f>(1-(H71/3))*100</f>
        <v>100</v>
      </c>
      <c r="J71" s="25">
        <v>1</v>
      </c>
      <c r="K71" s="25" t="s">
        <v>409</v>
      </c>
      <c r="L71" s="25">
        <v>0</v>
      </c>
      <c r="M71" s="25">
        <f>(1-(L71/3))*100</f>
        <v>100</v>
      </c>
      <c r="N71" s="25" t="s">
        <v>408</v>
      </c>
      <c r="O71" s="25">
        <v>0</v>
      </c>
      <c r="P71" s="25">
        <f>(1-(O71/3))*100</f>
        <v>100</v>
      </c>
      <c r="Q71" s="27" t="s">
        <v>410</v>
      </c>
      <c r="R71" s="24">
        <v>0</v>
      </c>
      <c r="S71" s="25">
        <f>(1-(R71/3))*100</f>
        <v>100</v>
      </c>
    </row>
    <row r="72" spans="1:19" ht="30" customHeight="1">
      <c r="A72" s="23" t="s">
        <v>411</v>
      </c>
      <c r="B72" s="24" t="s">
        <v>12</v>
      </c>
      <c r="C72" s="25" t="s">
        <v>412</v>
      </c>
      <c r="D72" s="25">
        <v>3</v>
      </c>
      <c r="E72" s="25">
        <f>(1-(D72/3))*100</f>
        <v>0</v>
      </c>
      <c r="F72" s="25">
        <v>2</v>
      </c>
      <c r="G72" s="25" t="s">
        <v>413</v>
      </c>
      <c r="H72" s="25">
        <v>1</v>
      </c>
      <c r="I72" s="25">
        <f>(1-(H72/3))*100</f>
        <v>66.666666666666671</v>
      </c>
      <c r="J72" s="25">
        <v>3</v>
      </c>
      <c r="K72" s="25" t="s">
        <v>414</v>
      </c>
      <c r="L72" s="25">
        <v>3</v>
      </c>
      <c r="M72" s="25">
        <f>(1-(L72/3))*100</f>
        <v>0</v>
      </c>
      <c r="N72" s="25" t="s">
        <v>415</v>
      </c>
      <c r="O72" s="25">
        <v>3</v>
      </c>
      <c r="P72" s="25">
        <f>(1-(O72/3))*100</f>
        <v>0</v>
      </c>
      <c r="Q72" s="27" t="s">
        <v>416</v>
      </c>
      <c r="R72" s="24">
        <v>0</v>
      </c>
      <c r="S72" s="25">
        <f>(1-(R72/3))*100</f>
        <v>100</v>
      </c>
    </row>
    <row r="73" spans="1:19" ht="30" customHeight="1">
      <c r="A73" s="23" t="s">
        <v>417</v>
      </c>
      <c r="B73" s="24" t="s">
        <v>12</v>
      </c>
      <c r="C73" s="25" t="s">
        <v>418</v>
      </c>
      <c r="D73" s="25">
        <v>2</v>
      </c>
      <c r="E73" s="25">
        <f>(1-(D73/3))*100</f>
        <v>33.333333333333336</v>
      </c>
      <c r="F73" s="25">
        <v>3</v>
      </c>
      <c r="G73" s="25" t="s">
        <v>419</v>
      </c>
      <c r="H73" s="25">
        <v>2</v>
      </c>
      <c r="I73" s="25">
        <f>(1-(H73/3))*100</f>
        <v>33.333333333333336</v>
      </c>
      <c r="J73" s="25">
        <v>2</v>
      </c>
      <c r="K73" s="25" t="s">
        <v>420</v>
      </c>
      <c r="L73" s="25">
        <v>1</v>
      </c>
      <c r="M73" s="25">
        <f>(1-(L73/3))*100</f>
        <v>66.666666666666671</v>
      </c>
      <c r="N73" s="25" t="s">
        <v>421</v>
      </c>
      <c r="O73" s="25">
        <v>2</v>
      </c>
      <c r="P73" s="25">
        <f>(1-(O73/3))*100</f>
        <v>33.333333333333336</v>
      </c>
      <c r="Q73" s="27" t="s">
        <v>422</v>
      </c>
      <c r="R73" s="24">
        <v>0</v>
      </c>
      <c r="S73" s="25">
        <f>(1-(R73/3))*100</f>
        <v>100</v>
      </c>
    </row>
    <row r="74" spans="1:19" ht="30" customHeight="1">
      <c r="A74" s="23" t="s">
        <v>423</v>
      </c>
      <c r="B74" s="24" t="s">
        <v>12</v>
      </c>
      <c r="C74" s="25" t="s">
        <v>424</v>
      </c>
      <c r="D74" s="25">
        <v>2</v>
      </c>
      <c r="E74" s="25">
        <f>(1-(D74/3))*100</f>
        <v>33.333333333333336</v>
      </c>
      <c r="F74" s="25">
        <v>3</v>
      </c>
      <c r="G74" s="25" t="s">
        <v>425</v>
      </c>
      <c r="H74" s="25">
        <v>2</v>
      </c>
      <c r="I74" s="25">
        <f>(1-(H74/3))*100</f>
        <v>33.333333333333336</v>
      </c>
      <c r="J74" s="25">
        <v>2</v>
      </c>
      <c r="K74" s="25" t="s">
        <v>426</v>
      </c>
      <c r="L74" s="25">
        <v>0</v>
      </c>
      <c r="M74" s="25">
        <f>(1-(L74/3))*100</f>
        <v>100</v>
      </c>
      <c r="N74" s="25" t="s">
        <v>427</v>
      </c>
      <c r="O74" s="25">
        <v>3</v>
      </c>
      <c r="P74" s="25">
        <f>(1-(O74/3))*100</f>
        <v>0</v>
      </c>
      <c r="Q74" s="27" t="s">
        <v>428</v>
      </c>
      <c r="R74" s="24">
        <v>0</v>
      </c>
      <c r="S74" s="25">
        <f>(1-(R74/3))*100</f>
        <v>100</v>
      </c>
    </row>
    <row r="75" spans="1:19" ht="30" customHeight="1">
      <c r="A75" s="23" t="s">
        <v>429</v>
      </c>
      <c r="B75" s="24" t="s">
        <v>12</v>
      </c>
      <c r="C75" s="25" t="s">
        <v>430</v>
      </c>
      <c r="D75" s="25">
        <v>0</v>
      </c>
      <c r="E75" s="25">
        <f>(1-(D75/3))*100</f>
        <v>100</v>
      </c>
      <c r="F75" s="25">
        <v>3</v>
      </c>
      <c r="G75" s="25" t="s">
        <v>431</v>
      </c>
      <c r="H75" s="25">
        <v>0</v>
      </c>
      <c r="I75" s="25">
        <f>(1-(H75/3))*100</f>
        <v>100</v>
      </c>
      <c r="J75" s="25">
        <v>6</v>
      </c>
      <c r="K75" s="25" t="s">
        <v>432</v>
      </c>
      <c r="L75" s="25">
        <v>3</v>
      </c>
      <c r="M75" s="25">
        <f>(1-(L75/3))*100</f>
        <v>0</v>
      </c>
      <c r="N75" s="25" t="s">
        <v>433</v>
      </c>
      <c r="O75" s="25">
        <v>2</v>
      </c>
      <c r="P75" s="25">
        <f>(1-(O75/3))*100</f>
        <v>33.333333333333336</v>
      </c>
      <c r="Q75" s="27" t="s">
        <v>434</v>
      </c>
      <c r="R75" s="24">
        <v>2</v>
      </c>
      <c r="S75" s="25">
        <f>(1-(R75/3))*100</f>
        <v>33.333333333333336</v>
      </c>
    </row>
    <row r="76" spans="1:19" ht="30" customHeight="1">
      <c r="A76" s="23" t="s">
        <v>435</v>
      </c>
      <c r="B76" s="24" t="s">
        <v>12</v>
      </c>
      <c r="C76" s="25" t="s">
        <v>436</v>
      </c>
      <c r="D76" s="25">
        <v>0</v>
      </c>
      <c r="E76" s="25">
        <f>(1-(D76/3))*100</f>
        <v>100</v>
      </c>
      <c r="F76" s="25">
        <v>1</v>
      </c>
      <c r="G76" s="25" t="s">
        <v>437</v>
      </c>
      <c r="H76" s="25">
        <v>2</v>
      </c>
      <c r="I76" s="25">
        <f>(1-(H76/3))*100</f>
        <v>33.333333333333336</v>
      </c>
      <c r="J76" s="25">
        <v>1</v>
      </c>
      <c r="K76" s="25" t="s">
        <v>438</v>
      </c>
      <c r="L76" s="25">
        <v>0</v>
      </c>
      <c r="M76" s="25">
        <f>(1-(L76/3))*100</f>
        <v>100</v>
      </c>
      <c r="N76" s="25" t="s">
        <v>439</v>
      </c>
      <c r="O76" s="25">
        <v>3</v>
      </c>
      <c r="P76" s="25">
        <f>(1-(O76/3))*100</f>
        <v>0</v>
      </c>
      <c r="Q76" s="27" t="s">
        <v>440</v>
      </c>
      <c r="R76" s="24">
        <v>3</v>
      </c>
      <c r="S76" s="25">
        <f>(1-(R76/3))*100</f>
        <v>0</v>
      </c>
    </row>
    <row r="77" spans="1:19" ht="30" customHeight="1">
      <c r="A77" s="23" t="s">
        <v>441</v>
      </c>
      <c r="B77" s="24" t="s">
        <v>12</v>
      </c>
      <c r="C77" s="25" t="s">
        <v>442</v>
      </c>
      <c r="D77" s="25">
        <v>2</v>
      </c>
      <c r="E77" s="25">
        <f>(1-(D77/3))*100</f>
        <v>33.333333333333336</v>
      </c>
      <c r="F77" s="25">
        <v>2</v>
      </c>
      <c r="G77" s="25" t="s">
        <v>443</v>
      </c>
      <c r="H77" s="25">
        <v>0</v>
      </c>
      <c r="I77" s="25">
        <f>(1-(H77/3))*100</f>
        <v>100</v>
      </c>
      <c r="J77" s="25">
        <v>3</v>
      </c>
      <c r="K77" s="25" t="s">
        <v>444</v>
      </c>
      <c r="L77" s="25">
        <v>2</v>
      </c>
      <c r="M77" s="25">
        <f>(1-(L77/3))*100</f>
        <v>33.333333333333336</v>
      </c>
      <c r="N77" s="25" t="s">
        <v>445</v>
      </c>
      <c r="O77" s="25">
        <v>3</v>
      </c>
      <c r="P77" s="25">
        <f>(1-(O77/3))*100</f>
        <v>0</v>
      </c>
      <c r="Q77" s="27" t="s">
        <v>446</v>
      </c>
      <c r="R77" s="24">
        <v>3</v>
      </c>
      <c r="S77" s="25">
        <f>(1-(R77/3))*100</f>
        <v>0</v>
      </c>
    </row>
    <row r="78" spans="1:19" ht="30" customHeight="1">
      <c r="A78" s="23" t="s">
        <v>447</v>
      </c>
      <c r="B78" s="24" t="s">
        <v>12</v>
      </c>
      <c r="C78" s="25" t="s">
        <v>448</v>
      </c>
      <c r="D78" s="25">
        <v>3</v>
      </c>
      <c r="E78" s="25">
        <f>(1-(D78/3))*100</f>
        <v>0</v>
      </c>
      <c r="F78" s="25">
        <v>1</v>
      </c>
      <c r="G78" s="25" t="s">
        <v>449</v>
      </c>
      <c r="H78" s="25">
        <v>2</v>
      </c>
      <c r="I78" s="25">
        <f>(1-(H78/3))*100</f>
        <v>33.333333333333336</v>
      </c>
      <c r="J78" s="25">
        <v>4</v>
      </c>
      <c r="K78" s="25" t="s">
        <v>450</v>
      </c>
      <c r="L78" s="25">
        <v>2</v>
      </c>
      <c r="M78" s="25">
        <f>(1-(L78/3))*100</f>
        <v>33.333333333333336</v>
      </c>
      <c r="N78" s="25" t="s">
        <v>451</v>
      </c>
      <c r="O78" s="25">
        <v>2</v>
      </c>
      <c r="P78" s="25">
        <f>(1-(O78/3))*100</f>
        <v>33.333333333333336</v>
      </c>
      <c r="Q78" s="27" t="s">
        <v>452</v>
      </c>
      <c r="R78" s="24">
        <v>0</v>
      </c>
      <c r="S78" s="25">
        <f>(1-(R78/3))*100</f>
        <v>100</v>
      </c>
    </row>
    <row r="79" spans="1:19" ht="30" customHeight="1">
      <c r="A79" s="23" t="s">
        <v>453</v>
      </c>
      <c r="B79" s="24" t="s">
        <v>12</v>
      </c>
      <c r="C79" s="25" t="s">
        <v>454</v>
      </c>
      <c r="D79" s="25">
        <v>3</v>
      </c>
      <c r="E79" s="25">
        <f>(1-(D79/3))*100</f>
        <v>0</v>
      </c>
      <c r="F79" s="25">
        <v>1</v>
      </c>
      <c r="G79" s="25" t="s">
        <v>455</v>
      </c>
      <c r="H79" s="25">
        <v>2</v>
      </c>
      <c r="I79" s="25">
        <f>(1-(H79/3))*100</f>
        <v>33.333333333333336</v>
      </c>
      <c r="J79" s="25">
        <v>1</v>
      </c>
      <c r="K79" s="25" t="s">
        <v>456</v>
      </c>
      <c r="L79" s="25">
        <v>3</v>
      </c>
      <c r="M79" s="25">
        <f>(1-(L79/3))*100</f>
        <v>0</v>
      </c>
      <c r="N79" s="25" t="s">
        <v>457</v>
      </c>
      <c r="O79" s="25">
        <v>2</v>
      </c>
      <c r="P79" s="25">
        <f>(1-(O79/3))*100</f>
        <v>33.333333333333336</v>
      </c>
      <c r="Q79" s="27" t="s">
        <v>458</v>
      </c>
      <c r="R79" s="24">
        <v>3</v>
      </c>
      <c r="S79" s="25">
        <f>(1-(R79/3))*100</f>
        <v>0</v>
      </c>
    </row>
    <row r="80" spans="1:19" ht="30" customHeight="1">
      <c r="A80" s="23" t="s">
        <v>459</v>
      </c>
      <c r="B80" s="24" t="s">
        <v>12</v>
      </c>
      <c r="C80" s="25" t="s">
        <v>460</v>
      </c>
      <c r="D80" s="25">
        <v>2</v>
      </c>
      <c r="E80" s="25">
        <f>(1-(D80/3))*100</f>
        <v>33.333333333333336</v>
      </c>
      <c r="F80" s="25">
        <v>2</v>
      </c>
      <c r="G80" s="25" t="s">
        <v>461</v>
      </c>
      <c r="H80" s="25">
        <v>0</v>
      </c>
      <c r="I80" s="25">
        <f>(1-(H80/3))*100</f>
        <v>100</v>
      </c>
      <c r="J80" s="25">
        <v>3</v>
      </c>
      <c r="K80" s="25" t="s">
        <v>462</v>
      </c>
      <c r="L80" s="25">
        <v>2</v>
      </c>
      <c r="M80" s="25">
        <f>(1-(L80/3))*100</f>
        <v>33.333333333333336</v>
      </c>
      <c r="N80" s="25" t="s">
        <v>463</v>
      </c>
      <c r="O80" s="25">
        <v>2</v>
      </c>
      <c r="P80" s="25">
        <f>(1-(O80/3))*100</f>
        <v>33.333333333333336</v>
      </c>
      <c r="Q80" s="27" t="s">
        <v>464</v>
      </c>
      <c r="R80" s="24">
        <v>3</v>
      </c>
      <c r="S80" s="25">
        <f>(1-(R80/3))*100</f>
        <v>0</v>
      </c>
    </row>
    <row r="81" spans="1:19" ht="30" customHeight="1">
      <c r="A81" s="23" t="s">
        <v>465</v>
      </c>
      <c r="B81" s="24" t="s">
        <v>12</v>
      </c>
      <c r="C81" s="25" t="s">
        <v>466</v>
      </c>
      <c r="D81" s="25">
        <v>3</v>
      </c>
      <c r="E81" s="25">
        <f>(1-(D81/3))*100</f>
        <v>0</v>
      </c>
      <c r="F81" s="25">
        <v>1</v>
      </c>
      <c r="G81" s="25" t="s">
        <v>467</v>
      </c>
      <c r="H81" s="25">
        <v>3</v>
      </c>
      <c r="I81" s="25">
        <f>(1-(H81/3))*100</f>
        <v>0</v>
      </c>
      <c r="J81" s="25">
        <v>2</v>
      </c>
      <c r="K81" s="25" t="s">
        <v>468</v>
      </c>
      <c r="L81" s="25">
        <v>3</v>
      </c>
      <c r="M81" s="25">
        <f>(1-(L81/3))*100</f>
        <v>0</v>
      </c>
      <c r="N81" s="25" t="s">
        <v>469</v>
      </c>
      <c r="O81" s="25">
        <v>3</v>
      </c>
      <c r="P81" s="25">
        <f>(1-(O81/3))*100</f>
        <v>0</v>
      </c>
      <c r="Q81" s="27" t="s">
        <v>470</v>
      </c>
      <c r="R81" s="24">
        <v>3</v>
      </c>
      <c r="S81" s="25">
        <f>(1-(R81/3))*100</f>
        <v>0</v>
      </c>
    </row>
    <row r="82" spans="1:19" ht="30" customHeight="1">
      <c r="A82" s="23" t="s">
        <v>471</v>
      </c>
      <c r="B82" s="24" t="s">
        <v>12</v>
      </c>
      <c r="C82" s="25" t="s">
        <v>472</v>
      </c>
      <c r="D82" s="25">
        <v>3</v>
      </c>
      <c r="E82" s="25">
        <f>(1-(D82/3))*100</f>
        <v>0</v>
      </c>
      <c r="F82" s="25">
        <v>2</v>
      </c>
      <c r="G82" s="25" t="s">
        <v>473</v>
      </c>
      <c r="H82" s="25">
        <v>3</v>
      </c>
      <c r="I82" s="25">
        <f>(1-(H82/3))*100</f>
        <v>0</v>
      </c>
      <c r="J82" s="25">
        <v>1</v>
      </c>
      <c r="K82" s="25" t="s">
        <v>474</v>
      </c>
      <c r="L82" s="25">
        <v>3</v>
      </c>
      <c r="M82" s="25">
        <f>(1-(L82/3))*100</f>
        <v>0</v>
      </c>
      <c r="N82" s="25" t="s">
        <v>475</v>
      </c>
      <c r="O82" s="25">
        <v>3</v>
      </c>
      <c r="P82" s="25">
        <f>(1-(O82/3))*100</f>
        <v>0</v>
      </c>
      <c r="Q82" s="27" t="s">
        <v>476</v>
      </c>
      <c r="R82" s="24">
        <v>3</v>
      </c>
      <c r="S82" s="25">
        <f>(1-(R82/3))*100</f>
        <v>0</v>
      </c>
    </row>
    <row r="83" spans="1:19" ht="12.75">
      <c r="A83" s="29"/>
      <c r="Q83" s="29"/>
      <c r="S83" s="29"/>
    </row>
    <row r="84" spans="1:19" ht="23.25" customHeight="1">
      <c r="A84" s="34" t="s">
        <v>477</v>
      </c>
      <c r="B84" s="35"/>
      <c r="C84" s="35"/>
      <c r="D84" s="35"/>
      <c r="E84" s="35"/>
      <c r="F84" s="35"/>
      <c r="G84" s="35"/>
      <c r="H84" s="35"/>
      <c r="I84" s="35"/>
      <c r="J84" s="35"/>
      <c r="K84" s="35"/>
      <c r="L84" s="35"/>
      <c r="M84" s="35"/>
      <c r="N84" s="35"/>
      <c r="O84" s="35"/>
      <c r="P84" s="35"/>
      <c r="Q84" s="35"/>
      <c r="R84" s="35"/>
      <c r="S84" s="36"/>
    </row>
    <row r="85" spans="1:19" ht="12.75">
      <c r="A85" s="29"/>
      <c r="Q85" s="29"/>
      <c r="S85" s="29"/>
    </row>
    <row r="86" spans="1:19" ht="13.15">
      <c r="A86" s="29"/>
      <c r="G86" s="28"/>
      <c r="I86" s="28"/>
      <c r="Q86" s="29"/>
      <c r="S86" s="29"/>
    </row>
    <row r="87" spans="1:19" ht="13.15">
      <c r="P87" s="28"/>
      <c r="Q87" s="29"/>
      <c r="S87" s="29"/>
    </row>
    <row r="88" spans="1:19" ht="13.15">
      <c r="P88" s="28"/>
      <c r="Q88" s="29"/>
      <c r="S88" s="29"/>
    </row>
    <row r="89" spans="1:19" ht="13.15">
      <c r="Q89" s="29"/>
      <c r="S89" s="29"/>
    </row>
    <row r="90" spans="1:19" ht="13.15">
      <c r="Q90" s="29"/>
      <c r="S90" s="29"/>
    </row>
    <row r="91" spans="1:19" ht="13.15">
      <c r="Q91" s="29"/>
      <c r="S91" s="29"/>
    </row>
    <row r="92" spans="1:19" ht="13.15">
      <c r="Q92" s="29"/>
      <c r="S92" s="29"/>
    </row>
    <row r="93" spans="1:19" ht="13.15">
      <c r="Q93" s="29"/>
      <c r="S93" s="29"/>
    </row>
    <row r="94" spans="1:19" ht="13.15">
      <c r="Q94" s="29"/>
      <c r="S94" s="29"/>
    </row>
    <row r="95" spans="1:19" ht="13.15">
      <c r="Q95" s="29"/>
      <c r="S95" s="29"/>
    </row>
    <row r="96" spans="1:19" ht="13.15">
      <c r="Q96" s="29"/>
      <c r="S96" s="29"/>
    </row>
    <row r="97" spans="1:19" ht="13.15">
      <c r="Q97" s="29"/>
      <c r="S97" s="29"/>
    </row>
    <row r="98" spans="1:19" ht="13.15">
      <c r="Q98" s="29"/>
      <c r="S98" s="29"/>
    </row>
    <row r="99" spans="1:19" ht="13.15">
      <c r="Q99" s="29"/>
      <c r="S99" s="29"/>
    </row>
    <row r="100" spans="1:19" ht="13.15">
      <c r="Q100" s="29"/>
      <c r="S100" s="29"/>
    </row>
    <row r="101" spans="1:19" ht="13.15">
      <c r="Q101" s="29"/>
      <c r="S101" s="29"/>
    </row>
    <row r="102" spans="1:19" ht="13.15">
      <c r="Q102" s="29"/>
      <c r="S102" s="29"/>
    </row>
    <row r="103" spans="1:19" ht="13.15">
      <c r="Q103" s="29"/>
      <c r="S103" s="29"/>
    </row>
    <row r="104" spans="1:19" ht="13.15">
      <c r="Q104" s="29"/>
      <c r="S104" s="29"/>
    </row>
    <row r="105" spans="1:19" ht="13.15">
      <c r="Q105" s="29"/>
      <c r="S105" s="29"/>
    </row>
    <row r="106" spans="1:19" ht="13.15">
      <c r="Q106" s="29"/>
      <c r="S106" s="29"/>
    </row>
    <row r="107" spans="1:19" ht="13.15">
      <c r="A107" s="29"/>
      <c r="Q107" s="29"/>
      <c r="S107" s="29"/>
    </row>
    <row r="108" spans="1:19" ht="13.15">
      <c r="A108" s="29"/>
      <c r="Q108" s="29"/>
      <c r="S108" s="29"/>
    </row>
    <row r="109" spans="1:19" ht="13.15">
      <c r="A109" s="29"/>
      <c r="Q109" s="29"/>
      <c r="S109" s="29"/>
    </row>
    <row r="110" spans="1:19" ht="13.15">
      <c r="A110" s="29"/>
      <c r="Q110" s="29"/>
      <c r="S110" s="29"/>
    </row>
    <row r="111" spans="1:19" ht="13.15">
      <c r="A111" s="29"/>
      <c r="Q111" s="29"/>
      <c r="S111" s="29"/>
    </row>
    <row r="112" spans="1:19" ht="13.15">
      <c r="A112" s="29"/>
      <c r="Q112" s="29"/>
      <c r="S112" s="29"/>
    </row>
    <row r="113" spans="1:19" ht="13.15">
      <c r="A113" s="29"/>
      <c r="Q113" s="29"/>
      <c r="S113" s="29"/>
    </row>
    <row r="114" spans="1:19" ht="13.15">
      <c r="A114" s="29"/>
      <c r="Q114" s="29"/>
      <c r="S114" s="29"/>
    </row>
    <row r="115" spans="1:19" ht="13.15">
      <c r="A115" s="29"/>
      <c r="Q115" s="29"/>
      <c r="S115" s="29"/>
    </row>
    <row r="116" spans="1:19" ht="13.15">
      <c r="A116" s="29"/>
      <c r="Q116" s="29"/>
      <c r="S116" s="29"/>
    </row>
    <row r="117" spans="1:19" ht="13.15">
      <c r="A117" s="29"/>
      <c r="Q117" s="29"/>
      <c r="S117" s="29"/>
    </row>
    <row r="118" spans="1:19" ht="13.15">
      <c r="A118" s="29"/>
      <c r="Q118" s="29"/>
      <c r="S118" s="29"/>
    </row>
    <row r="119" spans="1:19" ht="13.15">
      <c r="A119" s="29"/>
      <c r="Q119" s="29"/>
      <c r="S119" s="29"/>
    </row>
    <row r="120" spans="1:19" ht="13.15">
      <c r="A120" s="29"/>
      <c r="Q120" s="29"/>
      <c r="S120" s="29"/>
    </row>
    <row r="121" spans="1:19" ht="13.15">
      <c r="A121" s="29"/>
      <c r="Q121" s="29"/>
      <c r="S121" s="29"/>
    </row>
    <row r="122" spans="1:19" ht="13.15">
      <c r="A122" s="29"/>
      <c r="Q122" s="29"/>
      <c r="S122" s="29"/>
    </row>
    <row r="123" spans="1:19" ht="13.15">
      <c r="A123" s="29"/>
      <c r="Q123" s="29"/>
      <c r="S123" s="29"/>
    </row>
    <row r="124" spans="1:19" ht="13.15">
      <c r="A124" s="29"/>
      <c r="Q124" s="29"/>
      <c r="S124" s="29"/>
    </row>
    <row r="125" spans="1:19" ht="13.15">
      <c r="A125" s="29"/>
      <c r="Q125" s="29"/>
      <c r="S125" s="29"/>
    </row>
    <row r="126" spans="1:19" ht="13.15">
      <c r="A126" s="29"/>
      <c r="Q126" s="29"/>
      <c r="S126" s="29"/>
    </row>
    <row r="127" spans="1:19" ht="13.15">
      <c r="A127" s="29"/>
      <c r="Q127" s="29"/>
      <c r="S127" s="29"/>
    </row>
    <row r="128" spans="1:19" ht="13.15">
      <c r="A128" s="29"/>
      <c r="Q128" s="29"/>
      <c r="S128" s="29"/>
    </row>
    <row r="129" spans="1:19" ht="13.15">
      <c r="A129" s="29"/>
      <c r="Q129" s="29"/>
      <c r="S129" s="29"/>
    </row>
    <row r="130" spans="1:19" ht="13.15">
      <c r="A130" s="29"/>
      <c r="Q130" s="29"/>
      <c r="S130" s="29"/>
    </row>
    <row r="131" spans="1:19" ht="13.15">
      <c r="A131" s="29"/>
      <c r="Q131" s="29"/>
      <c r="S131" s="29"/>
    </row>
    <row r="132" spans="1:19" ht="13.15">
      <c r="A132" s="29"/>
      <c r="Q132" s="29"/>
      <c r="S132" s="29"/>
    </row>
    <row r="133" spans="1:19" ht="13.15">
      <c r="A133" s="29"/>
      <c r="Q133" s="29"/>
      <c r="S133" s="29"/>
    </row>
    <row r="134" spans="1:19" ht="13.15">
      <c r="A134" s="29"/>
      <c r="Q134" s="29"/>
      <c r="S134" s="29"/>
    </row>
    <row r="135" spans="1:19" ht="13.15">
      <c r="A135" s="29"/>
      <c r="Q135" s="29"/>
      <c r="S135" s="29"/>
    </row>
    <row r="136" spans="1:19" ht="13.15">
      <c r="A136" s="29"/>
      <c r="Q136" s="29"/>
      <c r="S136" s="29"/>
    </row>
    <row r="137" spans="1:19" ht="13.15">
      <c r="A137" s="29"/>
      <c r="Q137" s="29"/>
      <c r="S137" s="29"/>
    </row>
    <row r="138" spans="1:19" ht="13.15">
      <c r="A138" s="29"/>
      <c r="Q138" s="29"/>
      <c r="S138" s="29"/>
    </row>
    <row r="139" spans="1:19" ht="13.15">
      <c r="A139" s="29"/>
      <c r="Q139" s="29"/>
      <c r="S139" s="29"/>
    </row>
    <row r="140" spans="1:19" ht="13.15">
      <c r="A140" s="29"/>
      <c r="Q140" s="29"/>
      <c r="S140" s="29"/>
    </row>
    <row r="141" spans="1:19" ht="13.15">
      <c r="A141" s="29"/>
      <c r="Q141" s="29"/>
      <c r="S141" s="29"/>
    </row>
    <row r="142" spans="1:19" ht="13.15">
      <c r="A142" s="29"/>
      <c r="Q142" s="29"/>
      <c r="S142" s="29"/>
    </row>
    <row r="143" spans="1:19" ht="13.15">
      <c r="A143" s="29"/>
      <c r="Q143" s="29"/>
      <c r="S143" s="29"/>
    </row>
    <row r="144" spans="1:19" ht="13.15">
      <c r="A144" s="29"/>
      <c r="Q144" s="29"/>
      <c r="S144" s="29"/>
    </row>
    <row r="145" spans="1:19" ht="13.15">
      <c r="A145" s="29"/>
      <c r="Q145" s="29"/>
      <c r="S145" s="29"/>
    </row>
    <row r="146" spans="1:19" ht="13.15">
      <c r="A146" s="29"/>
      <c r="Q146" s="29"/>
      <c r="S146" s="29"/>
    </row>
    <row r="147" spans="1:19" ht="13.15">
      <c r="A147" s="29"/>
      <c r="Q147" s="29"/>
      <c r="S147" s="29"/>
    </row>
    <row r="148" spans="1:19" ht="13.15">
      <c r="A148" s="29"/>
      <c r="Q148" s="29"/>
      <c r="S148" s="29"/>
    </row>
    <row r="149" spans="1:19" ht="13.15">
      <c r="A149" s="29"/>
      <c r="Q149" s="29"/>
      <c r="S149" s="29"/>
    </row>
    <row r="150" spans="1:19" ht="13.15">
      <c r="A150" s="29"/>
      <c r="Q150" s="29"/>
      <c r="S150" s="29"/>
    </row>
    <row r="151" spans="1:19" ht="13.15">
      <c r="A151" s="29"/>
      <c r="Q151" s="29"/>
      <c r="S151" s="29"/>
    </row>
    <row r="152" spans="1:19" ht="13.15">
      <c r="A152" s="29"/>
      <c r="Q152" s="29"/>
      <c r="S152" s="29"/>
    </row>
    <row r="153" spans="1:19" ht="13.15">
      <c r="A153" s="29"/>
      <c r="Q153" s="29"/>
      <c r="S153" s="29"/>
    </row>
    <row r="154" spans="1:19" ht="13.15">
      <c r="A154" s="29"/>
      <c r="Q154" s="29"/>
      <c r="S154" s="29"/>
    </row>
    <row r="155" spans="1:19" ht="13.15">
      <c r="A155" s="29"/>
      <c r="Q155" s="29"/>
      <c r="S155" s="29"/>
    </row>
    <row r="156" spans="1:19" ht="13.15">
      <c r="A156" s="29"/>
      <c r="Q156" s="29"/>
      <c r="S156" s="29"/>
    </row>
    <row r="157" spans="1:19" ht="13.15">
      <c r="A157" s="29"/>
      <c r="Q157" s="29"/>
      <c r="S157" s="29"/>
    </row>
    <row r="158" spans="1:19" ht="13.15">
      <c r="A158" s="29"/>
      <c r="Q158" s="29"/>
      <c r="S158" s="29"/>
    </row>
    <row r="159" spans="1:19" ht="13.15">
      <c r="A159" s="29"/>
      <c r="Q159" s="29"/>
      <c r="S159" s="29"/>
    </row>
    <row r="160" spans="1:19" ht="13.15">
      <c r="A160" s="29"/>
      <c r="Q160" s="29"/>
      <c r="S160" s="29"/>
    </row>
    <row r="161" spans="1:19" ht="13.15">
      <c r="A161" s="29"/>
      <c r="Q161" s="29"/>
      <c r="S161" s="29"/>
    </row>
    <row r="162" spans="1:19" ht="13.15">
      <c r="A162" s="29"/>
      <c r="Q162" s="29"/>
      <c r="S162" s="29"/>
    </row>
    <row r="163" spans="1:19" ht="13.15">
      <c r="A163" s="29"/>
      <c r="Q163" s="29"/>
      <c r="S163" s="29"/>
    </row>
    <row r="164" spans="1:19" ht="13.15">
      <c r="A164" s="29"/>
      <c r="Q164" s="29"/>
      <c r="S164" s="29"/>
    </row>
    <row r="165" spans="1:19" ht="13.15">
      <c r="A165" s="29"/>
      <c r="Q165" s="29"/>
      <c r="S165" s="29"/>
    </row>
    <row r="166" spans="1:19" ht="13.15">
      <c r="A166" s="29"/>
      <c r="Q166" s="29"/>
      <c r="S166" s="29"/>
    </row>
    <row r="167" spans="1:19" ht="13.15">
      <c r="A167" s="29"/>
      <c r="Q167" s="29"/>
      <c r="S167" s="29"/>
    </row>
    <row r="168" spans="1:19" ht="13.15">
      <c r="A168" s="29"/>
      <c r="Q168" s="29"/>
      <c r="S168" s="29"/>
    </row>
    <row r="169" spans="1:19" ht="13.15">
      <c r="A169" s="29"/>
      <c r="Q169" s="29"/>
      <c r="S169" s="29"/>
    </row>
    <row r="170" spans="1:19" ht="13.15">
      <c r="A170" s="29"/>
      <c r="Q170" s="29"/>
      <c r="S170" s="29"/>
    </row>
    <row r="171" spans="1:19" ht="13.15">
      <c r="A171" s="29"/>
      <c r="Q171" s="29"/>
      <c r="S171" s="29"/>
    </row>
    <row r="172" spans="1:19" ht="13.15">
      <c r="A172" s="29"/>
      <c r="Q172" s="29"/>
      <c r="S172" s="29"/>
    </row>
    <row r="173" spans="1:19" ht="13.15">
      <c r="A173" s="29"/>
      <c r="Q173" s="29"/>
      <c r="S173" s="29"/>
    </row>
    <row r="174" spans="1:19" ht="13.15">
      <c r="A174" s="29"/>
      <c r="Q174" s="29"/>
      <c r="S174" s="29"/>
    </row>
    <row r="175" spans="1:19" ht="13.15">
      <c r="A175" s="29"/>
      <c r="Q175" s="29"/>
      <c r="S175" s="29"/>
    </row>
    <row r="176" spans="1:19" ht="13.15">
      <c r="A176" s="29"/>
      <c r="Q176" s="29"/>
      <c r="S176" s="29"/>
    </row>
    <row r="177" spans="1:19" ht="13.15">
      <c r="A177" s="29"/>
      <c r="Q177" s="29"/>
      <c r="S177" s="29"/>
    </row>
    <row r="178" spans="1:19" ht="13.15">
      <c r="A178" s="29"/>
      <c r="Q178" s="29"/>
      <c r="S178" s="29"/>
    </row>
    <row r="179" spans="1:19" ht="13.15">
      <c r="A179" s="29"/>
      <c r="Q179" s="29"/>
      <c r="S179" s="29"/>
    </row>
    <row r="180" spans="1:19" ht="13.15">
      <c r="A180" s="29"/>
      <c r="Q180" s="29"/>
      <c r="S180" s="29"/>
    </row>
    <row r="181" spans="1:19" ht="13.15">
      <c r="A181" s="29"/>
      <c r="Q181" s="29"/>
      <c r="S181" s="29"/>
    </row>
    <row r="182" spans="1:19" ht="13.15">
      <c r="A182" s="29"/>
      <c r="Q182" s="29"/>
      <c r="S182" s="29"/>
    </row>
    <row r="183" spans="1:19" ht="13.15">
      <c r="A183" s="29"/>
      <c r="Q183" s="29"/>
      <c r="S183" s="29"/>
    </row>
    <row r="184" spans="1:19" ht="13.15">
      <c r="A184" s="29"/>
      <c r="Q184" s="29"/>
      <c r="S184" s="29"/>
    </row>
    <row r="185" spans="1:19" ht="13.15">
      <c r="A185" s="29"/>
      <c r="Q185" s="29"/>
      <c r="S185" s="29"/>
    </row>
    <row r="186" spans="1:19" ht="13.15">
      <c r="A186" s="29"/>
      <c r="Q186" s="29"/>
      <c r="S186" s="29"/>
    </row>
    <row r="187" spans="1:19" ht="13.15">
      <c r="A187" s="29"/>
      <c r="Q187" s="29"/>
      <c r="S187" s="29"/>
    </row>
    <row r="188" spans="1:19" ht="13.15">
      <c r="A188" s="29"/>
      <c r="Q188" s="29"/>
      <c r="S188" s="29"/>
    </row>
    <row r="189" spans="1:19" ht="13.15">
      <c r="A189" s="29"/>
      <c r="Q189" s="29"/>
      <c r="S189" s="29"/>
    </row>
    <row r="190" spans="1:19" ht="13.15">
      <c r="A190" s="29"/>
      <c r="Q190" s="29"/>
      <c r="S190" s="29"/>
    </row>
    <row r="191" spans="1:19" ht="13.15">
      <c r="A191" s="29"/>
      <c r="Q191" s="29"/>
      <c r="S191" s="29"/>
    </row>
    <row r="192" spans="1:19" ht="13.15">
      <c r="A192" s="29"/>
      <c r="Q192" s="29"/>
      <c r="S192" s="29"/>
    </row>
    <row r="193" spans="1:19" ht="13.15">
      <c r="A193" s="29"/>
      <c r="Q193" s="29"/>
      <c r="S193" s="29"/>
    </row>
    <row r="194" spans="1:19" ht="13.15">
      <c r="A194" s="29"/>
      <c r="Q194" s="29"/>
      <c r="S194" s="29"/>
    </row>
    <row r="195" spans="1:19" ht="13.15">
      <c r="A195" s="29"/>
      <c r="Q195" s="29"/>
      <c r="S195" s="29"/>
    </row>
    <row r="196" spans="1:19" ht="13.15">
      <c r="A196" s="29"/>
      <c r="Q196" s="29"/>
      <c r="S196" s="29"/>
    </row>
    <row r="197" spans="1:19" ht="13.15">
      <c r="A197" s="29"/>
      <c r="Q197" s="29"/>
      <c r="S197" s="29"/>
    </row>
    <row r="198" spans="1:19" ht="13.15">
      <c r="A198" s="29"/>
      <c r="Q198" s="29"/>
      <c r="S198" s="29"/>
    </row>
    <row r="199" spans="1:19" ht="13.15">
      <c r="A199" s="29"/>
      <c r="Q199" s="29"/>
      <c r="S199" s="29"/>
    </row>
    <row r="200" spans="1:19" ht="13.15">
      <c r="A200" s="29"/>
      <c r="Q200" s="29"/>
      <c r="S200" s="29"/>
    </row>
    <row r="201" spans="1:19" ht="13.15">
      <c r="A201" s="29"/>
      <c r="Q201" s="29"/>
      <c r="S201" s="29"/>
    </row>
    <row r="202" spans="1:19" ht="13.15">
      <c r="A202" s="29"/>
      <c r="Q202" s="29"/>
      <c r="S202" s="29"/>
    </row>
    <row r="203" spans="1:19" ht="13.15">
      <c r="A203" s="29"/>
      <c r="Q203" s="29"/>
      <c r="S203" s="29"/>
    </row>
    <row r="204" spans="1:19" ht="13.15">
      <c r="A204" s="29"/>
      <c r="Q204" s="29"/>
      <c r="S204" s="29"/>
    </row>
    <row r="205" spans="1:19" ht="13.15">
      <c r="A205" s="29"/>
      <c r="Q205" s="29"/>
      <c r="S205" s="29"/>
    </row>
    <row r="206" spans="1:19" ht="13.15">
      <c r="A206" s="29"/>
      <c r="Q206" s="29"/>
      <c r="S206" s="29"/>
    </row>
    <row r="207" spans="1:19" ht="13.15">
      <c r="A207" s="29"/>
      <c r="Q207" s="29"/>
      <c r="S207" s="29"/>
    </row>
    <row r="208" spans="1:19" ht="13.15">
      <c r="A208" s="29"/>
      <c r="Q208" s="29"/>
      <c r="S208" s="29"/>
    </row>
    <row r="209" spans="1:19" ht="13.15">
      <c r="A209" s="29"/>
      <c r="Q209" s="29"/>
      <c r="S209" s="29"/>
    </row>
    <row r="210" spans="1:19" ht="13.15">
      <c r="A210" s="29"/>
      <c r="Q210" s="29"/>
      <c r="S210" s="29"/>
    </row>
    <row r="211" spans="1:19" ht="13.15">
      <c r="A211" s="29"/>
      <c r="Q211" s="29"/>
      <c r="S211" s="29"/>
    </row>
    <row r="212" spans="1:19" ht="13.15">
      <c r="A212" s="29"/>
      <c r="Q212" s="29"/>
      <c r="S212" s="29"/>
    </row>
    <row r="213" spans="1:19" ht="13.15">
      <c r="A213" s="29"/>
      <c r="Q213" s="29"/>
      <c r="S213" s="29"/>
    </row>
    <row r="214" spans="1:19" ht="13.15">
      <c r="A214" s="29"/>
      <c r="Q214" s="29"/>
      <c r="S214" s="29"/>
    </row>
    <row r="215" spans="1:19" ht="13.15">
      <c r="A215" s="29"/>
      <c r="Q215" s="29"/>
      <c r="S215" s="29"/>
    </row>
    <row r="216" spans="1:19" ht="13.15">
      <c r="A216" s="29"/>
      <c r="Q216" s="29"/>
      <c r="S216" s="29"/>
    </row>
    <row r="217" spans="1:19" ht="13.15">
      <c r="A217" s="29"/>
      <c r="Q217" s="29"/>
      <c r="S217" s="29"/>
    </row>
    <row r="218" spans="1:19" ht="13.15">
      <c r="A218" s="29"/>
      <c r="Q218" s="29"/>
      <c r="S218" s="29"/>
    </row>
    <row r="219" spans="1:19" ht="13.15">
      <c r="A219" s="29"/>
      <c r="Q219" s="29"/>
      <c r="S219" s="29"/>
    </row>
    <row r="220" spans="1:19" ht="13.15">
      <c r="A220" s="29"/>
      <c r="Q220" s="29"/>
      <c r="S220" s="29"/>
    </row>
    <row r="221" spans="1:19" ht="13.15">
      <c r="A221" s="29"/>
      <c r="Q221" s="29"/>
      <c r="S221" s="29"/>
    </row>
    <row r="222" spans="1:19" ht="13.15">
      <c r="A222" s="29"/>
      <c r="Q222" s="29"/>
      <c r="S222" s="29"/>
    </row>
    <row r="223" spans="1:19" ht="13.15">
      <c r="A223" s="29"/>
      <c r="Q223" s="29"/>
      <c r="S223" s="29"/>
    </row>
    <row r="224" spans="1:19" ht="13.15">
      <c r="A224" s="29"/>
      <c r="Q224" s="29"/>
      <c r="S224" s="29"/>
    </row>
    <row r="225" spans="1:19" ht="13.15">
      <c r="A225" s="29"/>
      <c r="Q225" s="29"/>
      <c r="S225" s="29"/>
    </row>
    <row r="226" spans="1:19" ht="13.15">
      <c r="A226" s="29"/>
      <c r="Q226" s="29"/>
      <c r="S226" s="29"/>
    </row>
    <row r="227" spans="1:19" ht="13.15">
      <c r="A227" s="29"/>
      <c r="Q227" s="29"/>
      <c r="S227" s="29"/>
    </row>
    <row r="228" spans="1:19" ht="13.15">
      <c r="A228" s="29"/>
      <c r="Q228" s="29"/>
      <c r="S228" s="29"/>
    </row>
    <row r="229" spans="1:19" ht="13.15">
      <c r="A229" s="29"/>
      <c r="Q229" s="29"/>
      <c r="S229" s="29"/>
    </row>
    <row r="230" spans="1:19" ht="13.15">
      <c r="A230" s="29"/>
      <c r="Q230" s="29"/>
      <c r="S230" s="29"/>
    </row>
    <row r="231" spans="1:19" ht="13.15">
      <c r="A231" s="29"/>
      <c r="Q231" s="29"/>
      <c r="S231" s="29"/>
    </row>
    <row r="232" spans="1:19" ht="13.15">
      <c r="A232" s="29"/>
      <c r="Q232" s="29"/>
      <c r="S232" s="29"/>
    </row>
    <row r="233" spans="1:19" ht="13.15">
      <c r="A233" s="29"/>
      <c r="Q233" s="29"/>
      <c r="S233" s="29"/>
    </row>
    <row r="234" spans="1:19" ht="13.15">
      <c r="A234" s="29"/>
      <c r="Q234" s="29"/>
      <c r="S234" s="29"/>
    </row>
    <row r="235" spans="1:19" ht="13.15">
      <c r="A235" s="29"/>
      <c r="Q235" s="29"/>
      <c r="S235" s="29"/>
    </row>
    <row r="236" spans="1:19" ht="13.15">
      <c r="A236" s="29"/>
      <c r="Q236" s="29"/>
      <c r="S236" s="29"/>
    </row>
    <row r="237" spans="1:19" ht="13.15">
      <c r="A237" s="29"/>
      <c r="Q237" s="29"/>
      <c r="S237" s="29"/>
    </row>
    <row r="238" spans="1:19" ht="13.15">
      <c r="A238" s="29"/>
      <c r="Q238" s="29"/>
      <c r="S238" s="29"/>
    </row>
    <row r="239" spans="1:19" ht="13.15">
      <c r="A239" s="29"/>
      <c r="Q239" s="29"/>
      <c r="S239" s="29"/>
    </row>
    <row r="240" spans="1:19" ht="13.15">
      <c r="A240" s="29"/>
      <c r="Q240" s="29"/>
      <c r="S240" s="29"/>
    </row>
    <row r="241" spans="1:19" ht="13.15">
      <c r="A241" s="29"/>
      <c r="Q241" s="29"/>
      <c r="S241" s="29"/>
    </row>
    <row r="242" spans="1:19" ht="13.15">
      <c r="A242" s="29"/>
      <c r="Q242" s="29"/>
      <c r="S242" s="29"/>
    </row>
    <row r="243" spans="1:19" ht="13.15">
      <c r="A243" s="29"/>
      <c r="Q243" s="29"/>
      <c r="S243" s="29"/>
    </row>
    <row r="244" spans="1:19" ht="13.15">
      <c r="A244" s="29"/>
      <c r="Q244" s="29"/>
      <c r="S244" s="29"/>
    </row>
    <row r="245" spans="1:19" ht="13.15">
      <c r="A245" s="29"/>
      <c r="Q245" s="29"/>
      <c r="S245" s="29"/>
    </row>
    <row r="246" spans="1:19" ht="13.15">
      <c r="A246" s="29"/>
      <c r="Q246" s="29"/>
      <c r="S246" s="29"/>
    </row>
    <row r="247" spans="1:19" ht="13.15">
      <c r="A247" s="29"/>
      <c r="Q247" s="29"/>
      <c r="S247" s="29"/>
    </row>
    <row r="248" spans="1:19" ht="13.15">
      <c r="A248" s="29"/>
      <c r="Q248" s="29"/>
      <c r="S248" s="29"/>
    </row>
    <row r="249" spans="1:19" ht="13.15">
      <c r="A249" s="29"/>
      <c r="Q249" s="29"/>
      <c r="S249" s="29"/>
    </row>
    <row r="250" spans="1:19" ht="13.15">
      <c r="A250" s="29"/>
      <c r="Q250" s="29"/>
      <c r="S250" s="29"/>
    </row>
    <row r="251" spans="1:19" ht="13.15">
      <c r="A251" s="29"/>
      <c r="Q251" s="29"/>
      <c r="S251" s="29"/>
    </row>
    <row r="252" spans="1:19" ht="13.15">
      <c r="A252" s="29"/>
      <c r="Q252" s="29"/>
      <c r="S252" s="29"/>
    </row>
    <row r="253" spans="1:19" ht="13.15">
      <c r="A253" s="29"/>
      <c r="Q253" s="29"/>
      <c r="S253" s="29"/>
    </row>
    <row r="254" spans="1:19" ht="13.15">
      <c r="A254" s="29"/>
      <c r="Q254" s="29"/>
      <c r="S254" s="29"/>
    </row>
    <row r="255" spans="1:19" ht="13.15">
      <c r="A255" s="29"/>
      <c r="Q255" s="29"/>
      <c r="S255" s="29"/>
    </row>
    <row r="256" spans="1:19" ht="13.15">
      <c r="A256" s="29"/>
      <c r="Q256" s="29"/>
      <c r="S256" s="29"/>
    </row>
    <row r="257" spans="1:19" ht="13.15">
      <c r="A257" s="29"/>
      <c r="Q257" s="29"/>
      <c r="S257" s="29"/>
    </row>
    <row r="258" spans="1:19" ht="13.15">
      <c r="A258" s="29"/>
      <c r="Q258" s="29"/>
      <c r="S258" s="29"/>
    </row>
    <row r="259" spans="1:19" ht="13.15">
      <c r="A259" s="29"/>
      <c r="Q259" s="29"/>
      <c r="S259" s="29"/>
    </row>
    <row r="260" spans="1:19" ht="13.15">
      <c r="A260" s="29"/>
      <c r="Q260" s="29"/>
      <c r="S260" s="29"/>
    </row>
    <row r="261" spans="1:19" ht="13.15">
      <c r="A261" s="29"/>
      <c r="Q261" s="29"/>
      <c r="S261" s="29"/>
    </row>
    <row r="262" spans="1:19" ht="13.15">
      <c r="A262" s="29"/>
      <c r="Q262" s="29"/>
      <c r="S262" s="29"/>
    </row>
    <row r="263" spans="1:19" ht="13.15">
      <c r="A263" s="29"/>
      <c r="Q263" s="29"/>
      <c r="S263" s="29"/>
    </row>
    <row r="264" spans="1:19" ht="13.15">
      <c r="A264" s="29"/>
      <c r="Q264" s="29"/>
      <c r="S264" s="29"/>
    </row>
    <row r="265" spans="1:19" ht="13.15">
      <c r="A265" s="29"/>
      <c r="Q265" s="29"/>
      <c r="S265" s="29"/>
    </row>
    <row r="266" spans="1:19" ht="13.15">
      <c r="A266" s="29"/>
      <c r="Q266" s="29"/>
      <c r="S266" s="29"/>
    </row>
    <row r="267" spans="1:19" ht="13.15">
      <c r="A267" s="29"/>
      <c r="Q267" s="29"/>
      <c r="S267" s="29"/>
    </row>
    <row r="268" spans="1:19" ht="13.15">
      <c r="A268" s="29"/>
      <c r="Q268" s="29"/>
      <c r="S268" s="29"/>
    </row>
    <row r="269" spans="1:19" ht="13.15">
      <c r="A269" s="29"/>
      <c r="Q269" s="29"/>
      <c r="S269" s="29"/>
    </row>
    <row r="270" spans="1:19" ht="13.15">
      <c r="A270" s="29"/>
      <c r="Q270" s="29"/>
      <c r="S270" s="29"/>
    </row>
    <row r="271" spans="1:19" ht="13.15">
      <c r="A271" s="29"/>
      <c r="Q271" s="29"/>
      <c r="S271" s="29"/>
    </row>
    <row r="272" spans="1:19" ht="13.15">
      <c r="A272" s="29"/>
      <c r="Q272" s="29"/>
      <c r="S272" s="29"/>
    </row>
    <row r="273" spans="1:19" ht="13.15">
      <c r="A273" s="29"/>
      <c r="Q273" s="29"/>
      <c r="S273" s="29"/>
    </row>
    <row r="274" spans="1:19" ht="13.15">
      <c r="A274" s="29"/>
      <c r="Q274" s="29"/>
      <c r="S274" s="29"/>
    </row>
    <row r="275" spans="1:19" ht="13.15">
      <c r="A275" s="29"/>
      <c r="Q275" s="29"/>
      <c r="S275" s="29"/>
    </row>
    <row r="276" spans="1:19" ht="13.15">
      <c r="A276" s="29"/>
      <c r="Q276" s="29"/>
      <c r="S276" s="29"/>
    </row>
    <row r="277" spans="1:19" ht="13.15">
      <c r="A277" s="29"/>
      <c r="Q277" s="29"/>
      <c r="S277" s="29"/>
    </row>
    <row r="278" spans="1:19" ht="13.15">
      <c r="A278" s="29"/>
      <c r="Q278" s="29"/>
      <c r="S278" s="29"/>
    </row>
    <row r="279" spans="1:19" ht="13.15">
      <c r="A279" s="29"/>
      <c r="Q279" s="29"/>
      <c r="S279" s="29"/>
    </row>
    <row r="280" spans="1:19" ht="13.15">
      <c r="A280" s="29"/>
      <c r="Q280" s="29"/>
      <c r="S280" s="29"/>
    </row>
    <row r="281" spans="1:19" ht="13.15">
      <c r="A281" s="29"/>
      <c r="Q281" s="29"/>
      <c r="S281" s="29"/>
    </row>
    <row r="282" spans="1:19" ht="13.15">
      <c r="A282" s="29"/>
      <c r="Q282" s="29"/>
      <c r="S282" s="29"/>
    </row>
    <row r="283" spans="1:19" ht="13.15">
      <c r="A283" s="29"/>
      <c r="Q283" s="29"/>
      <c r="S283" s="29"/>
    </row>
    <row r="284" spans="1:19" ht="13.15">
      <c r="A284" s="29"/>
      <c r="Q284" s="29"/>
      <c r="S284" s="29"/>
    </row>
    <row r="285" spans="1:19" ht="13.15">
      <c r="A285" s="29"/>
      <c r="Q285" s="29"/>
      <c r="S285" s="29"/>
    </row>
    <row r="286" spans="1:19" ht="13.15">
      <c r="A286" s="29"/>
      <c r="Q286" s="29"/>
      <c r="S286" s="29"/>
    </row>
    <row r="287" spans="1:19" ht="13.15">
      <c r="A287" s="29"/>
      <c r="Q287" s="29"/>
      <c r="S287" s="29"/>
    </row>
    <row r="288" spans="1:19" ht="13.15">
      <c r="A288" s="29"/>
      <c r="Q288" s="29"/>
      <c r="S288" s="29"/>
    </row>
    <row r="289" spans="1:19" ht="13.15">
      <c r="A289" s="29"/>
      <c r="Q289" s="29"/>
      <c r="S289" s="29"/>
    </row>
    <row r="290" spans="1:19" ht="13.15">
      <c r="A290" s="29"/>
      <c r="Q290" s="29"/>
      <c r="S290" s="29"/>
    </row>
    <row r="291" spans="1:19" ht="13.15">
      <c r="A291" s="29"/>
      <c r="Q291" s="29"/>
      <c r="S291" s="29"/>
    </row>
    <row r="292" spans="1:19" ht="13.15">
      <c r="A292" s="29"/>
      <c r="Q292" s="29"/>
      <c r="S292" s="29"/>
    </row>
    <row r="293" spans="1:19" ht="13.15">
      <c r="A293" s="29"/>
      <c r="Q293" s="29"/>
      <c r="S293" s="29"/>
    </row>
    <row r="294" spans="1:19" ht="13.15">
      <c r="A294" s="29"/>
      <c r="Q294" s="29"/>
      <c r="S294" s="29"/>
    </row>
    <row r="295" spans="1:19" ht="13.15">
      <c r="A295" s="29"/>
      <c r="Q295" s="29"/>
      <c r="S295" s="29"/>
    </row>
    <row r="296" spans="1:19" ht="13.15">
      <c r="A296" s="29"/>
      <c r="Q296" s="29"/>
      <c r="S296" s="29"/>
    </row>
    <row r="297" spans="1:19" ht="13.15">
      <c r="A297" s="29"/>
      <c r="Q297" s="29"/>
      <c r="S297" s="29"/>
    </row>
    <row r="298" spans="1:19" ht="13.15">
      <c r="A298" s="29"/>
      <c r="Q298" s="29"/>
      <c r="S298" s="29"/>
    </row>
    <row r="299" spans="1:19" ht="13.15">
      <c r="A299" s="29"/>
      <c r="Q299" s="29"/>
      <c r="S299" s="29"/>
    </row>
    <row r="300" spans="1:19" ht="13.15">
      <c r="A300" s="29"/>
      <c r="Q300" s="29"/>
      <c r="S300" s="29"/>
    </row>
    <row r="301" spans="1:19" ht="13.15">
      <c r="A301" s="29"/>
      <c r="Q301" s="29"/>
      <c r="S301" s="29"/>
    </row>
    <row r="302" spans="1:19" ht="13.15">
      <c r="A302" s="29"/>
      <c r="Q302" s="29"/>
      <c r="S302" s="29"/>
    </row>
    <row r="303" spans="1:19" ht="13.15">
      <c r="A303" s="29"/>
      <c r="Q303" s="29"/>
      <c r="S303" s="29"/>
    </row>
    <row r="304" spans="1:19" ht="13.15">
      <c r="A304" s="29"/>
      <c r="Q304" s="29"/>
      <c r="S304" s="29"/>
    </row>
    <row r="305" spans="1:19" ht="13.15">
      <c r="A305" s="29"/>
      <c r="Q305" s="29"/>
      <c r="S305" s="29"/>
    </row>
    <row r="306" spans="1:19" ht="13.15">
      <c r="A306" s="29"/>
      <c r="Q306" s="29"/>
      <c r="S306" s="29"/>
    </row>
    <row r="307" spans="1:19" ht="13.15">
      <c r="A307" s="29"/>
      <c r="Q307" s="29"/>
      <c r="S307" s="29"/>
    </row>
    <row r="308" spans="1:19" ht="13.15">
      <c r="A308" s="29"/>
      <c r="Q308" s="29"/>
      <c r="S308" s="29"/>
    </row>
    <row r="309" spans="1:19" ht="13.15">
      <c r="A309" s="29"/>
      <c r="Q309" s="29"/>
      <c r="S309" s="29"/>
    </row>
    <row r="310" spans="1:19" ht="13.15">
      <c r="A310" s="29"/>
      <c r="Q310" s="29"/>
      <c r="S310" s="29"/>
    </row>
    <row r="311" spans="1:19" ht="13.15">
      <c r="A311" s="29"/>
      <c r="Q311" s="29"/>
      <c r="S311" s="29"/>
    </row>
    <row r="312" spans="1:19" ht="13.15">
      <c r="A312" s="29"/>
      <c r="Q312" s="29"/>
      <c r="S312" s="29"/>
    </row>
    <row r="313" spans="1:19" ht="13.15">
      <c r="A313" s="29"/>
      <c r="Q313" s="29"/>
      <c r="S313" s="29"/>
    </row>
    <row r="314" spans="1:19" ht="13.15">
      <c r="A314" s="29"/>
      <c r="Q314" s="29"/>
      <c r="S314" s="29"/>
    </row>
    <row r="315" spans="1:19" ht="13.15">
      <c r="A315" s="29"/>
      <c r="Q315" s="29"/>
      <c r="S315" s="29"/>
    </row>
    <row r="316" spans="1:19" ht="13.15">
      <c r="A316" s="29"/>
      <c r="Q316" s="29"/>
      <c r="S316" s="29"/>
    </row>
    <row r="317" spans="1:19" ht="13.15">
      <c r="A317" s="29"/>
      <c r="Q317" s="29"/>
      <c r="S317" s="29"/>
    </row>
    <row r="318" spans="1:19" ht="13.15">
      <c r="A318" s="29"/>
      <c r="Q318" s="29"/>
      <c r="S318" s="29"/>
    </row>
    <row r="319" spans="1:19" ht="13.15">
      <c r="A319" s="29"/>
      <c r="Q319" s="29"/>
      <c r="S319" s="29"/>
    </row>
    <row r="320" spans="1:19" ht="13.15">
      <c r="A320" s="29"/>
      <c r="Q320" s="29"/>
      <c r="S320" s="29"/>
    </row>
    <row r="321" spans="1:19" ht="13.15">
      <c r="A321" s="29"/>
      <c r="Q321" s="29"/>
      <c r="S321" s="29"/>
    </row>
    <row r="322" spans="1:19" ht="13.15">
      <c r="A322" s="29"/>
      <c r="Q322" s="29"/>
      <c r="S322" s="29"/>
    </row>
    <row r="323" spans="1:19" ht="13.15">
      <c r="A323" s="29"/>
      <c r="Q323" s="29"/>
      <c r="S323" s="29"/>
    </row>
    <row r="324" spans="1:19" ht="13.15">
      <c r="A324" s="29"/>
      <c r="Q324" s="29"/>
      <c r="S324" s="29"/>
    </row>
    <row r="325" spans="1:19" ht="13.15">
      <c r="A325" s="29"/>
      <c r="Q325" s="29"/>
      <c r="S325" s="29"/>
    </row>
    <row r="326" spans="1:19" ht="13.15">
      <c r="A326" s="29"/>
      <c r="Q326" s="29"/>
      <c r="S326" s="29"/>
    </row>
    <row r="327" spans="1:19" ht="13.15">
      <c r="A327" s="29"/>
      <c r="Q327" s="29"/>
      <c r="S327" s="29"/>
    </row>
    <row r="328" spans="1:19" ht="13.15">
      <c r="A328" s="29"/>
      <c r="Q328" s="29"/>
      <c r="S328" s="29"/>
    </row>
    <row r="329" spans="1:19" ht="13.15">
      <c r="A329" s="29"/>
      <c r="Q329" s="29"/>
      <c r="S329" s="29"/>
    </row>
    <row r="330" spans="1:19" ht="13.15">
      <c r="A330" s="29"/>
      <c r="Q330" s="29"/>
      <c r="S330" s="29"/>
    </row>
    <row r="331" spans="1:19" ht="13.15">
      <c r="A331" s="29"/>
      <c r="Q331" s="29"/>
      <c r="S331" s="29"/>
    </row>
    <row r="332" spans="1:19" ht="13.15">
      <c r="A332" s="29"/>
      <c r="Q332" s="29"/>
      <c r="S332" s="29"/>
    </row>
    <row r="333" spans="1:19" ht="13.15">
      <c r="A333" s="29"/>
      <c r="Q333" s="29"/>
      <c r="S333" s="29"/>
    </row>
    <row r="334" spans="1:19" ht="13.15">
      <c r="A334" s="29"/>
      <c r="Q334" s="29"/>
      <c r="S334" s="29"/>
    </row>
    <row r="335" spans="1:19" ht="13.15">
      <c r="A335" s="29"/>
      <c r="Q335" s="29"/>
      <c r="S335" s="29"/>
    </row>
    <row r="336" spans="1:19" ht="13.15">
      <c r="A336" s="29"/>
      <c r="Q336" s="29"/>
      <c r="S336" s="29"/>
    </row>
    <row r="337" spans="1:19" ht="13.15">
      <c r="A337" s="29"/>
      <c r="Q337" s="29"/>
      <c r="S337" s="29"/>
    </row>
    <row r="338" spans="1:19" ht="13.15">
      <c r="A338" s="29"/>
      <c r="Q338" s="29"/>
      <c r="S338" s="29"/>
    </row>
    <row r="339" spans="1:19" ht="13.15">
      <c r="A339" s="29"/>
      <c r="Q339" s="29"/>
      <c r="S339" s="29"/>
    </row>
    <row r="340" spans="1:19" ht="13.15">
      <c r="A340" s="29"/>
      <c r="Q340" s="29"/>
      <c r="S340" s="29"/>
    </row>
    <row r="341" spans="1:19" ht="13.15">
      <c r="A341" s="29"/>
      <c r="Q341" s="29"/>
      <c r="S341" s="29"/>
    </row>
    <row r="342" spans="1:19" ht="13.15">
      <c r="A342" s="29"/>
      <c r="Q342" s="29"/>
      <c r="S342" s="29"/>
    </row>
    <row r="343" spans="1:19" ht="13.15">
      <c r="A343" s="29"/>
      <c r="Q343" s="29"/>
      <c r="S343" s="29"/>
    </row>
    <row r="344" spans="1:19" ht="13.15">
      <c r="A344" s="29"/>
      <c r="Q344" s="29"/>
      <c r="S344" s="29"/>
    </row>
    <row r="345" spans="1:19" ht="13.15">
      <c r="A345" s="29"/>
      <c r="Q345" s="29"/>
      <c r="S345" s="29"/>
    </row>
    <row r="346" spans="1:19" ht="13.15">
      <c r="A346" s="29"/>
      <c r="Q346" s="29"/>
      <c r="S346" s="29"/>
    </row>
    <row r="347" spans="1:19" ht="13.15">
      <c r="A347" s="29"/>
      <c r="Q347" s="29"/>
      <c r="S347" s="29"/>
    </row>
    <row r="348" spans="1:19" ht="13.15">
      <c r="A348" s="29"/>
      <c r="Q348" s="29"/>
      <c r="S348" s="29"/>
    </row>
    <row r="349" spans="1:19" ht="13.15">
      <c r="A349" s="29"/>
      <c r="Q349" s="29"/>
      <c r="S349" s="29"/>
    </row>
    <row r="350" spans="1:19" ht="13.15">
      <c r="A350" s="29"/>
      <c r="Q350" s="29"/>
      <c r="S350" s="29"/>
    </row>
    <row r="351" spans="1:19" ht="13.15">
      <c r="A351" s="29"/>
      <c r="Q351" s="29"/>
      <c r="S351" s="29"/>
    </row>
    <row r="352" spans="1:19" ht="13.15">
      <c r="A352" s="29"/>
      <c r="Q352" s="29"/>
      <c r="S352" s="29"/>
    </row>
    <row r="353" spans="1:19" ht="13.15">
      <c r="A353" s="29"/>
      <c r="Q353" s="29"/>
      <c r="S353" s="29"/>
    </row>
    <row r="354" spans="1:19" ht="13.15">
      <c r="A354" s="29"/>
      <c r="Q354" s="29"/>
      <c r="S354" s="29"/>
    </row>
    <row r="355" spans="1:19" ht="13.15">
      <c r="A355" s="29"/>
      <c r="Q355" s="29"/>
      <c r="S355" s="29"/>
    </row>
    <row r="356" spans="1:19" ht="13.15">
      <c r="A356" s="29"/>
      <c r="Q356" s="29"/>
      <c r="S356" s="29"/>
    </row>
    <row r="357" spans="1:19" ht="13.15">
      <c r="A357" s="29"/>
      <c r="Q357" s="29"/>
      <c r="S357" s="29"/>
    </row>
    <row r="358" spans="1:19" ht="13.15">
      <c r="A358" s="29"/>
      <c r="Q358" s="29"/>
      <c r="S358" s="29"/>
    </row>
    <row r="359" spans="1:19" ht="13.15">
      <c r="A359" s="29"/>
      <c r="Q359" s="29"/>
      <c r="S359" s="29"/>
    </row>
    <row r="360" spans="1:19" ht="13.15">
      <c r="A360" s="29"/>
      <c r="Q360" s="29"/>
      <c r="S360" s="29"/>
    </row>
    <row r="361" spans="1:19" ht="13.15">
      <c r="A361" s="29"/>
      <c r="Q361" s="29"/>
      <c r="S361" s="29"/>
    </row>
    <row r="362" spans="1:19" ht="13.15">
      <c r="A362" s="29"/>
      <c r="Q362" s="29"/>
      <c r="S362" s="29"/>
    </row>
    <row r="363" spans="1:19" ht="13.15">
      <c r="A363" s="29"/>
      <c r="Q363" s="29"/>
      <c r="S363" s="29"/>
    </row>
    <row r="364" spans="1:19" ht="13.15">
      <c r="A364" s="29"/>
      <c r="Q364" s="29"/>
      <c r="S364" s="29"/>
    </row>
    <row r="365" spans="1:19" ht="13.15">
      <c r="A365" s="29"/>
      <c r="Q365" s="29"/>
      <c r="S365" s="29"/>
    </row>
    <row r="366" spans="1:19" ht="13.15">
      <c r="A366" s="29"/>
      <c r="Q366" s="29"/>
      <c r="S366" s="29"/>
    </row>
    <row r="367" spans="1:19" ht="13.15">
      <c r="A367" s="29"/>
      <c r="Q367" s="29"/>
      <c r="S367" s="29"/>
    </row>
    <row r="368" spans="1:19" ht="13.15">
      <c r="A368" s="29"/>
      <c r="Q368" s="29"/>
      <c r="S368" s="29"/>
    </row>
    <row r="369" spans="1:19" ht="13.15">
      <c r="A369" s="29"/>
      <c r="Q369" s="29"/>
      <c r="S369" s="29"/>
    </row>
    <row r="370" spans="1:19" ht="13.15">
      <c r="A370" s="29"/>
      <c r="Q370" s="29"/>
      <c r="S370" s="29"/>
    </row>
    <row r="371" spans="1:19" ht="13.15">
      <c r="A371" s="29"/>
      <c r="Q371" s="29"/>
      <c r="S371" s="29"/>
    </row>
    <row r="372" spans="1:19" ht="13.15">
      <c r="A372" s="29"/>
      <c r="Q372" s="29"/>
      <c r="S372" s="29"/>
    </row>
    <row r="373" spans="1:19" ht="13.15">
      <c r="A373" s="29"/>
      <c r="Q373" s="29"/>
      <c r="S373" s="29"/>
    </row>
    <row r="374" spans="1:19" ht="13.15">
      <c r="A374" s="29"/>
      <c r="Q374" s="29"/>
      <c r="S374" s="29"/>
    </row>
    <row r="375" spans="1:19" ht="13.15">
      <c r="A375" s="29"/>
      <c r="Q375" s="29"/>
      <c r="S375" s="29"/>
    </row>
    <row r="376" spans="1:19" ht="13.15">
      <c r="A376" s="29"/>
      <c r="Q376" s="29"/>
      <c r="S376" s="29"/>
    </row>
    <row r="377" spans="1:19" ht="13.15">
      <c r="A377" s="29"/>
      <c r="Q377" s="29"/>
      <c r="S377" s="29"/>
    </row>
    <row r="378" spans="1:19" ht="13.15">
      <c r="A378" s="29"/>
      <c r="Q378" s="29"/>
      <c r="S378" s="29"/>
    </row>
    <row r="379" spans="1:19" ht="13.15">
      <c r="A379" s="29"/>
      <c r="Q379" s="29"/>
      <c r="S379" s="29"/>
    </row>
    <row r="380" spans="1:19" ht="13.15">
      <c r="A380" s="29"/>
      <c r="Q380" s="29"/>
      <c r="S380" s="29"/>
    </row>
    <row r="381" spans="1:19" ht="13.15">
      <c r="A381" s="29"/>
      <c r="Q381" s="29"/>
      <c r="S381" s="29"/>
    </row>
    <row r="382" spans="1:19" ht="13.15">
      <c r="A382" s="29"/>
      <c r="Q382" s="29"/>
      <c r="S382" s="29"/>
    </row>
    <row r="383" spans="1:19" ht="13.15">
      <c r="A383" s="29"/>
      <c r="Q383" s="29"/>
      <c r="S383" s="29"/>
    </row>
    <row r="384" spans="1:19" ht="13.15">
      <c r="A384" s="29"/>
      <c r="Q384" s="29"/>
      <c r="S384" s="29"/>
    </row>
    <row r="385" spans="1:19" ht="13.15">
      <c r="A385" s="29"/>
      <c r="Q385" s="29"/>
      <c r="S385" s="29"/>
    </row>
    <row r="386" spans="1:19" ht="13.15">
      <c r="A386" s="29"/>
      <c r="Q386" s="29"/>
      <c r="S386" s="29"/>
    </row>
    <row r="387" spans="1:19" ht="13.15">
      <c r="A387" s="29"/>
      <c r="Q387" s="29"/>
      <c r="S387" s="29"/>
    </row>
    <row r="388" spans="1:19" ht="13.15">
      <c r="A388" s="29"/>
      <c r="Q388" s="29"/>
      <c r="S388" s="29"/>
    </row>
    <row r="389" spans="1:19" ht="13.15">
      <c r="A389" s="29"/>
      <c r="Q389" s="29"/>
      <c r="S389" s="29"/>
    </row>
    <row r="390" spans="1:19" ht="13.15">
      <c r="A390" s="29"/>
      <c r="Q390" s="29"/>
      <c r="S390" s="29"/>
    </row>
    <row r="391" spans="1:19" ht="13.15">
      <c r="A391" s="29"/>
      <c r="Q391" s="29"/>
      <c r="S391" s="29"/>
    </row>
    <row r="392" spans="1:19" ht="13.15">
      <c r="A392" s="29"/>
      <c r="Q392" s="29"/>
      <c r="S392" s="29"/>
    </row>
    <row r="393" spans="1:19" ht="13.15">
      <c r="A393" s="29"/>
      <c r="Q393" s="29"/>
      <c r="S393" s="29"/>
    </row>
    <row r="394" spans="1:19" ht="13.15">
      <c r="A394" s="29"/>
      <c r="Q394" s="29"/>
      <c r="S394" s="29"/>
    </row>
    <row r="395" spans="1:19" ht="13.15">
      <c r="A395" s="29"/>
      <c r="Q395" s="29"/>
      <c r="S395" s="29"/>
    </row>
    <row r="396" spans="1:19" ht="13.15">
      <c r="A396" s="29"/>
      <c r="Q396" s="29"/>
      <c r="S396" s="29"/>
    </row>
    <row r="397" spans="1:19" ht="13.15">
      <c r="A397" s="29"/>
      <c r="Q397" s="29"/>
      <c r="S397" s="29"/>
    </row>
    <row r="398" spans="1:19" ht="13.15">
      <c r="A398" s="29"/>
      <c r="Q398" s="29"/>
      <c r="S398" s="29"/>
    </row>
    <row r="399" spans="1:19" ht="13.15">
      <c r="A399" s="29"/>
      <c r="Q399" s="29"/>
      <c r="S399" s="29"/>
    </row>
    <row r="400" spans="1:19" ht="13.15">
      <c r="A400" s="29"/>
      <c r="Q400" s="29"/>
      <c r="S400" s="29"/>
    </row>
    <row r="401" spans="1:19" ht="13.15">
      <c r="A401" s="29"/>
      <c r="Q401" s="29"/>
      <c r="S401" s="29"/>
    </row>
    <row r="402" spans="1:19" ht="13.15">
      <c r="A402" s="29"/>
      <c r="Q402" s="29"/>
      <c r="S402" s="29"/>
    </row>
    <row r="403" spans="1:19" ht="13.15">
      <c r="A403" s="29"/>
      <c r="Q403" s="29"/>
      <c r="S403" s="29"/>
    </row>
    <row r="404" spans="1:19" ht="13.15">
      <c r="A404" s="29"/>
      <c r="Q404" s="29"/>
      <c r="S404" s="29"/>
    </row>
    <row r="405" spans="1:19" ht="13.15">
      <c r="A405" s="29"/>
      <c r="Q405" s="29"/>
      <c r="S405" s="29"/>
    </row>
    <row r="406" spans="1:19" ht="13.15">
      <c r="A406" s="29"/>
      <c r="Q406" s="29"/>
      <c r="S406" s="29"/>
    </row>
    <row r="407" spans="1:19" ht="13.15">
      <c r="A407" s="29"/>
      <c r="Q407" s="29"/>
      <c r="S407" s="29"/>
    </row>
    <row r="408" spans="1:19" ht="13.15">
      <c r="A408" s="29"/>
      <c r="Q408" s="29"/>
      <c r="S408" s="29"/>
    </row>
    <row r="409" spans="1:19" ht="13.15">
      <c r="A409" s="29"/>
      <c r="Q409" s="29"/>
      <c r="S409" s="29"/>
    </row>
    <row r="410" spans="1:19" ht="13.15">
      <c r="A410" s="29"/>
      <c r="Q410" s="29"/>
      <c r="S410" s="29"/>
    </row>
    <row r="411" spans="1:19" ht="13.15">
      <c r="A411" s="29"/>
      <c r="Q411" s="29"/>
      <c r="S411" s="29"/>
    </row>
    <row r="412" spans="1:19" ht="13.15">
      <c r="A412" s="29"/>
      <c r="Q412" s="29"/>
      <c r="S412" s="29"/>
    </row>
    <row r="413" spans="1:19" ht="13.15">
      <c r="A413" s="29"/>
      <c r="Q413" s="29"/>
      <c r="S413" s="29"/>
    </row>
    <row r="414" spans="1:19" ht="13.15">
      <c r="A414" s="29"/>
      <c r="Q414" s="29"/>
      <c r="S414" s="29"/>
    </row>
    <row r="415" spans="1:19" ht="13.15">
      <c r="A415" s="29"/>
      <c r="Q415" s="29"/>
      <c r="S415" s="29"/>
    </row>
    <row r="416" spans="1:19" ht="13.15">
      <c r="A416" s="29"/>
      <c r="Q416" s="29"/>
      <c r="S416" s="29"/>
    </row>
    <row r="417" spans="1:19" ht="13.15">
      <c r="A417" s="29"/>
      <c r="Q417" s="29"/>
      <c r="S417" s="29"/>
    </row>
    <row r="418" spans="1:19" ht="13.15">
      <c r="A418" s="29"/>
      <c r="Q418" s="29"/>
      <c r="S418" s="29"/>
    </row>
    <row r="419" spans="1:19" ht="13.15">
      <c r="A419" s="29"/>
      <c r="Q419" s="29"/>
      <c r="S419" s="29"/>
    </row>
    <row r="420" spans="1:19" ht="13.15">
      <c r="A420" s="29"/>
      <c r="Q420" s="29"/>
      <c r="S420" s="29"/>
    </row>
    <row r="421" spans="1:19" ht="13.15">
      <c r="A421" s="29"/>
      <c r="Q421" s="29"/>
      <c r="S421" s="29"/>
    </row>
    <row r="422" spans="1:19" ht="13.15">
      <c r="A422" s="29"/>
      <c r="Q422" s="29"/>
      <c r="S422" s="29"/>
    </row>
    <row r="423" spans="1:19" ht="13.15">
      <c r="A423" s="29"/>
      <c r="Q423" s="29"/>
      <c r="S423" s="29"/>
    </row>
    <row r="424" spans="1:19" ht="13.15">
      <c r="A424" s="29"/>
      <c r="Q424" s="29"/>
      <c r="S424" s="29"/>
    </row>
    <row r="425" spans="1:19" ht="13.15">
      <c r="A425" s="29"/>
      <c r="Q425" s="29"/>
      <c r="S425" s="29"/>
    </row>
    <row r="426" spans="1:19" ht="13.15">
      <c r="A426" s="29"/>
      <c r="Q426" s="29"/>
      <c r="S426" s="29"/>
    </row>
    <row r="427" spans="1:19" ht="13.15">
      <c r="A427" s="29"/>
      <c r="Q427" s="29"/>
      <c r="S427" s="29"/>
    </row>
    <row r="428" spans="1:19" ht="13.15">
      <c r="A428" s="29"/>
      <c r="Q428" s="29"/>
      <c r="S428" s="29"/>
    </row>
    <row r="429" spans="1:19" ht="13.15">
      <c r="A429" s="29"/>
      <c r="Q429" s="29"/>
      <c r="S429" s="29"/>
    </row>
    <row r="430" spans="1:19" ht="13.15">
      <c r="A430" s="29"/>
      <c r="Q430" s="29"/>
      <c r="S430" s="29"/>
    </row>
    <row r="431" spans="1:19" ht="13.15">
      <c r="A431" s="29"/>
      <c r="Q431" s="29"/>
      <c r="S431" s="29"/>
    </row>
    <row r="432" spans="1:19" ht="13.15">
      <c r="A432" s="29"/>
      <c r="Q432" s="29"/>
      <c r="S432" s="29"/>
    </row>
    <row r="433" spans="1:19" ht="13.15">
      <c r="A433" s="29"/>
      <c r="Q433" s="29"/>
      <c r="S433" s="29"/>
    </row>
    <row r="434" spans="1:19" ht="13.15">
      <c r="A434" s="29"/>
      <c r="Q434" s="29"/>
      <c r="S434" s="29"/>
    </row>
    <row r="435" spans="1:19" ht="13.15">
      <c r="A435" s="29"/>
      <c r="Q435" s="29"/>
      <c r="S435" s="29"/>
    </row>
    <row r="436" spans="1:19" ht="13.15">
      <c r="A436" s="29"/>
      <c r="Q436" s="29"/>
      <c r="S436" s="29"/>
    </row>
    <row r="437" spans="1:19" ht="13.15">
      <c r="A437" s="29"/>
      <c r="Q437" s="29"/>
      <c r="S437" s="29"/>
    </row>
    <row r="438" spans="1:19" ht="13.15">
      <c r="A438" s="29"/>
      <c r="Q438" s="29"/>
      <c r="S438" s="29"/>
    </row>
    <row r="439" spans="1:19" ht="13.15">
      <c r="A439" s="29"/>
      <c r="Q439" s="29"/>
      <c r="S439" s="29"/>
    </row>
    <row r="440" spans="1:19" ht="13.15">
      <c r="A440" s="29"/>
      <c r="Q440" s="29"/>
      <c r="S440" s="29"/>
    </row>
    <row r="441" spans="1:19" ht="13.15">
      <c r="A441" s="29"/>
      <c r="Q441" s="29"/>
      <c r="S441" s="29"/>
    </row>
    <row r="442" spans="1:19" ht="13.15">
      <c r="A442" s="29"/>
      <c r="Q442" s="29"/>
      <c r="S442" s="29"/>
    </row>
    <row r="443" spans="1:19" ht="13.15">
      <c r="A443" s="29"/>
      <c r="Q443" s="29"/>
      <c r="S443" s="29"/>
    </row>
    <row r="444" spans="1:19" ht="13.15">
      <c r="A444" s="29"/>
      <c r="Q444" s="29"/>
      <c r="S444" s="29"/>
    </row>
    <row r="445" spans="1:19" ht="13.15">
      <c r="A445" s="29"/>
      <c r="Q445" s="29"/>
      <c r="S445" s="29"/>
    </row>
    <row r="446" spans="1:19" ht="13.15">
      <c r="A446" s="29"/>
      <c r="Q446" s="29"/>
      <c r="S446" s="29"/>
    </row>
    <row r="447" spans="1:19" ht="13.15">
      <c r="A447" s="29"/>
      <c r="Q447" s="29"/>
      <c r="S447" s="29"/>
    </row>
    <row r="448" spans="1:19" ht="13.15">
      <c r="A448" s="29"/>
      <c r="Q448" s="29"/>
      <c r="S448" s="29"/>
    </row>
    <row r="449" spans="1:19" ht="13.15">
      <c r="A449" s="29"/>
      <c r="Q449" s="29"/>
      <c r="S449" s="29"/>
    </row>
    <row r="450" spans="1:19" ht="13.15">
      <c r="A450" s="29"/>
      <c r="Q450" s="29"/>
      <c r="S450" s="29"/>
    </row>
    <row r="451" spans="1:19" ht="13.15">
      <c r="A451" s="29"/>
      <c r="Q451" s="29"/>
      <c r="S451" s="29"/>
    </row>
    <row r="452" spans="1:19" ht="13.15">
      <c r="A452" s="29"/>
      <c r="Q452" s="29"/>
      <c r="S452" s="29"/>
    </row>
    <row r="453" spans="1:19" ht="13.15">
      <c r="A453" s="29"/>
      <c r="Q453" s="29"/>
      <c r="S453" s="29"/>
    </row>
    <row r="454" spans="1:19" ht="13.15">
      <c r="A454" s="29"/>
      <c r="Q454" s="29"/>
      <c r="S454" s="29"/>
    </row>
    <row r="455" spans="1:19" ht="13.15">
      <c r="A455" s="29"/>
      <c r="Q455" s="29"/>
      <c r="S455" s="29"/>
    </row>
    <row r="456" spans="1:19" ht="13.15">
      <c r="A456" s="29"/>
      <c r="Q456" s="29"/>
      <c r="S456" s="29"/>
    </row>
    <row r="457" spans="1:19" ht="13.15">
      <c r="A457" s="29"/>
      <c r="Q457" s="29"/>
      <c r="S457" s="29"/>
    </row>
    <row r="458" spans="1:19" ht="13.15">
      <c r="A458" s="29"/>
      <c r="Q458" s="29"/>
      <c r="S458" s="29"/>
    </row>
    <row r="459" spans="1:19" ht="13.15">
      <c r="A459" s="29"/>
      <c r="Q459" s="29"/>
      <c r="S459" s="29"/>
    </row>
    <row r="460" spans="1:19" ht="13.15">
      <c r="A460" s="29"/>
      <c r="Q460" s="29"/>
      <c r="S460" s="29"/>
    </row>
    <row r="461" spans="1:19" ht="13.15">
      <c r="A461" s="29"/>
      <c r="Q461" s="29"/>
      <c r="S461" s="29"/>
    </row>
    <row r="462" spans="1:19" ht="13.15">
      <c r="A462" s="29"/>
      <c r="Q462" s="29"/>
      <c r="S462" s="29"/>
    </row>
    <row r="463" spans="1:19" ht="13.15">
      <c r="A463" s="29"/>
      <c r="Q463" s="29"/>
      <c r="S463" s="29"/>
    </row>
    <row r="464" spans="1:19" ht="13.15">
      <c r="A464" s="29"/>
      <c r="Q464" s="29"/>
      <c r="S464" s="29"/>
    </row>
    <row r="465" spans="1:19" ht="13.15">
      <c r="A465" s="29"/>
      <c r="Q465" s="29"/>
      <c r="S465" s="29"/>
    </row>
    <row r="466" spans="1:19" ht="13.15">
      <c r="A466" s="29"/>
      <c r="Q466" s="29"/>
      <c r="S466" s="29"/>
    </row>
    <row r="467" spans="1:19" ht="13.15">
      <c r="A467" s="29"/>
      <c r="Q467" s="29"/>
      <c r="S467" s="29"/>
    </row>
    <row r="468" spans="1:19" ht="13.15">
      <c r="A468" s="29"/>
      <c r="Q468" s="29"/>
      <c r="S468" s="29"/>
    </row>
    <row r="469" spans="1:19" ht="13.15">
      <c r="A469" s="29"/>
      <c r="Q469" s="29"/>
      <c r="S469" s="29"/>
    </row>
    <row r="470" spans="1:19" ht="13.15">
      <c r="A470" s="29"/>
      <c r="Q470" s="29"/>
      <c r="S470" s="29"/>
    </row>
    <row r="471" spans="1:19" ht="13.15">
      <c r="A471" s="29"/>
      <c r="Q471" s="29"/>
      <c r="S471" s="29"/>
    </row>
    <row r="472" spans="1:19" ht="13.15">
      <c r="A472" s="29"/>
      <c r="Q472" s="29"/>
      <c r="S472" s="29"/>
    </row>
    <row r="473" spans="1:19" ht="13.15">
      <c r="A473" s="29"/>
      <c r="Q473" s="29"/>
      <c r="S473" s="29"/>
    </row>
    <row r="474" spans="1:19" ht="13.15">
      <c r="A474" s="29"/>
      <c r="Q474" s="29"/>
      <c r="S474" s="29"/>
    </row>
    <row r="475" spans="1:19" ht="13.15">
      <c r="A475" s="29"/>
      <c r="Q475" s="29"/>
      <c r="S475" s="29"/>
    </row>
    <row r="476" spans="1:19" ht="13.15">
      <c r="A476" s="29"/>
      <c r="Q476" s="29"/>
      <c r="S476" s="29"/>
    </row>
    <row r="477" spans="1:19" ht="13.15">
      <c r="A477" s="29"/>
      <c r="Q477" s="29"/>
      <c r="S477" s="29"/>
    </row>
    <row r="478" spans="1:19" ht="13.15">
      <c r="A478" s="29"/>
      <c r="Q478" s="29"/>
      <c r="S478" s="29"/>
    </row>
    <row r="479" spans="1:19" ht="13.15">
      <c r="A479" s="29"/>
      <c r="Q479" s="29"/>
      <c r="S479" s="29"/>
    </row>
    <row r="480" spans="1:19" ht="13.15">
      <c r="A480" s="29"/>
      <c r="Q480" s="29"/>
      <c r="S480" s="29"/>
    </row>
    <row r="481" spans="1:19" ht="13.15">
      <c r="A481" s="29"/>
      <c r="Q481" s="29"/>
      <c r="S481" s="29"/>
    </row>
    <row r="482" spans="1:19" ht="13.15">
      <c r="A482" s="29"/>
      <c r="Q482" s="29"/>
      <c r="S482" s="29"/>
    </row>
    <row r="483" spans="1:19" ht="13.15">
      <c r="A483" s="29"/>
      <c r="Q483" s="29"/>
      <c r="S483" s="29"/>
    </row>
    <row r="484" spans="1:19" ht="13.15">
      <c r="A484" s="29"/>
      <c r="Q484" s="29"/>
      <c r="S484" s="29"/>
    </row>
    <row r="485" spans="1:19" ht="13.15">
      <c r="A485" s="29"/>
      <c r="Q485" s="29"/>
      <c r="S485" s="29"/>
    </row>
    <row r="486" spans="1:19" ht="13.15">
      <c r="A486" s="29"/>
      <c r="Q486" s="29"/>
      <c r="S486" s="29"/>
    </row>
    <row r="487" spans="1:19" ht="13.15">
      <c r="A487" s="29"/>
      <c r="Q487" s="29"/>
      <c r="S487" s="29"/>
    </row>
    <row r="488" spans="1:19" ht="13.15">
      <c r="A488" s="29"/>
      <c r="Q488" s="29"/>
      <c r="S488" s="29"/>
    </row>
    <row r="489" spans="1:19" ht="13.15">
      <c r="A489" s="29"/>
      <c r="Q489" s="29"/>
      <c r="S489" s="29"/>
    </row>
    <row r="490" spans="1:19" ht="13.15">
      <c r="A490" s="29"/>
      <c r="Q490" s="29"/>
      <c r="S490" s="29"/>
    </row>
    <row r="491" spans="1:19" ht="13.15">
      <c r="A491" s="29"/>
      <c r="Q491" s="29"/>
      <c r="S491" s="29"/>
    </row>
    <row r="492" spans="1:19" ht="13.15">
      <c r="A492" s="29"/>
      <c r="Q492" s="29"/>
      <c r="S492" s="29"/>
    </row>
    <row r="493" spans="1:19" ht="13.15">
      <c r="A493" s="29"/>
      <c r="Q493" s="29"/>
      <c r="S493" s="29"/>
    </row>
    <row r="494" spans="1:19" ht="13.15">
      <c r="A494" s="29"/>
      <c r="Q494" s="29"/>
      <c r="S494" s="29"/>
    </row>
    <row r="495" spans="1:19" ht="13.15">
      <c r="A495" s="29"/>
      <c r="Q495" s="29"/>
      <c r="S495" s="29"/>
    </row>
    <row r="496" spans="1:19" ht="13.15">
      <c r="A496" s="29"/>
      <c r="Q496" s="29"/>
      <c r="S496" s="29"/>
    </row>
    <row r="497" spans="1:19" ht="13.15">
      <c r="A497" s="29"/>
      <c r="Q497" s="29"/>
      <c r="S497" s="29"/>
    </row>
    <row r="498" spans="1:19" ht="13.15">
      <c r="A498" s="29"/>
      <c r="Q498" s="29"/>
      <c r="S498" s="29"/>
    </row>
    <row r="499" spans="1:19" ht="13.15">
      <c r="A499" s="29"/>
      <c r="Q499" s="29"/>
      <c r="S499" s="29"/>
    </row>
    <row r="500" spans="1:19" ht="13.15">
      <c r="A500" s="29"/>
      <c r="Q500" s="29"/>
      <c r="S500" s="29"/>
    </row>
    <row r="501" spans="1:19" ht="13.15">
      <c r="A501" s="29"/>
      <c r="Q501" s="29"/>
      <c r="S501" s="29"/>
    </row>
    <row r="502" spans="1:19" ht="13.15">
      <c r="A502" s="29"/>
      <c r="Q502" s="29"/>
      <c r="S502" s="29"/>
    </row>
    <row r="503" spans="1:19" ht="13.15">
      <c r="A503" s="29"/>
      <c r="Q503" s="29"/>
      <c r="S503" s="29"/>
    </row>
    <row r="504" spans="1:19" ht="13.15">
      <c r="A504" s="29"/>
      <c r="Q504" s="29"/>
      <c r="S504" s="29"/>
    </row>
    <row r="505" spans="1:19" ht="13.15">
      <c r="A505" s="29"/>
      <c r="Q505" s="29"/>
      <c r="S505" s="29"/>
    </row>
    <row r="506" spans="1:19" ht="13.15">
      <c r="A506" s="29"/>
      <c r="Q506" s="29"/>
      <c r="S506" s="29"/>
    </row>
    <row r="507" spans="1:19" ht="13.15">
      <c r="A507" s="29"/>
      <c r="Q507" s="29"/>
      <c r="S507" s="29"/>
    </row>
    <row r="508" spans="1:19" ht="13.15">
      <c r="A508" s="29"/>
      <c r="Q508" s="29"/>
      <c r="S508" s="29"/>
    </row>
    <row r="509" spans="1:19" ht="13.15">
      <c r="A509" s="29"/>
      <c r="Q509" s="29"/>
      <c r="S509" s="29"/>
    </row>
    <row r="510" spans="1:19" ht="13.15">
      <c r="A510" s="29"/>
      <c r="Q510" s="29"/>
      <c r="S510" s="29"/>
    </row>
    <row r="511" spans="1:19" ht="13.15">
      <c r="A511" s="29"/>
      <c r="Q511" s="29"/>
      <c r="S511" s="29"/>
    </row>
    <row r="512" spans="1:19" ht="13.15">
      <c r="A512" s="29"/>
      <c r="Q512" s="29"/>
      <c r="S512" s="29"/>
    </row>
    <row r="513" spans="1:19" ht="13.15">
      <c r="A513" s="29"/>
      <c r="Q513" s="29"/>
      <c r="S513" s="29"/>
    </row>
    <row r="514" spans="1:19" ht="13.15">
      <c r="A514" s="29"/>
      <c r="Q514" s="29"/>
      <c r="S514" s="29"/>
    </row>
    <row r="515" spans="1:19" ht="13.15">
      <c r="A515" s="29"/>
      <c r="Q515" s="29"/>
      <c r="S515" s="29"/>
    </row>
    <row r="516" spans="1:19" ht="13.15">
      <c r="A516" s="29"/>
      <c r="Q516" s="29"/>
      <c r="S516" s="29"/>
    </row>
    <row r="517" spans="1:19" ht="13.15">
      <c r="A517" s="29"/>
      <c r="Q517" s="29"/>
      <c r="S517" s="29"/>
    </row>
    <row r="518" spans="1:19" ht="13.15">
      <c r="A518" s="29"/>
      <c r="Q518" s="29"/>
      <c r="S518" s="29"/>
    </row>
    <row r="519" spans="1:19" ht="13.15">
      <c r="A519" s="29"/>
      <c r="Q519" s="29"/>
      <c r="S519" s="29"/>
    </row>
    <row r="520" spans="1:19" ht="13.15">
      <c r="A520" s="29"/>
      <c r="Q520" s="29"/>
      <c r="S520" s="29"/>
    </row>
    <row r="521" spans="1:19" ht="13.15">
      <c r="A521" s="29"/>
      <c r="Q521" s="29"/>
      <c r="S521" s="29"/>
    </row>
    <row r="522" spans="1:19" ht="13.15">
      <c r="A522" s="29"/>
      <c r="Q522" s="29"/>
      <c r="S522" s="29"/>
    </row>
    <row r="523" spans="1:19" ht="13.15">
      <c r="A523" s="29"/>
      <c r="Q523" s="29"/>
      <c r="S523" s="29"/>
    </row>
    <row r="524" spans="1:19" ht="13.15">
      <c r="A524" s="29"/>
      <c r="Q524" s="29"/>
      <c r="S524" s="29"/>
    </row>
    <row r="525" spans="1:19" ht="13.15">
      <c r="A525" s="29"/>
      <c r="Q525" s="29"/>
      <c r="S525" s="29"/>
    </row>
    <row r="526" spans="1:19" ht="13.15">
      <c r="A526" s="29"/>
      <c r="Q526" s="29"/>
      <c r="S526" s="29"/>
    </row>
    <row r="527" spans="1:19" ht="13.15">
      <c r="A527" s="29"/>
      <c r="Q527" s="29"/>
      <c r="S527" s="29"/>
    </row>
    <row r="528" spans="1:19" ht="13.15">
      <c r="A528" s="29"/>
      <c r="Q528" s="29"/>
      <c r="S528" s="29"/>
    </row>
    <row r="529" spans="1:19" ht="13.15">
      <c r="A529" s="29"/>
      <c r="Q529" s="29"/>
      <c r="S529" s="29"/>
    </row>
    <row r="530" spans="1:19" ht="13.15">
      <c r="A530" s="29"/>
      <c r="Q530" s="29"/>
      <c r="S530" s="29"/>
    </row>
    <row r="531" spans="1:19" ht="13.15">
      <c r="A531" s="29"/>
      <c r="Q531" s="29"/>
      <c r="S531" s="29"/>
    </row>
    <row r="532" spans="1:19" ht="13.15">
      <c r="A532" s="29"/>
      <c r="Q532" s="29"/>
      <c r="S532" s="29"/>
    </row>
    <row r="533" spans="1:19" ht="13.15">
      <c r="A533" s="29"/>
      <c r="Q533" s="29"/>
      <c r="S533" s="29"/>
    </row>
    <row r="534" spans="1:19" ht="13.15">
      <c r="A534" s="29"/>
      <c r="Q534" s="29"/>
      <c r="S534" s="29"/>
    </row>
    <row r="535" spans="1:19" ht="13.15">
      <c r="A535" s="29"/>
      <c r="Q535" s="29"/>
      <c r="S535" s="29"/>
    </row>
    <row r="536" spans="1:19" ht="13.15">
      <c r="A536" s="29"/>
      <c r="Q536" s="29"/>
      <c r="S536" s="29"/>
    </row>
    <row r="537" spans="1:19" ht="13.15">
      <c r="A537" s="29"/>
      <c r="Q537" s="29"/>
      <c r="S537" s="29"/>
    </row>
    <row r="538" spans="1:19" ht="13.15">
      <c r="A538" s="29"/>
      <c r="Q538" s="29"/>
      <c r="S538" s="29"/>
    </row>
    <row r="539" spans="1:19" ht="13.15">
      <c r="A539" s="29"/>
      <c r="Q539" s="29"/>
      <c r="S539" s="29"/>
    </row>
    <row r="540" spans="1:19" ht="13.15">
      <c r="A540" s="29"/>
      <c r="Q540" s="29"/>
      <c r="S540" s="29"/>
    </row>
    <row r="541" spans="1:19" ht="13.15">
      <c r="A541" s="29"/>
      <c r="Q541" s="29"/>
      <c r="S541" s="29"/>
    </row>
    <row r="542" spans="1:19" ht="13.15">
      <c r="A542" s="29"/>
      <c r="Q542" s="29"/>
      <c r="S542" s="29"/>
    </row>
    <row r="543" spans="1:19" ht="13.15">
      <c r="A543" s="29"/>
      <c r="Q543" s="29"/>
      <c r="S543" s="29"/>
    </row>
    <row r="544" spans="1:19" ht="13.15">
      <c r="A544" s="29"/>
      <c r="Q544" s="29"/>
      <c r="S544" s="29"/>
    </row>
    <row r="545" spans="1:19" ht="13.15">
      <c r="A545" s="29"/>
      <c r="Q545" s="29"/>
      <c r="S545" s="29"/>
    </row>
    <row r="546" spans="1:19" ht="13.15">
      <c r="A546" s="29"/>
      <c r="Q546" s="29"/>
      <c r="S546" s="29"/>
    </row>
    <row r="547" spans="1:19" ht="13.15">
      <c r="A547" s="29"/>
      <c r="Q547" s="29"/>
      <c r="S547" s="29"/>
    </row>
    <row r="548" spans="1:19" ht="13.15">
      <c r="A548" s="29"/>
      <c r="Q548" s="29"/>
      <c r="S548" s="29"/>
    </row>
    <row r="549" spans="1:19" ht="13.15">
      <c r="A549" s="29"/>
      <c r="Q549" s="29"/>
      <c r="S549" s="29"/>
    </row>
    <row r="550" spans="1:19" ht="13.15">
      <c r="A550" s="29"/>
      <c r="Q550" s="29"/>
      <c r="S550" s="29"/>
    </row>
    <row r="551" spans="1:19" ht="13.15">
      <c r="A551" s="29"/>
      <c r="Q551" s="29"/>
      <c r="S551" s="29"/>
    </row>
    <row r="552" spans="1:19" ht="13.15">
      <c r="A552" s="29"/>
      <c r="Q552" s="29"/>
      <c r="S552" s="29"/>
    </row>
    <row r="553" spans="1:19" ht="13.15">
      <c r="A553" s="29"/>
      <c r="Q553" s="29"/>
      <c r="S553" s="29"/>
    </row>
    <row r="554" spans="1:19" ht="13.15">
      <c r="A554" s="29"/>
      <c r="Q554" s="29"/>
      <c r="S554" s="29"/>
    </row>
    <row r="555" spans="1:19" ht="13.15">
      <c r="A555" s="29"/>
      <c r="Q555" s="29"/>
      <c r="S555" s="29"/>
    </row>
    <row r="556" spans="1:19" ht="13.15">
      <c r="A556" s="29"/>
      <c r="Q556" s="29"/>
      <c r="S556" s="29"/>
    </row>
    <row r="557" spans="1:19" ht="13.15">
      <c r="A557" s="29"/>
      <c r="Q557" s="29"/>
      <c r="S557" s="29"/>
    </row>
    <row r="558" spans="1:19" ht="13.15">
      <c r="A558" s="29"/>
      <c r="Q558" s="29"/>
      <c r="S558" s="29"/>
    </row>
    <row r="559" spans="1:19" ht="13.15">
      <c r="A559" s="29"/>
      <c r="Q559" s="29"/>
      <c r="S559" s="29"/>
    </row>
    <row r="560" spans="1:19" ht="13.15">
      <c r="A560" s="29"/>
      <c r="Q560" s="29"/>
      <c r="S560" s="29"/>
    </row>
    <row r="561" spans="1:19" ht="13.15">
      <c r="A561" s="29"/>
      <c r="Q561" s="29"/>
      <c r="S561" s="29"/>
    </row>
    <row r="562" spans="1:19" ht="13.15">
      <c r="A562" s="29"/>
      <c r="Q562" s="29"/>
      <c r="S562" s="29"/>
    </row>
    <row r="563" spans="1:19" ht="13.15">
      <c r="A563" s="29"/>
      <c r="Q563" s="29"/>
      <c r="S563" s="29"/>
    </row>
    <row r="564" spans="1:19" ht="13.15">
      <c r="A564" s="29"/>
      <c r="Q564" s="29"/>
      <c r="S564" s="29"/>
    </row>
    <row r="565" spans="1:19" ht="13.15">
      <c r="A565" s="29"/>
      <c r="Q565" s="29"/>
      <c r="S565" s="29"/>
    </row>
    <row r="566" spans="1:19" ht="13.15">
      <c r="A566" s="29"/>
      <c r="Q566" s="29"/>
      <c r="S566" s="29"/>
    </row>
    <row r="567" spans="1:19" ht="13.15">
      <c r="A567" s="29"/>
      <c r="Q567" s="29"/>
      <c r="S567" s="29"/>
    </row>
    <row r="568" spans="1:19" ht="13.15">
      <c r="A568" s="29"/>
      <c r="Q568" s="29"/>
      <c r="S568" s="29"/>
    </row>
    <row r="569" spans="1:19" ht="13.15">
      <c r="A569" s="29"/>
      <c r="Q569" s="29"/>
      <c r="S569" s="29"/>
    </row>
    <row r="570" spans="1:19" ht="13.15">
      <c r="A570" s="29"/>
      <c r="Q570" s="29"/>
      <c r="S570" s="29"/>
    </row>
    <row r="571" spans="1:19" ht="13.15">
      <c r="A571" s="29"/>
      <c r="Q571" s="29"/>
      <c r="S571" s="29"/>
    </row>
    <row r="572" spans="1:19" ht="13.15">
      <c r="A572" s="29"/>
      <c r="Q572" s="29"/>
      <c r="S572" s="29"/>
    </row>
    <row r="573" spans="1:19" ht="13.15">
      <c r="A573" s="29"/>
      <c r="Q573" s="29"/>
      <c r="S573" s="29"/>
    </row>
    <row r="574" spans="1:19" ht="13.15">
      <c r="A574" s="29"/>
      <c r="Q574" s="29"/>
      <c r="S574" s="29"/>
    </row>
    <row r="575" spans="1:19" ht="13.15">
      <c r="A575" s="29"/>
      <c r="Q575" s="29"/>
      <c r="S575" s="29"/>
    </row>
    <row r="576" spans="1:19" ht="13.15">
      <c r="A576" s="29"/>
      <c r="Q576" s="29"/>
      <c r="S576" s="29"/>
    </row>
    <row r="577" spans="1:19" ht="13.15">
      <c r="A577" s="29"/>
      <c r="Q577" s="29"/>
      <c r="S577" s="29"/>
    </row>
    <row r="578" spans="1:19" ht="13.15">
      <c r="A578" s="29"/>
      <c r="Q578" s="29"/>
      <c r="S578" s="29"/>
    </row>
    <row r="579" spans="1:19" ht="13.15">
      <c r="A579" s="29"/>
      <c r="Q579" s="29"/>
      <c r="S579" s="29"/>
    </row>
    <row r="580" spans="1:19" ht="13.15">
      <c r="A580" s="29"/>
      <c r="Q580" s="29"/>
      <c r="S580" s="29"/>
    </row>
    <row r="581" spans="1:19" ht="13.15">
      <c r="A581" s="29"/>
      <c r="Q581" s="29"/>
      <c r="S581" s="29"/>
    </row>
    <row r="582" spans="1:19" ht="13.15">
      <c r="A582" s="29"/>
      <c r="Q582" s="29"/>
      <c r="S582" s="29"/>
    </row>
    <row r="583" spans="1:19" ht="13.15">
      <c r="A583" s="29"/>
      <c r="Q583" s="29"/>
      <c r="S583" s="29"/>
    </row>
    <row r="584" spans="1:19" ht="13.15">
      <c r="A584" s="29"/>
      <c r="Q584" s="29"/>
      <c r="S584" s="29"/>
    </row>
    <row r="585" spans="1:19" ht="13.15">
      <c r="A585" s="29"/>
      <c r="Q585" s="29"/>
      <c r="S585" s="29"/>
    </row>
    <row r="586" spans="1:19" ht="13.15">
      <c r="A586" s="29"/>
      <c r="Q586" s="29"/>
      <c r="S586" s="29"/>
    </row>
    <row r="587" spans="1:19" ht="13.15">
      <c r="A587" s="29"/>
      <c r="Q587" s="29"/>
      <c r="S587" s="29"/>
    </row>
    <row r="588" spans="1:19" ht="13.15">
      <c r="A588" s="29"/>
      <c r="Q588" s="29"/>
      <c r="S588" s="29"/>
    </row>
    <row r="589" spans="1:19" ht="13.15">
      <c r="A589" s="29"/>
      <c r="Q589" s="29"/>
      <c r="S589" s="29"/>
    </row>
    <row r="590" spans="1:19" ht="13.15">
      <c r="A590" s="29"/>
      <c r="Q590" s="29"/>
      <c r="S590" s="29"/>
    </row>
    <row r="591" spans="1:19" ht="13.15">
      <c r="A591" s="29"/>
      <c r="Q591" s="29"/>
      <c r="S591" s="29"/>
    </row>
    <row r="592" spans="1:19" ht="13.15">
      <c r="A592" s="29"/>
      <c r="Q592" s="29"/>
      <c r="S592" s="29"/>
    </row>
    <row r="593" spans="1:19" ht="13.15">
      <c r="A593" s="29"/>
      <c r="Q593" s="29"/>
      <c r="S593" s="29"/>
    </row>
    <row r="594" spans="1:19" ht="13.15">
      <c r="A594" s="29"/>
      <c r="Q594" s="29"/>
      <c r="S594" s="29"/>
    </row>
    <row r="595" spans="1:19" ht="13.15">
      <c r="A595" s="29"/>
      <c r="Q595" s="29"/>
      <c r="S595" s="29"/>
    </row>
    <row r="596" spans="1:19" ht="13.15">
      <c r="A596" s="29"/>
      <c r="Q596" s="29"/>
      <c r="S596" s="29"/>
    </row>
    <row r="597" spans="1:19" ht="13.15">
      <c r="A597" s="29"/>
      <c r="Q597" s="29"/>
      <c r="S597" s="29"/>
    </row>
    <row r="598" spans="1:19" ht="13.15">
      <c r="A598" s="29"/>
      <c r="Q598" s="29"/>
      <c r="S598" s="29"/>
    </row>
    <row r="599" spans="1:19" ht="13.15">
      <c r="A599" s="29"/>
      <c r="Q599" s="29"/>
      <c r="S599" s="29"/>
    </row>
    <row r="600" spans="1:19" ht="13.15">
      <c r="A600" s="29"/>
      <c r="Q600" s="29"/>
      <c r="S600" s="29"/>
    </row>
    <row r="601" spans="1:19" ht="13.15">
      <c r="A601" s="29"/>
      <c r="Q601" s="29"/>
      <c r="S601" s="29"/>
    </row>
    <row r="602" spans="1:19" ht="13.15">
      <c r="A602" s="29"/>
      <c r="Q602" s="29"/>
      <c r="S602" s="29"/>
    </row>
    <row r="603" spans="1:19" ht="13.15">
      <c r="A603" s="29"/>
      <c r="Q603" s="29"/>
      <c r="S603" s="29"/>
    </row>
    <row r="604" spans="1:19" ht="13.15">
      <c r="A604" s="29"/>
      <c r="Q604" s="29"/>
      <c r="S604" s="29"/>
    </row>
    <row r="605" spans="1:19" ht="13.15">
      <c r="A605" s="29"/>
      <c r="Q605" s="29"/>
      <c r="S605" s="29"/>
    </row>
    <row r="606" spans="1:19" ht="13.15">
      <c r="A606" s="29"/>
      <c r="Q606" s="29"/>
      <c r="S606" s="29"/>
    </row>
    <row r="607" spans="1:19" ht="13.15">
      <c r="A607" s="29"/>
      <c r="Q607" s="29"/>
      <c r="S607" s="29"/>
    </row>
    <row r="608" spans="1:19" ht="13.15">
      <c r="A608" s="29"/>
      <c r="Q608" s="29"/>
      <c r="S608" s="29"/>
    </row>
    <row r="609" spans="1:19" ht="13.15">
      <c r="A609" s="29"/>
      <c r="Q609" s="29"/>
      <c r="S609" s="29"/>
    </row>
    <row r="610" spans="1:19" ht="13.15">
      <c r="A610" s="29"/>
      <c r="Q610" s="29"/>
      <c r="S610" s="29"/>
    </row>
    <row r="611" spans="1:19" ht="13.15">
      <c r="A611" s="29"/>
      <c r="Q611" s="29"/>
      <c r="S611" s="29"/>
    </row>
    <row r="612" spans="1:19" ht="13.15">
      <c r="A612" s="29"/>
      <c r="Q612" s="29"/>
      <c r="S612" s="29"/>
    </row>
    <row r="613" spans="1:19" ht="13.15">
      <c r="A613" s="29"/>
      <c r="Q613" s="29"/>
      <c r="S613" s="29"/>
    </row>
    <row r="614" spans="1:19" ht="13.15">
      <c r="A614" s="29"/>
      <c r="Q614" s="29"/>
      <c r="S614" s="29"/>
    </row>
    <row r="615" spans="1:19" ht="13.15">
      <c r="A615" s="29"/>
      <c r="Q615" s="29"/>
      <c r="S615" s="29"/>
    </row>
    <row r="616" spans="1:19" ht="13.15">
      <c r="A616" s="29"/>
      <c r="Q616" s="29"/>
      <c r="S616" s="29"/>
    </row>
    <row r="617" spans="1:19" ht="13.15">
      <c r="A617" s="29"/>
      <c r="Q617" s="29"/>
      <c r="S617" s="29"/>
    </row>
    <row r="618" spans="1:19" ht="13.15">
      <c r="A618" s="29"/>
      <c r="Q618" s="29"/>
      <c r="S618" s="29"/>
    </row>
    <row r="619" spans="1:19" ht="13.15">
      <c r="A619" s="29"/>
      <c r="Q619" s="29"/>
      <c r="S619" s="29"/>
    </row>
    <row r="620" spans="1:19" ht="13.15">
      <c r="A620" s="29"/>
      <c r="Q620" s="29"/>
      <c r="S620" s="29"/>
    </row>
    <row r="621" spans="1:19" ht="13.15">
      <c r="A621" s="29"/>
      <c r="Q621" s="29"/>
      <c r="S621" s="29"/>
    </row>
    <row r="622" spans="1:19" ht="13.15">
      <c r="A622" s="29"/>
      <c r="Q622" s="29"/>
      <c r="S622" s="29"/>
    </row>
    <row r="623" spans="1:19" ht="13.15">
      <c r="A623" s="29"/>
      <c r="Q623" s="29"/>
      <c r="S623" s="29"/>
    </row>
    <row r="624" spans="1:19" ht="13.15">
      <c r="A624" s="29"/>
      <c r="Q624" s="29"/>
      <c r="S624" s="29"/>
    </row>
    <row r="625" spans="1:19" ht="13.15">
      <c r="A625" s="29"/>
      <c r="Q625" s="29"/>
      <c r="S625" s="29"/>
    </row>
    <row r="626" spans="1:19" ht="13.15">
      <c r="A626" s="29"/>
      <c r="Q626" s="29"/>
      <c r="S626" s="29"/>
    </row>
    <row r="627" spans="1:19" ht="13.15">
      <c r="A627" s="29"/>
      <c r="Q627" s="29"/>
      <c r="S627" s="29"/>
    </row>
    <row r="628" spans="1:19" ht="13.15">
      <c r="A628" s="29"/>
      <c r="Q628" s="29"/>
      <c r="S628" s="29"/>
    </row>
    <row r="629" spans="1:19" ht="13.15">
      <c r="A629" s="29"/>
      <c r="Q629" s="29"/>
      <c r="S629" s="29"/>
    </row>
    <row r="630" spans="1:19" ht="13.15">
      <c r="A630" s="29"/>
      <c r="Q630" s="29"/>
      <c r="S630" s="29"/>
    </row>
    <row r="631" spans="1:19" ht="13.15">
      <c r="A631" s="29"/>
      <c r="Q631" s="29"/>
      <c r="S631" s="29"/>
    </row>
    <row r="632" spans="1:19" ht="13.15">
      <c r="A632" s="29"/>
      <c r="Q632" s="29"/>
      <c r="S632" s="29"/>
    </row>
    <row r="633" spans="1:19" ht="13.15">
      <c r="A633" s="29"/>
      <c r="Q633" s="29"/>
      <c r="S633" s="29"/>
    </row>
    <row r="634" spans="1:19" ht="13.15">
      <c r="A634" s="29"/>
      <c r="Q634" s="29"/>
      <c r="S634" s="29"/>
    </row>
    <row r="635" spans="1:19" ht="13.15">
      <c r="A635" s="29"/>
      <c r="Q635" s="29"/>
      <c r="S635" s="29"/>
    </row>
    <row r="636" spans="1:19" ht="13.15">
      <c r="A636" s="29"/>
      <c r="Q636" s="29"/>
      <c r="S636" s="29"/>
    </row>
    <row r="637" spans="1:19" ht="13.15">
      <c r="A637" s="29"/>
      <c r="Q637" s="29"/>
      <c r="S637" s="29"/>
    </row>
    <row r="638" spans="1:19" ht="13.15">
      <c r="A638" s="29"/>
      <c r="Q638" s="29"/>
      <c r="S638" s="29"/>
    </row>
    <row r="639" spans="1:19" ht="13.15">
      <c r="A639" s="29"/>
      <c r="Q639" s="29"/>
      <c r="S639" s="29"/>
    </row>
    <row r="640" spans="1:19" ht="13.15">
      <c r="A640" s="29"/>
      <c r="Q640" s="29"/>
      <c r="S640" s="29"/>
    </row>
    <row r="641" spans="1:19" ht="13.15">
      <c r="A641" s="29"/>
      <c r="Q641" s="29"/>
      <c r="S641" s="29"/>
    </row>
    <row r="642" spans="1:19" ht="13.15">
      <c r="A642" s="29"/>
      <c r="Q642" s="29"/>
      <c r="S642" s="29"/>
    </row>
    <row r="643" spans="1:19" ht="13.15">
      <c r="A643" s="29"/>
      <c r="Q643" s="29"/>
      <c r="S643" s="29"/>
    </row>
    <row r="644" spans="1:19" ht="13.15">
      <c r="A644" s="29"/>
      <c r="Q644" s="29"/>
      <c r="S644" s="29"/>
    </row>
    <row r="645" spans="1:19" ht="13.15">
      <c r="A645" s="29"/>
      <c r="Q645" s="29"/>
      <c r="S645" s="29"/>
    </row>
    <row r="646" spans="1:19" ht="13.15">
      <c r="A646" s="29"/>
      <c r="Q646" s="29"/>
      <c r="S646" s="29"/>
    </row>
    <row r="647" spans="1:19" ht="13.15">
      <c r="A647" s="29"/>
      <c r="Q647" s="29"/>
      <c r="S647" s="29"/>
    </row>
    <row r="648" spans="1:19" ht="13.15">
      <c r="A648" s="29"/>
      <c r="Q648" s="29"/>
      <c r="S648" s="29"/>
    </row>
    <row r="649" spans="1:19" ht="13.15">
      <c r="A649" s="29"/>
      <c r="Q649" s="29"/>
      <c r="S649" s="29"/>
    </row>
    <row r="650" spans="1:19" ht="13.15">
      <c r="A650" s="29"/>
      <c r="Q650" s="29"/>
      <c r="S650" s="29"/>
    </row>
    <row r="651" spans="1:19" ht="13.15">
      <c r="A651" s="29"/>
      <c r="Q651" s="29"/>
      <c r="S651" s="29"/>
    </row>
    <row r="652" spans="1:19" ht="13.15">
      <c r="A652" s="29"/>
      <c r="Q652" s="29"/>
      <c r="S652" s="29"/>
    </row>
    <row r="653" spans="1:19" ht="13.15">
      <c r="A653" s="29"/>
      <c r="Q653" s="29"/>
      <c r="S653" s="29"/>
    </row>
    <row r="654" spans="1:19" ht="13.15">
      <c r="A654" s="29"/>
      <c r="Q654" s="29"/>
      <c r="S654" s="29"/>
    </row>
    <row r="655" spans="1:19" ht="13.15">
      <c r="A655" s="29"/>
      <c r="Q655" s="29"/>
      <c r="S655" s="29"/>
    </row>
    <row r="656" spans="1:19" ht="13.15">
      <c r="A656" s="29"/>
      <c r="Q656" s="29"/>
      <c r="S656" s="29"/>
    </row>
    <row r="657" spans="1:19" ht="13.15">
      <c r="A657" s="29"/>
      <c r="Q657" s="29"/>
      <c r="S657" s="29"/>
    </row>
    <row r="658" spans="1:19" ht="13.15">
      <c r="A658" s="29"/>
      <c r="Q658" s="29"/>
      <c r="S658" s="29"/>
    </row>
    <row r="659" spans="1:19" ht="13.15">
      <c r="A659" s="29"/>
      <c r="Q659" s="29"/>
      <c r="S659" s="29"/>
    </row>
    <row r="660" spans="1:19" ht="13.15">
      <c r="A660" s="29"/>
      <c r="Q660" s="29"/>
      <c r="S660" s="29"/>
    </row>
    <row r="661" spans="1:19" ht="13.15">
      <c r="A661" s="29"/>
      <c r="Q661" s="29"/>
      <c r="S661" s="29"/>
    </row>
    <row r="662" spans="1:19" ht="13.15">
      <c r="A662" s="29"/>
      <c r="Q662" s="29"/>
      <c r="S662" s="29"/>
    </row>
    <row r="663" spans="1:19" ht="13.15">
      <c r="A663" s="29"/>
      <c r="Q663" s="29"/>
      <c r="S663" s="29"/>
    </row>
    <row r="664" spans="1:19" ht="13.15">
      <c r="A664" s="29"/>
      <c r="Q664" s="29"/>
      <c r="S664" s="29"/>
    </row>
    <row r="665" spans="1:19" ht="13.15">
      <c r="A665" s="29"/>
      <c r="Q665" s="29"/>
      <c r="S665" s="29"/>
    </row>
    <row r="666" spans="1:19" ht="13.15">
      <c r="A666" s="29"/>
      <c r="Q666" s="29"/>
      <c r="S666" s="29"/>
    </row>
    <row r="667" spans="1:19" ht="13.15">
      <c r="A667" s="29"/>
      <c r="Q667" s="29"/>
      <c r="S667" s="29"/>
    </row>
    <row r="668" spans="1:19" ht="13.15">
      <c r="A668" s="29"/>
      <c r="Q668" s="29"/>
      <c r="S668" s="29"/>
    </row>
    <row r="669" spans="1:19" ht="13.15">
      <c r="A669" s="29"/>
      <c r="Q669" s="29"/>
      <c r="S669" s="29"/>
    </row>
    <row r="670" spans="1:19" ht="13.15">
      <c r="A670" s="29"/>
      <c r="Q670" s="29"/>
      <c r="S670" s="29"/>
    </row>
    <row r="671" spans="1:19" ht="13.15">
      <c r="A671" s="29"/>
      <c r="Q671" s="29"/>
      <c r="S671" s="29"/>
    </row>
    <row r="672" spans="1:19" ht="13.15">
      <c r="A672" s="29"/>
      <c r="Q672" s="29"/>
      <c r="S672" s="29"/>
    </row>
    <row r="673" spans="1:19" ht="13.15">
      <c r="A673" s="29"/>
      <c r="Q673" s="29"/>
      <c r="S673" s="29"/>
    </row>
    <row r="674" spans="1:19" ht="13.15">
      <c r="A674" s="29"/>
      <c r="Q674" s="29"/>
      <c r="S674" s="29"/>
    </row>
    <row r="675" spans="1:19" ht="13.15">
      <c r="A675" s="29"/>
      <c r="Q675" s="29"/>
      <c r="S675" s="29"/>
    </row>
    <row r="676" spans="1:19" ht="13.15">
      <c r="A676" s="29"/>
      <c r="Q676" s="29"/>
      <c r="S676" s="29"/>
    </row>
    <row r="677" spans="1:19" ht="13.15">
      <c r="A677" s="29"/>
      <c r="Q677" s="29"/>
      <c r="S677" s="29"/>
    </row>
    <row r="678" spans="1:19" ht="13.15">
      <c r="A678" s="29"/>
      <c r="Q678" s="29"/>
      <c r="S678" s="29"/>
    </row>
    <row r="679" spans="1:19" ht="13.15">
      <c r="A679" s="29"/>
      <c r="Q679" s="29"/>
      <c r="S679" s="29"/>
    </row>
    <row r="680" spans="1:19" ht="13.15">
      <c r="A680" s="29"/>
      <c r="Q680" s="29"/>
      <c r="S680" s="29"/>
    </row>
    <row r="681" spans="1:19" ht="13.15">
      <c r="A681" s="29"/>
      <c r="Q681" s="29"/>
      <c r="S681" s="29"/>
    </row>
    <row r="682" spans="1:19" ht="13.15">
      <c r="A682" s="29"/>
      <c r="Q682" s="29"/>
      <c r="S682" s="29"/>
    </row>
    <row r="683" spans="1:19" ht="13.15">
      <c r="A683" s="29"/>
      <c r="Q683" s="29"/>
      <c r="S683" s="29"/>
    </row>
    <row r="684" spans="1:19" ht="13.15">
      <c r="A684" s="29"/>
      <c r="Q684" s="29"/>
      <c r="S684" s="29"/>
    </row>
    <row r="685" spans="1:19" ht="13.15">
      <c r="A685" s="29"/>
      <c r="Q685" s="29"/>
      <c r="S685" s="29"/>
    </row>
    <row r="686" spans="1:19" ht="13.15">
      <c r="A686" s="29"/>
      <c r="Q686" s="29"/>
      <c r="S686" s="29"/>
    </row>
    <row r="687" spans="1:19" ht="13.15">
      <c r="A687" s="29"/>
      <c r="Q687" s="29"/>
      <c r="S687" s="29"/>
    </row>
    <row r="688" spans="1:19" ht="13.15">
      <c r="A688" s="29"/>
      <c r="Q688" s="29"/>
      <c r="S688" s="29"/>
    </row>
    <row r="689" spans="1:19" ht="13.15">
      <c r="A689" s="29"/>
      <c r="Q689" s="29"/>
      <c r="S689" s="29"/>
    </row>
    <row r="690" spans="1:19" ht="13.15">
      <c r="A690" s="29"/>
      <c r="Q690" s="29"/>
      <c r="S690" s="29"/>
    </row>
    <row r="691" spans="1:19" ht="13.15">
      <c r="A691" s="29"/>
      <c r="Q691" s="29"/>
      <c r="S691" s="29"/>
    </row>
    <row r="692" spans="1:19" ht="13.15">
      <c r="A692" s="29"/>
      <c r="Q692" s="29"/>
      <c r="S692" s="29"/>
    </row>
    <row r="693" spans="1:19" ht="13.15">
      <c r="A693" s="29"/>
      <c r="Q693" s="29"/>
      <c r="S693" s="29"/>
    </row>
    <row r="694" spans="1:19" ht="13.15">
      <c r="A694" s="29"/>
      <c r="Q694" s="29"/>
      <c r="S694" s="29"/>
    </row>
    <row r="695" spans="1:19" ht="13.15">
      <c r="A695" s="29"/>
      <c r="Q695" s="29"/>
      <c r="S695" s="29"/>
    </row>
    <row r="696" spans="1:19" ht="13.15">
      <c r="A696" s="29"/>
      <c r="Q696" s="29"/>
      <c r="S696" s="29"/>
    </row>
    <row r="697" spans="1:19" ht="13.15">
      <c r="A697" s="29"/>
      <c r="Q697" s="29"/>
      <c r="S697" s="29"/>
    </row>
    <row r="698" spans="1:19" ht="13.15">
      <c r="A698" s="29"/>
      <c r="Q698" s="29"/>
      <c r="S698" s="29"/>
    </row>
    <row r="699" spans="1:19" ht="13.15">
      <c r="A699" s="29"/>
      <c r="Q699" s="29"/>
      <c r="S699" s="29"/>
    </row>
    <row r="700" spans="1:19" ht="13.15">
      <c r="A700" s="29"/>
      <c r="Q700" s="29"/>
      <c r="S700" s="29"/>
    </row>
    <row r="701" spans="1:19" ht="13.15">
      <c r="A701" s="29"/>
      <c r="Q701" s="29"/>
      <c r="S701" s="29"/>
    </row>
    <row r="702" spans="1:19" ht="13.15">
      <c r="A702" s="29"/>
      <c r="Q702" s="29"/>
      <c r="S702" s="29"/>
    </row>
    <row r="703" spans="1:19" ht="13.15">
      <c r="A703" s="29"/>
      <c r="Q703" s="29"/>
      <c r="S703" s="29"/>
    </row>
    <row r="704" spans="1:19" ht="13.15">
      <c r="A704" s="29"/>
      <c r="Q704" s="29"/>
      <c r="S704" s="29"/>
    </row>
    <row r="705" spans="1:19" ht="13.15">
      <c r="A705" s="29"/>
      <c r="Q705" s="29"/>
      <c r="S705" s="29"/>
    </row>
    <row r="706" spans="1:19" ht="13.15">
      <c r="A706" s="29"/>
      <c r="Q706" s="29"/>
      <c r="S706" s="29"/>
    </row>
    <row r="707" spans="1:19" ht="13.15">
      <c r="A707" s="29"/>
      <c r="Q707" s="29"/>
      <c r="S707" s="29"/>
    </row>
    <row r="708" spans="1:19" ht="13.15">
      <c r="A708" s="29"/>
      <c r="Q708" s="29"/>
      <c r="S708" s="29"/>
    </row>
    <row r="709" spans="1:19" ht="13.15">
      <c r="A709" s="29"/>
      <c r="Q709" s="29"/>
      <c r="S709" s="29"/>
    </row>
    <row r="710" spans="1:19" ht="13.15">
      <c r="A710" s="29"/>
      <c r="Q710" s="29"/>
      <c r="S710" s="29"/>
    </row>
    <row r="711" spans="1:19" ht="13.15">
      <c r="A711" s="29"/>
      <c r="Q711" s="29"/>
      <c r="S711" s="29"/>
    </row>
    <row r="712" spans="1:19" ht="13.15">
      <c r="A712" s="29"/>
      <c r="Q712" s="29"/>
      <c r="S712" s="29"/>
    </row>
    <row r="713" spans="1:19" ht="13.15">
      <c r="A713" s="29"/>
      <c r="Q713" s="29"/>
      <c r="S713" s="29"/>
    </row>
    <row r="714" spans="1:19" ht="13.15">
      <c r="A714" s="29"/>
      <c r="Q714" s="29"/>
      <c r="S714" s="29"/>
    </row>
    <row r="715" spans="1:19" ht="13.15">
      <c r="A715" s="29"/>
      <c r="Q715" s="29"/>
      <c r="S715" s="29"/>
    </row>
    <row r="716" spans="1:19" ht="13.15">
      <c r="A716" s="29"/>
      <c r="Q716" s="29"/>
      <c r="S716" s="29"/>
    </row>
    <row r="717" spans="1:19" ht="13.15">
      <c r="A717" s="29"/>
      <c r="Q717" s="29"/>
      <c r="S717" s="29"/>
    </row>
    <row r="718" spans="1:19" ht="13.15">
      <c r="A718" s="29"/>
      <c r="Q718" s="29"/>
      <c r="S718" s="29"/>
    </row>
    <row r="719" spans="1:19" ht="13.15">
      <c r="A719" s="29"/>
      <c r="Q719" s="29"/>
      <c r="S719" s="29"/>
    </row>
    <row r="720" spans="1:19" ht="13.15">
      <c r="A720" s="29"/>
      <c r="Q720" s="29"/>
      <c r="S720" s="29"/>
    </row>
    <row r="721" spans="1:19" ht="13.15">
      <c r="A721" s="29"/>
      <c r="Q721" s="29"/>
      <c r="S721" s="29"/>
    </row>
    <row r="722" spans="1:19" ht="13.15">
      <c r="A722" s="29"/>
      <c r="Q722" s="29"/>
      <c r="S722" s="29"/>
    </row>
    <row r="723" spans="1:19" ht="13.15">
      <c r="A723" s="29"/>
      <c r="Q723" s="29"/>
      <c r="S723" s="29"/>
    </row>
    <row r="724" spans="1:19" ht="13.15">
      <c r="A724" s="29"/>
      <c r="Q724" s="29"/>
      <c r="S724" s="29"/>
    </row>
    <row r="725" spans="1:19" ht="13.15">
      <c r="A725" s="29"/>
      <c r="Q725" s="29"/>
      <c r="S725" s="29"/>
    </row>
    <row r="726" spans="1:19" ht="13.15">
      <c r="A726" s="29"/>
      <c r="Q726" s="29"/>
      <c r="S726" s="29"/>
    </row>
    <row r="727" spans="1:19" ht="13.15">
      <c r="A727" s="29"/>
      <c r="Q727" s="29"/>
      <c r="S727" s="29"/>
    </row>
    <row r="728" spans="1:19" ht="13.15">
      <c r="A728" s="29"/>
      <c r="Q728" s="29"/>
      <c r="S728" s="29"/>
    </row>
    <row r="729" spans="1:19" ht="13.15">
      <c r="A729" s="29"/>
      <c r="Q729" s="29"/>
      <c r="S729" s="29"/>
    </row>
    <row r="730" spans="1:19" ht="13.15">
      <c r="A730" s="29"/>
      <c r="Q730" s="29"/>
      <c r="S730" s="29"/>
    </row>
    <row r="731" spans="1:19" ht="13.15">
      <c r="A731" s="29"/>
      <c r="Q731" s="29"/>
      <c r="S731" s="29"/>
    </row>
    <row r="732" spans="1:19" ht="13.15">
      <c r="A732" s="29"/>
      <c r="Q732" s="29"/>
      <c r="S732" s="29"/>
    </row>
    <row r="733" spans="1:19" ht="13.15">
      <c r="A733" s="29"/>
      <c r="Q733" s="29"/>
      <c r="S733" s="29"/>
    </row>
    <row r="734" spans="1:19" ht="13.15">
      <c r="A734" s="29"/>
      <c r="Q734" s="29"/>
      <c r="S734" s="29"/>
    </row>
    <row r="735" spans="1:19" ht="13.15">
      <c r="A735" s="29"/>
      <c r="Q735" s="29"/>
      <c r="S735" s="29"/>
    </row>
    <row r="736" spans="1:19" ht="13.15">
      <c r="A736" s="29"/>
      <c r="Q736" s="29"/>
      <c r="S736" s="29"/>
    </row>
    <row r="737" spans="1:19" ht="13.15">
      <c r="A737" s="29"/>
      <c r="Q737" s="29"/>
      <c r="S737" s="29"/>
    </row>
    <row r="738" spans="1:19" ht="13.15">
      <c r="A738" s="29"/>
      <c r="Q738" s="29"/>
      <c r="S738" s="29"/>
    </row>
    <row r="739" spans="1:19" ht="13.15">
      <c r="A739" s="29"/>
      <c r="Q739" s="29"/>
      <c r="S739" s="29"/>
    </row>
    <row r="740" spans="1:19" ht="13.15">
      <c r="A740" s="29"/>
      <c r="Q740" s="29"/>
      <c r="S740" s="29"/>
    </row>
    <row r="741" spans="1:19" ht="13.15">
      <c r="A741" s="29"/>
      <c r="Q741" s="29"/>
      <c r="S741" s="29"/>
    </row>
    <row r="742" spans="1:19" ht="13.15">
      <c r="A742" s="29"/>
      <c r="Q742" s="29"/>
      <c r="S742" s="29"/>
    </row>
    <row r="743" spans="1:19" ht="13.15">
      <c r="A743" s="29"/>
      <c r="Q743" s="29"/>
      <c r="S743" s="29"/>
    </row>
    <row r="744" spans="1:19" ht="13.15">
      <c r="A744" s="29"/>
      <c r="Q744" s="29"/>
      <c r="S744" s="29"/>
    </row>
    <row r="745" spans="1:19" ht="13.15">
      <c r="A745" s="29"/>
      <c r="Q745" s="29"/>
      <c r="S745" s="29"/>
    </row>
    <row r="746" spans="1:19" ht="13.15">
      <c r="A746" s="29"/>
      <c r="Q746" s="29"/>
      <c r="S746" s="29"/>
    </row>
    <row r="747" spans="1:19" ht="13.15">
      <c r="A747" s="29"/>
      <c r="Q747" s="29"/>
      <c r="S747" s="29"/>
    </row>
    <row r="748" spans="1:19" ht="13.15">
      <c r="A748" s="29"/>
      <c r="Q748" s="29"/>
      <c r="S748" s="29"/>
    </row>
    <row r="749" spans="1:19" ht="13.15">
      <c r="A749" s="29"/>
      <c r="Q749" s="29"/>
      <c r="S749" s="29"/>
    </row>
    <row r="750" spans="1:19" ht="13.15">
      <c r="A750" s="29"/>
      <c r="Q750" s="29"/>
      <c r="S750" s="29"/>
    </row>
    <row r="751" spans="1:19" ht="13.15">
      <c r="A751" s="29"/>
      <c r="Q751" s="29"/>
      <c r="S751" s="29"/>
    </row>
    <row r="752" spans="1:19" ht="13.15">
      <c r="A752" s="29"/>
      <c r="Q752" s="29"/>
      <c r="S752" s="29"/>
    </row>
    <row r="753" spans="1:19" ht="13.15">
      <c r="A753" s="29"/>
      <c r="Q753" s="29"/>
      <c r="S753" s="29"/>
    </row>
    <row r="754" spans="1:19" ht="13.15">
      <c r="A754" s="29"/>
      <c r="Q754" s="29"/>
      <c r="S754" s="29"/>
    </row>
    <row r="755" spans="1:19" ht="13.15">
      <c r="A755" s="29"/>
      <c r="Q755" s="29"/>
      <c r="S755" s="29"/>
    </row>
    <row r="756" spans="1:19" ht="13.15">
      <c r="A756" s="29"/>
      <c r="Q756" s="29"/>
      <c r="S756" s="29"/>
    </row>
    <row r="757" spans="1:19" ht="13.15">
      <c r="A757" s="29"/>
      <c r="Q757" s="29"/>
      <c r="S757" s="29"/>
    </row>
    <row r="758" spans="1:19" ht="13.15">
      <c r="A758" s="29"/>
      <c r="Q758" s="29"/>
      <c r="S758" s="29"/>
    </row>
    <row r="759" spans="1:19" ht="13.15">
      <c r="A759" s="29"/>
      <c r="Q759" s="29"/>
      <c r="S759" s="29"/>
    </row>
    <row r="760" spans="1:19" ht="13.15">
      <c r="A760" s="29"/>
      <c r="Q760" s="29"/>
      <c r="S760" s="29"/>
    </row>
    <row r="761" spans="1:19" ht="13.15">
      <c r="A761" s="29"/>
      <c r="Q761" s="29"/>
      <c r="S761" s="29"/>
    </row>
    <row r="762" spans="1:19" ht="13.15">
      <c r="A762" s="29"/>
      <c r="Q762" s="29"/>
      <c r="S762" s="29"/>
    </row>
    <row r="763" spans="1:19" ht="13.15">
      <c r="A763" s="29"/>
      <c r="Q763" s="29"/>
      <c r="S763" s="29"/>
    </row>
    <row r="764" spans="1:19" ht="13.15">
      <c r="A764" s="29"/>
      <c r="Q764" s="29"/>
      <c r="S764" s="29"/>
    </row>
    <row r="765" spans="1:19" ht="13.15">
      <c r="A765" s="29"/>
      <c r="Q765" s="29"/>
      <c r="S765" s="29"/>
    </row>
    <row r="766" spans="1:19" ht="13.15">
      <c r="A766" s="29"/>
      <c r="Q766" s="29"/>
      <c r="S766" s="29"/>
    </row>
    <row r="767" spans="1:19" ht="13.15">
      <c r="A767" s="29"/>
      <c r="Q767" s="29"/>
      <c r="S767" s="29"/>
    </row>
    <row r="768" spans="1:19" ht="13.15">
      <c r="A768" s="29"/>
      <c r="Q768" s="29"/>
      <c r="S768" s="29"/>
    </row>
    <row r="769" spans="1:19" ht="13.15">
      <c r="A769" s="29"/>
      <c r="Q769" s="29"/>
      <c r="S769" s="29"/>
    </row>
    <row r="770" spans="1:19" ht="13.15">
      <c r="A770" s="29"/>
      <c r="Q770" s="29"/>
      <c r="S770" s="29"/>
    </row>
    <row r="771" spans="1:19" ht="13.15">
      <c r="A771" s="29"/>
      <c r="Q771" s="29"/>
      <c r="S771" s="29"/>
    </row>
    <row r="772" spans="1:19" ht="13.15">
      <c r="A772" s="29"/>
      <c r="Q772" s="29"/>
      <c r="S772" s="29"/>
    </row>
    <row r="773" spans="1:19" ht="13.15">
      <c r="A773" s="29"/>
      <c r="Q773" s="29"/>
      <c r="S773" s="29"/>
    </row>
    <row r="774" spans="1:19" ht="13.15">
      <c r="A774" s="29"/>
      <c r="Q774" s="29"/>
      <c r="S774" s="29"/>
    </row>
    <row r="775" spans="1:19" ht="13.15">
      <c r="A775" s="29"/>
      <c r="Q775" s="29"/>
      <c r="S775" s="29"/>
    </row>
    <row r="776" spans="1:19" ht="13.15">
      <c r="A776" s="29"/>
      <c r="Q776" s="29"/>
      <c r="S776" s="29"/>
    </row>
    <row r="777" spans="1:19" ht="13.15">
      <c r="A777" s="29"/>
      <c r="Q777" s="29"/>
      <c r="S777" s="29"/>
    </row>
    <row r="778" spans="1:19" ht="13.15">
      <c r="A778" s="29"/>
      <c r="Q778" s="29"/>
      <c r="S778" s="29"/>
    </row>
    <row r="779" spans="1:19" ht="13.15">
      <c r="A779" s="29"/>
      <c r="Q779" s="29"/>
      <c r="S779" s="29"/>
    </row>
    <row r="780" spans="1:19" ht="13.15">
      <c r="A780" s="29"/>
      <c r="Q780" s="29"/>
      <c r="S780" s="29"/>
    </row>
    <row r="781" spans="1:19" ht="13.15">
      <c r="A781" s="29"/>
      <c r="Q781" s="29"/>
      <c r="S781" s="29"/>
    </row>
    <row r="782" spans="1:19" ht="13.15">
      <c r="A782" s="29"/>
      <c r="Q782" s="29"/>
      <c r="S782" s="29"/>
    </row>
    <row r="783" spans="1:19" ht="13.15">
      <c r="A783" s="29"/>
      <c r="Q783" s="29"/>
      <c r="S783" s="29"/>
    </row>
    <row r="784" spans="1:19" ht="13.15">
      <c r="A784" s="29"/>
      <c r="Q784" s="29"/>
      <c r="S784" s="29"/>
    </row>
    <row r="785" spans="1:19" ht="13.15">
      <c r="A785" s="29"/>
      <c r="Q785" s="29"/>
      <c r="S785" s="29"/>
    </row>
    <row r="786" spans="1:19" ht="13.15">
      <c r="A786" s="29"/>
      <c r="Q786" s="29"/>
      <c r="S786" s="29"/>
    </row>
    <row r="787" spans="1:19" ht="13.15">
      <c r="A787" s="29"/>
      <c r="Q787" s="29"/>
      <c r="S787" s="29"/>
    </row>
    <row r="788" spans="1:19" ht="13.15">
      <c r="A788" s="29"/>
      <c r="Q788" s="29"/>
      <c r="S788" s="29"/>
    </row>
    <row r="789" spans="1:19" ht="13.15">
      <c r="A789" s="29"/>
      <c r="Q789" s="29"/>
      <c r="S789" s="29"/>
    </row>
    <row r="790" spans="1:19" ht="13.15">
      <c r="A790" s="29"/>
      <c r="Q790" s="29"/>
      <c r="S790" s="29"/>
    </row>
    <row r="791" spans="1:19" ht="13.15">
      <c r="A791" s="29"/>
      <c r="Q791" s="29"/>
      <c r="S791" s="29"/>
    </row>
    <row r="792" spans="1:19" ht="13.15">
      <c r="A792" s="29"/>
      <c r="Q792" s="29"/>
      <c r="S792" s="29"/>
    </row>
    <row r="793" spans="1:19" ht="13.15">
      <c r="A793" s="29"/>
      <c r="Q793" s="29"/>
      <c r="S793" s="29"/>
    </row>
    <row r="794" spans="1:19" ht="13.15">
      <c r="A794" s="29"/>
      <c r="Q794" s="29"/>
      <c r="S794" s="29"/>
    </row>
    <row r="795" spans="1:19" ht="13.15">
      <c r="A795" s="29"/>
      <c r="Q795" s="29"/>
      <c r="S795" s="29"/>
    </row>
    <row r="796" spans="1:19" ht="13.15">
      <c r="A796" s="29"/>
      <c r="Q796" s="29"/>
      <c r="S796" s="29"/>
    </row>
    <row r="797" spans="1:19" ht="13.15">
      <c r="A797" s="29"/>
      <c r="Q797" s="29"/>
      <c r="S797" s="29"/>
    </row>
    <row r="798" spans="1:19" ht="13.15">
      <c r="A798" s="29"/>
      <c r="Q798" s="29"/>
      <c r="S798" s="29"/>
    </row>
    <row r="799" spans="1:19" ht="13.15">
      <c r="A799" s="29"/>
      <c r="Q799" s="29"/>
      <c r="S799" s="29"/>
    </row>
    <row r="800" spans="1:19" ht="13.15">
      <c r="A800" s="29"/>
      <c r="Q800" s="29"/>
      <c r="S800" s="29"/>
    </row>
    <row r="801" spans="1:19" ht="13.15">
      <c r="A801" s="29"/>
      <c r="Q801" s="29"/>
      <c r="S801" s="29"/>
    </row>
    <row r="802" spans="1:19" ht="13.15">
      <c r="A802" s="29"/>
      <c r="Q802" s="29"/>
      <c r="S802" s="29"/>
    </row>
    <row r="803" spans="1:19" ht="13.15">
      <c r="A803" s="29"/>
      <c r="Q803" s="29"/>
      <c r="S803" s="29"/>
    </row>
    <row r="804" spans="1:19" ht="13.15">
      <c r="A804" s="29"/>
      <c r="Q804" s="29"/>
      <c r="S804" s="29"/>
    </row>
    <row r="805" spans="1:19" ht="13.15">
      <c r="A805" s="29"/>
      <c r="Q805" s="29"/>
      <c r="S805" s="29"/>
    </row>
    <row r="806" spans="1:19" ht="13.15">
      <c r="A806" s="29"/>
      <c r="Q806" s="29"/>
      <c r="S806" s="29"/>
    </row>
    <row r="807" spans="1:19" ht="13.15">
      <c r="A807" s="29"/>
      <c r="Q807" s="29"/>
      <c r="S807" s="29"/>
    </row>
    <row r="808" spans="1:19" ht="13.15">
      <c r="A808" s="29"/>
      <c r="Q808" s="29"/>
      <c r="S808" s="29"/>
    </row>
    <row r="809" spans="1:19" ht="13.15">
      <c r="A809" s="29"/>
      <c r="Q809" s="29"/>
      <c r="S809" s="29"/>
    </row>
    <row r="810" spans="1:19" ht="13.15">
      <c r="A810" s="29"/>
      <c r="Q810" s="29"/>
      <c r="S810" s="29"/>
    </row>
    <row r="811" spans="1:19" ht="13.15">
      <c r="A811" s="29"/>
      <c r="Q811" s="29"/>
      <c r="S811" s="29"/>
    </row>
    <row r="812" spans="1:19" ht="13.15">
      <c r="A812" s="29"/>
      <c r="Q812" s="29"/>
      <c r="S812" s="29"/>
    </row>
    <row r="813" spans="1:19" ht="13.15">
      <c r="A813" s="29"/>
      <c r="Q813" s="29"/>
      <c r="S813" s="29"/>
    </row>
    <row r="814" spans="1:19" ht="13.15">
      <c r="A814" s="29"/>
      <c r="Q814" s="29"/>
      <c r="S814" s="29"/>
    </row>
    <row r="815" spans="1:19" ht="13.15">
      <c r="A815" s="29"/>
      <c r="Q815" s="29"/>
      <c r="S815" s="29"/>
    </row>
    <row r="816" spans="1:19" ht="13.15">
      <c r="A816" s="29"/>
      <c r="Q816" s="29"/>
      <c r="S816" s="29"/>
    </row>
    <row r="817" spans="1:19" ht="13.15">
      <c r="A817" s="29"/>
      <c r="Q817" s="29"/>
      <c r="S817" s="29"/>
    </row>
    <row r="818" spans="1:19" ht="13.15">
      <c r="A818" s="29"/>
      <c r="Q818" s="29"/>
      <c r="S818" s="29"/>
    </row>
    <row r="819" spans="1:19" ht="13.15">
      <c r="A819" s="29"/>
      <c r="Q819" s="29"/>
      <c r="S819" s="29"/>
    </row>
    <row r="820" spans="1:19" ht="13.15">
      <c r="A820" s="29"/>
      <c r="Q820" s="29"/>
      <c r="S820" s="29"/>
    </row>
    <row r="821" spans="1:19" ht="13.15">
      <c r="A821" s="29"/>
      <c r="Q821" s="29"/>
      <c r="S821" s="29"/>
    </row>
    <row r="822" spans="1:19" ht="13.15">
      <c r="A822" s="29"/>
      <c r="Q822" s="29"/>
      <c r="S822" s="29"/>
    </row>
    <row r="823" spans="1:19" ht="13.15">
      <c r="A823" s="29"/>
      <c r="Q823" s="29"/>
      <c r="S823" s="29"/>
    </row>
    <row r="824" spans="1:19" ht="13.15">
      <c r="A824" s="29"/>
      <c r="Q824" s="29"/>
      <c r="S824" s="29"/>
    </row>
    <row r="825" spans="1:19" ht="13.15">
      <c r="A825" s="29"/>
      <c r="Q825" s="29"/>
      <c r="S825" s="29"/>
    </row>
    <row r="826" spans="1:19" ht="13.15">
      <c r="A826" s="29"/>
      <c r="Q826" s="29"/>
      <c r="S826" s="29"/>
    </row>
    <row r="827" spans="1:19" ht="13.15">
      <c r="A827" s="29"/>
      <c r="Q827" s="29"/>
      <c r="S827" s="29"/>
    </row>
    <row r="828" spans="1:19" ht="13.15">
      <c r="A828" s="29"/>
      <c r="Q828" s="29"/>
      <c r="S828" s="29"/>
    </row>
    <row r="829" spans="1:19" ht="13.15">
      <c r="A829" s="29"/>
      <c r="Q829" s="29"/>
      <c r="S829" s="29"/>
    </row>
    <row r="830" spans="1:19" ht="13.15">
      <c r="A830" s="29"/>
      <c r="Q830" s="29"/>
      <c r="S830" s="29"/>
    </row>
    <row r="831" spans="1:19" ht="13.15">
      <c r="A831" s="29"/>
      <c r="Q831" s="29"/>
      <c r="S831" s="29"/>
    </row>
    <row r="832" spans="1:19" ht="13.15">
      <c r="A832" s="29"/>
      <c r="Q832" s="29"/>
      <c r="S832" s="29"/>
    </row>
    <row r="833" spans="1:19" ht="13.15">
      <c r="A833" s="29"/>
      <c r="Q833" s="29"/>
      <c r="S833" s="29"/>
    </row>
    <row r="834" spans="1:19" ht="13.15">
      <c r="A834" s="29"/>
      <c r="Q834" s="29"/>
      <c r="S834" s="29"/>
    </row>
    <row r="835" spans="1:19" ht="13.15">
      <c r="A835" s="29"/>
      <c r="Q835" s="29"/>
      <c r="S835" s="29"/>
    </row>
    <row r="836" spans="1:19" ht="13.15">
      <c r="A836" s="29"/>
      <c r="Q836" s="29"/>
      <c r="S836" s="29"/>
    </row>
    <row r="837" spans="1:19" ht="13.15">
      <c r="A837" s="29"/>
      <c r="Q837" s="29"/>
      <c r="S837" s="29"/>
    </row>
    <row r="838" spans="1:19" ht="13.15">
      <c r="A838" s="29"/>
      <c r="Q838" s="29"/>
      <c r="S838" s="29"/>
    </row>
    <row r="839" spans="1:19" ht="13.15">
      <c r="A839" s="29"/>
      <c r="Q839" s="29"/>
      <c r="S839" s="29"/>
    </row>
    <row r="840" spans="1:19" ht="13.15">
      <c r="A840" s="29"/>
      <c r="Q840" s="29"/>
      <c r="S840" s="29"/>
    </row>
    <row r="841" spans="1:19" ht="13.15">
      <c r="A841" s="29"/>
      <c r="Q841" s="29"/>
      <c r="S841" s="29"/>
    </row>
    <row r="842" spans="1:19" ht="13.15">
      <c r="A842" s="29"/>
      <c r="Q842" s="29"/>
      <c r="S842" s="29"/>
    </row>
    <row r="843" spans="1:19" ht="13.15">
      <c r="A843" s="29"/>
      <c r="Q843" s="29"/>
      <c r="S843" s="29"/>
    </row>
    <row r="844" spans="1:19" ht="13.15">
      <c r="A844" s="29"/>
      <c r="Q844" s="29"/>
      <c r="S844" s="29"/>
    </row>
    <row r="845" spans="1:19" ht="13.15">
      <c r="A845" s="29"/>
      <c r="Q845" s="29"/>
      <c r="S845" s="29"/>
    </row>
    <row r="846" spans="1:19" ht="13.15">
      <c r="A846" s="29"/>
      <c r="Q846" s="29"/>
      <c r="S846" s="29"/>
    </row>
    <row r="847" spans="1:19" ht="13.15">
      <c r="A847" s="29"/>
      <c r="Q847" s="29"/>
      <c r="S847" s="29"/>
    </row>
    <row r="848" spans="1:19" ht="13.15">
      <c r="A848" s="29"/>
      <c r="Q848" s="29"/>
      <c r="S848" s="29"/>
    </row>
    <row r="849" spans="1:19" ht="13.15">
      <c r="A849" s="29"/>
      <c r="Q849" s="29"/>
      <c r="S849" s="29"/>
    </row>
    <row r="850" spans="1:19" ht="13.15">
      <c r="A850" s="29"/>
      <c r="Q850" s="29"/>
      <c r="S850" s="29"/>
    </row>
    <row r="851" spans="1:19" ht="13.15">
      <c r="A851" s="29"/>
      <c r="Q851" s="29"/>
      <c r="S851" s="29"/>
    </row>
    <row r="852" spans="1:19" ht="13.15">
      <c r="A852" s="29"/>
      <c r="Q852" s="29"/>
      <c r="S852" s="29"/>
    </row>
    <row r="853" spans="1:19" ht="13.15">
      <c r="A853" s="29"/>
      <c r="Q853" s="29"/>
      <c r="S853" s="29"/>
    </row>
    <row r="854" spans="1:19" ht="13.15">
      <c r="A854" s="29"/>
      <c r="Q854" s="29"/>
      <c r="S854" s="29"/>
    </row>
    <row r="855" spans="1:19" ht="13.15">
      <c r="A855" s="29"/>
      <c r="Q855" s="29"/>
      <c r="S855" s="29"/>
    </row>
    <row r="856" spans="1:19" ht="13.15">
      <c r="A856" s="29"/>
      <c r="Q856" s="29"/>
      <c r="S856" s="29"/>
    </row>
    <row r="857" spans="1:19" ht="13.15">
      <c r="A857" s="29"/>
      <c r="Q857" s="29"/>
      <c r="S857" s="29"/>
    </row>
    <row r="858" spans="1:19" ht="13.15">
      <c r="A858" s="29"/>
      <c r="Q858" s="29"/>
      <c r="S858" s="29"/>
    </row>
    <row r="859" spans="1:19" ht="13.15">
      <c r="A859" s="29"/>
      <c r="Q859" s="29"/>
      <c r="S859" s="29"/>
    </row>
    <row r="860" spans="1:19" ht="13.15">
      <c r="A860" s="29"/>
      <c r="Q860" s="29"/>
      <c r="S860" s="29"/>
    </row>
    <row r="861" spans="1:19" ht="13.15">
      <c r="A861" s="29"/>
      <c r="Q861" s="29"/>
      <c r="S861" s="29"/>
    </row>
    <row r="862" spans="1:19" ht="13.15">
      <c r="A862" s="29"/>
      <c r="Q862" s="29"/>
      <c r="S862" s="29"/>
    </row>
    <row r="863" spans="1:19" ht="13.15">
      <c r="A863" s="29"/>
      <c r="Q863" s="29"/>
      <c r="S863" s="29"/>
    </row>
    <row r="864" spans="1:19" ht="13.15">
      <c r="A864" s="29"/>
      <c r="Q864" s="29"/>
      <c r="S864" s="29"/>
    </row>
    <row r="865" spans="1:19" ht="13.15">
      <c r="A865" s="29"/>
      <c r="Q865" s="29"/>
      <c r="S865" s="29"/>
    </row>
    <row r="866" spans="1:19" ht="13.15">
      <c r="A866" s="29"/>
      <c r="Q866" s="29"/>
      <c r="S866" s="29"/>
    </row>
    <row r="867" spans="1:19" ht="13.15">
      <c r="A867" s="29"/>
      <c r="Q867" s="29"/>
      <c r="S867" s="29"/>
    </row>
    <row r="868" spans="1:19" ht="13.15">
      <c r="A868" s="29"/>
      <c r="Q868" s="29"/>
      <c r="S868" s="29"/>
    </row>
    <row r="869" spans="1:19" ht="13.15">
      <c r="A869" s="29"/>
      <c r="Q869" s="29"/>
      <c r="S869" s="29"/>
    </row>
    <row r="870" spans="1:19" ht="13.15">
      <c r="A870" s="29"/>
      <c r="Q870" s="29"/>
      <c r="S870" s="29"/>
    </row>
    <row r="871" spans="1:19" ht="13.15">
      <c r="A871" s="29"/>
      <c r="Q871" s="29"/>
      <c r="S871" s="29"/>
    </row>
    <row r="872" spans="1:19" ht="13.15">
      <c r="A872" s="29"/>
      <c r="Q872" s="29"/>
      <c r="S872" s="29"/>
    </row>
    <row r="873" spans="1:19" ht="13.15">
      <c r="A873" s="29"/>
      <c r="Q873" s="29"/>
      <c r="S873" s="29"/>
    </row>
    <row r="874" spans="1:19" ht="13.15">
      <c r="A874" s="29"/>
      <c r="Q874" s="29"/>
      <c r="S874" s="29"/>
    </row>
    <row r="875" spans="1:19" ht="13.15">
      <c r="A875" s="29"/>
      <c r="Q875" s="29"/>
      <c r="S875" s="29"/>
    </row>
    <row r="876" spans="1:19" ht="13.15">
      <c r="A876" s="29"/>
      <c r="Q876" s="29"/>
      <c r="S876" s="29"/>
    </row>
    <row r="877" spans="1:19" ht="13.15">
      <c r="A877" s="29"/>
      <c r="Q877" s="29"/>
      <c r="S877" s="29"/>
    </row>
    <row r="878" spans="1:19" ht="13.15">
      <c r="A878" s="29"/>
      <c r="Q878" s="29"/>
      <c r="S878" s="29"/>
    </row>
    <row r="879" spans="1:19" ht="13.15">
      <c r="A879" s="29"/>
      <c r="Q879" s="29"/>
      <c r="S879" s="29"/>
    </row>
    <row r="880" spans="1:19" ht="13.15">
      <c r="A880" s="29"/>
      <c r="Q880" s="29"/>
      <c r="S880" s="29"/>
    </row>
    <row r="881" spans="1:19" ht="13.15">
      <c r="A881" s="29"/>
      <c r="Q881" s="29"/>
      <c r="S881" s="29"/>
    </row>
    <row r="882" spans="1:19" ht="13.15">
      <c r="A882" s="29"/>
      <c r="Q882" s="29"/>
      <c r="S882" s="29"/>
    </row>
    <row r="883" spans="1:19" ht="13.15">
      <c r="A883" s="29"/>
      <c r="Q883" s="29"/>
      <c r="S883" s="29"/>
    </row>
    <row r="884" spans="1:19" ht="13.15">
      <c r="A884" s="29"/>
      <c r="Q884" s="29"/>
      <c r="S884" s="29"/>
    </row>
    <row r="885" spans="1:19" ht="13.15">
      <c r="A885" s="29"/>
      <c r="Q885" s="29"/>
      <c r="S885" s="29"/>
    </row>
    <row r="886" spans="1:19" ht="13.15">
      <c r="A886" s="29"/>
      <c r="Q886" s="29"/>
      <c r="S886" s="29"/>
    </row>
    <row r="887" spans="1:19" ht="13.15">
      <c r="A887" s="29"/>
      <c r="Q887" s="29"/>
      <c r="S887" s="29"/>
    </row>
    <row r="888" spans="1:19" ht="13.15">
      <c r="A888" s="29"/>
      <c r="Q888" s="29"/>
      <c r="S888" s="29"/>
    </row>
    <row r="889" spans="1:19" ht="13.15">
      <c r="A889" s="29"/>
      <c r="Q889" s="29"/>
      <c r="S889" s="29"/>
    </row>
    <row r="890" spans="1:19" ht="13.15">
      <c r="A890" s="29"/>
      <c r="Q890" s="29"/>
      <c r="S890" s="29"/>
    </row>
    <row r="891" spans="1:19" ht="13.15">
      <c r="A891" s="29"/>
      <c r="Q891" s="29"/>
      <c r="S891" s="29"/>
    </row>
    <row r="892" spans="1:19" ht="13.15">
      <c r="A892" s="29"/>
      <c r="Q892" s="29"/>
      <c r="S892" s="29"/>
    </row>
    <row r="893" spans="1:19" ht="13.15">
      <c r="A893" s="29"/>
      <c r="Q893" s="29"/>
      <c r="S893" s="29"/>
    </row>
    <row r="894" spans="1:19" ht="13.15">
      <c r="A894" s="29"/>
      <c r="Q894" s="29"/>
      <c r="S894" s="29"/>
    </row>
    <row r="895" spans="1:19" ht="13.15">
      <c r="A895" s="29"/>
      <c r="Q895" s="29"/>
      <c r="S895" s="29"/>
    </row>
    <row r="896" spans="1:19" ht="13.15">
      <c r="A896" s="29"/>
      <c r="Q896" s="29"/>
      <c r="S896" s="29"/>
    </row>
    <row r="897" spans="1:19" ht="13.15">
      <c r="A897" s="29"/>
      <c r="Q897" s="29"/>
      <c r="S897" s="29"/>
    </row>
    <row r="898" spans="1:19" ht="13.15">
      <c r="A898" s="29"/>
      <c r="Q898" s="29"/>
      <c r="S898" s="29"/>
    </row>
    <row r="899" spans="1:19" ht="13.15">
      <c r="A899" s="29"/>
      <c r="Q899" s="29"/>
      <c r="S899" s="29"/>
    </row>
    <row r="900" spans="1:19" ht="13.15">
      <c r="A900" s="29"/>
      <c r="Q900" s="29"/>
      <c r="S900" s="29"/>
    </row>
    <row r="901" spans="1:19" ht="13.15">
      <c r="A901" s="29"/>
      <c r="Q901" s="29"/>
      <c r="S901" s="29"/>
    </row>
    <row r="902" spans="1:19" ht="13.15">
      <c r="A902" s="29"/>
      <c r="Q902" s="29"/>
      <c r="S902" s="29"/>
    </row>
    <row r="903" spans="1:19" ht="13.15">
      <c r="A903" s="29"/>
      <c r="Q903" s="29"/>
      <c r="S903" s="29"/>
    </row>
    <row r="904" spans="1:19" ht="13.15">
      <c r="A904" s="29"/>
      <c r="Q904" s="29"/>
      <c r="S904" s="29"/>
    </row>
    <row r="905" spans="1:19" ht="13.15">
      <c r="A905" s="29"/>
      <c r="Q905" s="29"/>
      <c r="S905" s="29"/>
    </row>
    <row r="906" spans="1:19" ht="13.15">
      <c r="A906" s="29"/>
      <c r="Q906" s="29"/>
      <c r="S906" s="29"/>
    </row>
    <row r="907" spans="1:19" ht="13.15">
      <c r="A907" s="29"/>
      <c r="Q907" s="29"/>
      <c r="S907" s="29"/>
    </row>
    <row r="908" spans="1:19" ht="13.15">
      <c r="A908" s="29"/>
      <c r="Q908" s="29"/>
      <c r="S908" s="29"/>
    </row>
    <row r="909" spans="1:19" ht="13.15">
      <c r="A909" s="29"/>
      <c r="Q909" s="29"/>
      <c r="S909" s="29"/>
    </row>
    <row r="910" spans="1:19" ht="13.15">
      <c r="A910" s="29"/>
      <c r="Q910" s="29"/>
      <c r="S910" s="29"/>
    </row>
    <row r="911" spans="1:19" ht="13.15">
      <c r="A911" s="29"/>
      <c r="Q911" s="29"/>
      <c r="S911" s="29"/>
    </row>
    <row r="912" spans="1:19" ht="13.15">
      <c r="A912" s="29"/>
      <c r="Q912" s="29"/>
      <c r="S912" s="29"/>
    </row>
    <row r="913" spans="1:19" ht="13.15">
      <c r="A913" s="29"/>
      <c r="Q913" s="29"/>
      <c r="S913" s="29"/>
    </row>
    <row r="914" spans="1:19" ht="13.15">
      <c r="A914" s="29"/>
      <c r="Q914" s="29"/>
      <c r="S914" s="29"/>
    </row>
    <row r="915" spans="1:19" ht="13.15">
      <c r="A915" s="29"/>
      <c r="Q915" s="29"/>
      <c r="S915" s="29"/>
    </row>
    <row r="916" spans="1:19" ht="13.15">
      <c r="A916" s="29"/>
      <c r="Q916" s="29"/>
      <c r="S916" s="29"/>
    </row>
    <row r="917" spans="1:19" ht="13.15">
      <c r="A917" s="29"/>
      <c r="Q917" s="29"/>
      <c r="S917" s="29"/>
    </row>
    <row r="918" spans="1:19" ht="13.15">
      <c r="A918" s="29"/>
      <c r="Q918" s="29"/>
      <c r="S918" s="29"/>
    </row>
    <row r="919" spans="1:19" ht="13.15">
      <c r="A919" s="29"/>
      <c r="Q919" s="29"/>
      <c r="S919" s="29"/>
    </row>
    <row r="920" spans="1:19" ht="13.15">
      <c r="A920" s="29"/>
      <c r="Q920" s="29"/>
      <c r="S920" s="29"/>
    </row>
    <row r="921" spans="1:19" ht="13.15">
      <c r="A921" s="29"/>
      <c r="Q921" s="29"/>
      <c r="S921" s="29"/>
    </row>
    <row r="922" spans="1:19" ht="13.15">
      <c r="A922" s="29"/>
      <c r="Q922" s="29"/>
      <c r="S922" s="29"/>
    </row>
    <row r="923" spans="1:19" ht="13.15">
      <c r="A923" s="29"/>
      <c r="Q923" s="29"/>
      <c r="S923" s="29"/>
    </row>
    <row r="924" spans="1:19" ht="13.15">
      <c r="A924" s="29"/>
      <c r="Q924" s="29"/>
      <c r="S924" s="29"/>
    </row>
    <row r="925" spans="1:19" ht="13.15">
      <c r="A925" s="29"/>
      <c r="Q925" s="29"/>
      <c r="S925" s="29"/>
    </row>
    <row r="926" spans="1:19" ht="13.15">
      <c r="A926" s="29"/>
      <c r="Q926" s="29"/>
      <c r="S926" s="29"/>
    </row>
    <row r="927" spans="1:19" ht="13.15">
      <c r="A927" s="29"/>
      <c r="Q927" s="29"/>
      <c r="S927" s="29"/>
    </row>
    <row r="928" spans="1:19" ht="13.15">
      <c r="A928" s="29"/>
      <c r="Q928" s="29"/>
      <c r="S928" s="29"/>
    </row>
    <row r="929" spans="1:19" ht="13.15">
      <c r="A929" s="29"/>
      <c r="Q929" s="29"/>
      <c r="S929" s="29"/>
    </row>
    <row r="930" spans="1:19" ht="13.15">
      <c r="A930" s="29"/>
      <c r="Q930" s="29"/>
      <c r="S930" s="29"/>
    </row>
    <row r="931" spans="1:19" ht="13.15">
      <c r="A931" s="29"/>
      <c r="Q931" s="29"/>
      <c r="S931" s="29"/>
    </row>
    <row r="932" spans="1:19" ht="13.15">
      <c r="A932" s="29"/>
      <c r="Q932" s="29"/>
      <c r="S932" s="29"/>
    </row>
    <row r="933" spans="1:19" ht="13.15">
      <c r="A933" s="29"/>
      <c r="Q933" s="29"/>
      <c r="S933" s="29"/>
    </row>
    <row r="934" spans="1:19" ht="13.15">
      <c r="A934" s="29"/>
      <c r="Q934" s="29"/>
      <c r="S934" s="29"/>
    </row>
    <row r="935" spans="1:19" ht="13.15">
      <c r="A935" s="29"/>
      <c r="Q935" s="29"/>
      <c r="S935" s="29"/>
    </row>
    <row r="936" spans="1:19" ht="13.15">
      <c r="A936" s="29"/>
      <c r="Q936" s="29"/>
      <c r="S936" s="29"/>
    </row>
    <row r="937" spans="1:19" ht="13.15">
      <c r="A937" s="29"/>
      <c r="Q937" s="29"/>
      <c r="S937" s="29"/>
    </row>
    <row r="938" spans="1:19" ht="13.15">
      <c r="A938" s="29"/>
      <c r="Q938" s="29"/>
      <c r="S938" s="29"/>
    </row>
    <row r="939" spans="1:19" ht="13.15">
      <c r="A939" s="29"/>
      <c r="Q939" s="29"/>
      <c r="S939" s="29"/>
    </row>
    <row r="940" spans="1:19" ht="13.15">
      <c r="A940" s="29"/>
      <c r="Q940" s="29"/>
      <c r="S940" s="29"/>
    </row>
    <row r="941" spans="1:19" ht="13.15">
      <c r="A941" s="29"/>
      <c r="Q941" s="29"/>
      <c r="S941" s="29"/>
    </row>
    <row r="942" spans="1:19" ht="13.15">
      <c r="A942" s="29"/>
      <c r="Q942" s="29"/>
      <c r="S942" s="29"/>
    </row>
    <row r="943" spans="1:19" ht="13.15">
      <c r="A943" s="29"/>
      <c r="Q943" s="29"/>
      <c r="S943" s="29"/>
    </row>
    <row r="944" spans="1:19" ht="13.15">
      <c r="A944" s="29"/>
      <c r="Q944" s="29"/>
      <c r="S944" s="29"/>
    </row>
    <row r="945" spans="1:19" ht="13.15">
      <c r="A945" s="29"/>
      <c r="Q945" s="29"/>
      <c r="S945" s="29"/>
    </row>
    <row r="946" spans="1:19" ht="13.15">
      <c r="A946" s="29"/>
      <c r="Q946" s="29"/>
      <c r="S946" s="29"/>
    </row>
    <row r="947" spans="1:19" ht="13.15">
      <c r="A947" s="29"/>
      <c r="Q947" s="29"/>
      <c r="S947" s="29"/>
    </row>
    <row r="948" spans="1:19" ht="13.15">
      <c r="A948" s="29"/>
      <c r="Q948" s="29"/>
      <c r="S948" s="29"/>
    </row>
    <row r="949" spans="1:19" ht="13.15">
      <c r="A949" s="29"/>
      <c r="Q949" s="29"/>
      <c r="S949" s="29"/>
    </row>
    <row r="950" spans="1:19" ht="13.15">
      <c r="A950" s="29"/>
      <c r="Q950" s="29"/>
      <c r="S950" s="29"/>
    </row>
    <row r="951" spans="1:19" ht="13.15">
      <c r="A951" s="29"/>
      <c r="Q951" s="29"/>
      <c r="S951" s="29"/>
    </row>
    <row r="952" spans="1:19" ht="13.15">
      <c r="A952" s="29"/>
      <c r="Q952" s="29"/>
      <c r="S952" s="29"/>
    </row>
    <row r="953" spans="1:19" ht="13.15">
      <c r="A953" s="29"/>
      <c r="Q953" s="29"/>
      <c r="S953" s="29"/>
    </row>
    <row r="954" spans="1:19" ht="13.15">
      <c r="A954" s="29"/>
      <c r="Q954" s="29"/>
      <c r="S954" s="29"/>
    </row>
    <row r="955" spans="1:19" ht="13.15">
      <c r="A955" s="29"/>
      <c r="Q955" s="29"/>
      <c r="S955" s="29"/>
    </row>
    <row r="956" spans="1:19" ht="13.15">
      <c r="A956" s="29"/>
      <c r="Q956" s="29"/>
      <c r="S956" s="29"/>
    </row>
    <row r="957" spans="1:19" ht="13.15">
      <c r="A957" s="29"/>
      <c r="Q957" s="29"/>
      <c r="S957" s="29"/>
    </row>
    <row r="958" spans="1:19" ht="13.15">
      <c r="A958" s="29"/>
      <c r="Q958" s="29"/>
      <c r="S958" s="29"/>
    </row>
    <row r="959" spans="1:19" ht="13.15">
      <c r="A959" s="29"/>
      <c r="Q959" s="29"/>
      <c r="S959" s="29"/>
    </row>
    <row r="960" spans="1:19" ht="13.15">
      <c r="A960" s="29"/>
      <c r="Q960" s="29"/>
      <c r="S960" s="29"/>
    </row>
  </sheetData>
  <mergeCells count="8">
    <mergeCell ref="A84:S84"/>
    <mergeCell ref="Q1:S1"/>
    <mergeCell ref="A1:A2"/>
    <mergeCell ref="C1:F1"/>
    <mergeCell ref="G1:J1"/>
    <mergeCell ref="K1:M1"/>
    <mergeCell ref="N1:P1"/>
    <mergeCell ref="B1: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A35A9-BFC3-4D4F-9490-799F15DE943A}">
  <dimension ref="A1:Q9"/>
  <sheetViews>
    <sheetView tabSelected="1" workbookViewId="0">
      <selection activeCell="P2" sqref="P2"/>
    </sheetView>
  </sheetViews>
  <sheetFormatPr defaultRowHeight="13.15"/>
  <cols>
    <col min="1" max="1" width="23.28515625" customWidth="1"/>
    <col min="2" max="2" width="12.7109375" customWidth="1"/>
    <col min="3" max="3" width="14.5703125" customWidth="1"/>
    <col min="6" max="7" width="11.42578125" customWidth="1"/>
    <col min="8" max="8" width="14" customWidth="1"/>
    <col min="9" max="9" width="11.42578125" customWidth="1"/>
    <col min="12" max="12" width="15.140625" customWidth="1"/>
    <col min="16" max="16" width="14.85546875" customWidth="1"/>
    <col min="17" max="17" width="12.5703125" customWidth="1"/>
    <col min="18" max="18" width="13.7109375" customWidth="1"/>
    <col min="19" max="19" width="14.140625" customWidth="1"/>
  </cols>
  <sheetData>
    <row r="1" spans="1:17" ht="26.45" customHeight="1">
      <c r="A1" s="37" t="s">
        <v>478</v>
      </c>
      <c r="B1" s="38" t="s">
        <v>479</v>
      </c>
      <c r="C1" s="37" t="s">
        <v>480</v>
      </c>
      <c r="D1" s="37"/>
      <c r="E1" s="37"/>
      <c r="F1" s="37"/>
      <c r="G1" s="37"/>
      <c r="H1" s="42" t="s">
        <v>481</v>
      </c>
      <c r="I1" s="37"/>
      <c r="J1" s="37"/>
      <c r="K1" s="37"/>
      <c r="L1" s="42" t="s">
        <v>482</v>
      </c>
      <c r="M1" s="37"/>
      <c r="N1" s="37"/>
      <c r="O1" s="37"/>
      <c r="P1" s="40" t="s">
        <v>483</v>
      </c>
      <c r="Q1" s="41"/>
    </row>
    <row r="2" spans="1:17" ht="26.45" customHeight="1">
      <c r="A2" s="37"/>
      <c r="B2" s="38"/>
      <c r="C2" s="30" t="s">
        <v>484</v>
      </c>
      <c r="D2" s="12" t="s">
        <v>485</v>
      </c>
      <c r="E2" s="12" t="s">
        <v>486</v>
      </c>
      <c r="F2" s="12" t="s">
        <v>487</v>
      </c>
      <c r="G2" s="12" t="s">
        <v>488</v>
      </c>
      <c r="H2" s="30" t="s">
        <v>484</v>
      </c>
      <c r="I2" s="12" t="s">
        <v>485</v>
      </c>
      <c r="J2" s="12" t="s">
        <v>486</v>
      </c>
      <c r="K2" s="12" t="s">
        <v>487</v>
      </c>
      <c r="L2" s="30" t="s">
        <v>484</v>
      </c>
      <c r="M2" s="12" t="s">
        <v>485</v>
      </c>
      <c r="N2" s="12" t="s">
        <v>486</v>
      </c>
      <c r="O2" s="12" t="s">
        <v>487</v>
      </c>
      <c r="P2" s="30" t="s">
        <v>484</v>
      </c>
      <c r="Q2" s="12" t="s">
        <v>485</v>
      </c>
    </row>
    <row r="3" spans="1:17">
      <c r="A3" s="18" t="s">
        <v>489</v>
      </c>
      <c r="B3" s="11">
        <f>COUNTIF('Commands Dataset'!B3:B82, "explicit task")</f>
        <v>40</v>
      </c>
      <c r="C3" s="11">
        <f>AVERAGEIF('Commands Dataset'!B3:B82, "explicit task", 'Commands Dataset'!E3:E82)</f>
        <v>41.666666666666657</v>
      </c>
      <c r="D3" s="11">
        <f>AVERAGEIF('Commands Dataset'!B3:B82, "explicit task", 'Commands Dataset'!I3:I82)</f>
        <v>45.833333333333329</v>
      </c>
      <c r="E3" s="11">
        <f>AVERAGEIF('Commands Dataset'!B3:B82, "explicit task", 'Commands Dataset'!M3:M82)</f>
        <v>43.333333333333329</v>
      </c>
      <c r="F3" s="11">
        <f>AVERAGEIF('Commands Dataset'!B3:B82, "explicit task", 'Commands Dataset'!P3:P82)</f>
        <v>38.333333333333314</v>
      </c>
      <c r="G3" s="11">
        <f>AVERAGEIF('Commands Dataset'!B3:B82, "explicit task", 'Commands Dataset'!S3:S82)</f>
        <v>44.166666666666671</v>
      </c>
      <c r="H3" s="33">
        <f>100*(C3-G3)/G3</f>
        <v>-5.6603773584905976</v>
      </c>
      <c r="I3" s="32">
        <f>100*(D3-G3)/G3</f>
        <v>3.7735849056603556</v>
      </c>
      <c r="J3" s="33">
        <f>100*(E3-G3)/G3</f>
        <v>-1.88679245283021</v>
      </c>
      <c r="K3" s="33">
        <f>100*(F3-G3)/G3</f>
        <v>-13.207547169811374</v>
      </c>
      <c r="L3" s="33">
        <f>(C3-G3)</f>
        <v>-2.5000000000000142</v>
      </c>
      <c r="M3" s="32">
        <f>(D3-G3)</f>
        <v>1.6666666666666572</v>
      </c>
      <c r="N3" s="33">
        <f>(E3-G3)</f>
        <v>-0.83333333333334281</v>
      </c>
      <c r="O3" s="33">
        <f>(F3-G3)</f>
        <v>-5.833333333333357</v>
      </c>
      <c r="P3" s="11">
        <f>AVERAGEIF('Commands Dataset'!B3:B82, "explicit task", 'Commands Dataset'!F3:F82)</f>
        <v>1.95</v>
      </c>
      <c r="Q3" s="11">
        <f>AVERAGEIF('Commands Dataset'!B3:B82, "explicit task", 'Commands Dataset'!J3:J82)</f>
        <v>2.0499999999999998</v>
      </c>
    </row>
    <row r="4" spans="1:17">
      <c r="A4" s="18" t="s">
        <v>490</v>
      </c>
      <c r="B4" s="11">
        <f>COUNTIF('Commands Dataset'!B3:B82, "implicit task")</f>
        <v>40</v>
      </c>
      <c r="C4" s="11">
        <f>AVERAGEIF('Commands Dataset'!B3:B82, "implicit task", 'Commands Dataset'!E3:E82)</f>
        <v>30.833333333333325</v>
      </c>
      <c r="D4" s="11">
        <f>AVERAGEIF('Commands Dataset'!B3:B82, "implicit task", 'Commands Dataset'!I3:I82)</f>
        <v>21.666666666666679</v>
      </c>
      <c r="E4" s="11">
        <f>AVERAGEIF('Commands Dataset'!B3:B82, "implicit task", 'Commands Dataset'!M3:M82)</f>
        <v>29.999999999999993</v>
      </c>
      <c r="F4" s="11">
        <f>AVERAGEIF('Commands Dataset'!B3:B82, "implicit task", 'Commands Dataset'!P3:P82)</f>
        <v>11.666666666666664</v>
      </c>
      <c r="G4" s="11">
        <f>AVERAGEIF('Commands Dataset'!B3:B82, "implicit task", 'Commands Dataset'!S3:S82)</f>
        <v>15.833333333333334</v>
      </c>
      <c r="H4" s="32">
        <f>100*(C4-G4)/G4</f>
        <v>94.736842105263094</v>
      </c>
      <c r="I4" s="32">
        <f>100*(D4-G4)/G4</f>
        <v>36.842105263157968</v>
      </c>
      <c r="J4" s="32">
        <f>100*(E4-G4)/G4</f>
        <v>89.473684210526258</v>
      </c>
      <c r="K4" s="33">
        <f>100*(F4-G4)/G4</f>
        <v>-26.31578947368423</v>
      </c>
      <c r="L4" s="32">
        <f>(C4-G4)</f>
        <v>14.999999999999991</v>
      </c>
      <c r="M4" s="32">
        <f>(D4-G4)</f>
        <v>5.8333333333333446</v>
      </c>
      <c r="N4" s="32">
        <f>(E4-G4)</f>
        <v>14.166666666666659</v>
      </c>
      <c r="O4" s="33">
        <f>(F4-G4)</f>
        <v>-4.1666666666666696</v>
      </c>
      <c r="P4" s="11">
        <f>AVERAGEIF('Commands Dataset'!B3:B82, "implicit task", 'Commands Dataset'!F3:F82)</f>
        <v>1.4750000000000001</v>
      </c>
      <c r="Q4" s="11">
        <f>AVERAGEIF('Commands Dataset'!B3:B82, "implicit task", 'Commands Dataset'!J3:J82)</f>
        <v>1.825</v>
      </c>
    </row>
    <row r="5" spans="1:17">
      <c r="A5" s="18" t="s">
        <v>491</v>
      </c>
      <c r="B5" s="11">
        <f>SUM(B3:B4)</f>
        <v>80</v>
      </c>
      <c r="C5" s="11">
        <f>AVERAGE('Commands Dataset'!E3:E82)</f>
        <v>36.250000000000014</v>
      </c>
      <c r="D5" s="11">
        <f>AVERAGE('Commands Dataset'!I3:I82)</f>
        <v>33.749999999999993</v>
      </c>
      <c r="E5" s="11">
        <f>AVERAGE('Commands Dataset'!M3:M82)</f>
        <v>36.666666666666671</v>
      </c>
      <c r="F5" s="11">
        <f>AVERAGE('Commands Dataset'!P3:P82)</f>
        <v>24.999999999999986</v>
      </c>
      <c r="G5" s="11">
        <f>AVERAGE('Commands Dataset'!S3:S82)</f>
        <v>29.999999999999993</v>
      </c>
      <c r="H5" s="32">
        <f>100*(C5-G5)/G5</f>
        <v>20.83333333333341</v>
      </c>
      <c r="I5" s="32">
        <f>100*(D5-G5)/G5</f>
        <v>12.500000000000004</v>
      </c>
      <c r="J5" s="32">
        <f>100*(E5-G5)/G5</f>
        <v>22.222222222222268</v>
      </c>
      <c r="K5" s="33">
        <f>100*(F5-G5)/G5</f>
        <v>-16.666666666666693</v>
      </c>
      <c r="L5" s="32">
        <f>(C5-G5)</f>
        <v>6.2500000000000213</v>
      </c>
      <c r="M5" s="32">
        <f>(D5-G5)</f>
        <v>3.75</v>
      </c>
      <c r="N5" s="32">
        <f>(E5-G5)</f>
        <v>6.6666666666666785</v>
      </c>
      <c r="O5" s="33">
        <f>(F5-G5)</f>
        <v>-5.0000000000000071</v>
      </c>
      <c r="P5" s="11">
        <f>AVERAGE('Commands Dataset'!F3:F82)</f>
        <v>1.7124999999999999</v>
      </c>
      <c r="Q5" s="11">
        <f>AVERAGE('Commands Dataset'!J3:J82)</f>
        <v>1.9375</v>
      </c>
    </row>
    <row r="6" spans="1:17">
      <c r="B6" s="2"/>
    </row>
    <row r="7" spans="1:17">
      <c r="C7" s="1"/>
      <c r="D7" s="1"/>
      <c r="E7" s="2"/>
      <c r="F7" s="2"/>
    </row>
    <row r="8" spans="1:17">
      <c r="C8" s="2"/>
      <c r="D8" s="2"/>
      <c r="E8" s="2"/>
      <c r="F8" s="2"/>
    </row>
    <row r="9" spans="1:17">
      <c r="C9" s="2"/>
      <c r="D9" s="2"/>
      <c r="E9" s="2"/>
      <c r="F9" s="2"/>
    </row>
  </sheetData>
  <mergeCells count="6">
    <mergeCell ref="P1:Q1"/>
    <mergeCell ref="C1:G1"/>
    <mergeCell ref="B1:B2"/>
    <mergeCell ref="A1:A2"/>
    <mergeCell ref="H1:K1"/>
    <mergeCell ref="L1:O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42"/>
  <sheetViews>
    <sheetView workbookViewId="0">
      <selection activeCell="J22" sqref="J22"/>
    </sheetView>
  </sheetViews>
  <sheetFormatPr defaultColWidth="12.7109375" defaultRowHeight="15.75" customHeight="1"/>
  <cols>
    <col min="1" max="1" width="8" customWidth="1"/>
    <col min="2" max="2" width="20.28515625" customWidth="1"/>
    <col min="3" max="3" width="15" bestFit="1" customWidth="1"/>
    <col min="4" max="4" width="17.28515625" customWidth="1"/>
    <col min="5" max="5" width="19.7109375" hidden="1" customWidth="1"/>
    <col min="6" max="6" width="14.7109375" hidden="1" customWidth="1"/>
    <col min="7" max="7" width="28.7109375" customWidth="1"/>
    <col min="12" max="12" width="18.7109375" customWidth="1"/>
  </cols>
  <sheetData>
    <row r="1" spans="1:9">
      <c r="A1" s="12" t="s">
        <v>492</v>
      </c>
      <c r="B1" s="12" t="s">
        <v>493</v>
      </c>
      <c r="C1" s="12" t="s">
        <v>494</v>
      </c>
      <c r="E1" s="1" t="s">
        <v>495</v>
      </c>
    </row>
    <row r="2" spans="1:9">
      <c r="A2" s="10">
        <v>1</v>
      </c>
      <c r="B2" s="10" t="s">
        <v>496</v>
      </c>
      <c r="C2" s="13" t="s">
        <v>497</v>
      </c>
      <c r="E2" s="1">
        <v>4</v>
      </c>
      <c r="I2" s="1"/>
    </row>
    <row r="3" spans="1:9">
      <c r="A3" s="10">
        <v>2</v>
      </c>
      <c r="B3" s="10" t="s">
        <v>498</v>
      </c>
      <c r="C3" s="13" t="s">
        <v>497</v>
      </c>
      <c r="E3" s="1">
        <v>4</v>
      </c>
    </row>
    <row r="4" spans="1:9">
      <c r="A4" s="10">
        <v>3</v>
      </c>
      <c r="B4" s="10" t="s">
        <v>499</v>
      </c>
      <c r="C4" s="10" t="s">
        <v>500</v>
      </c>
      <c r="E4" s="1">
        <v>4</v>
      </c>
    </row>
    <row r="5" spans="1:9">
      <c r="A5" s="10">
        <v>4</v>
      </c>
      <c r="B5" s="10" t="s">
        <v>501</v>
      </c>
      <c r="C5" s="10" t="s">
        <v>502</v>
      </c>
      <c r="E5" s="1">
        <v>4</v>
      </c>
    </row>
    <row r="6" spans="1:9">
      <c r="A6" s="10">
        <v>5</v>
      </c>
      <c r="B6" s="10" t="s">
        <v>503</v>
      </c>
      <c r="C6" s="13" t="s">
        <v>497</v>
      </c>
      <c r="E6" s="1">
        <v>13</v>
      </c>
    </row>
    <row r="7" spans="1:9">
      <c r="A7" s="10">
        <v>6</v>
      </c>
      <c r="B7" s="10" t="s">
        <v>504</v>
      </c>
      <c r="C7" s="13" t="s">
        <v>497</v>
      </c>
      <c r="E7" s="1">
        <v>13</v>
      </c>
      <c r="I7" s="1"/>
    </row>
    <row r="8" spans="1:9">
      <c r="A8" s="10">
        <v>7</v>
      </c>
      <c r="B8" s="10" t="s">
        <v>505</v>
      </c>
      <c r="C8" s="10" t="s">
        <v>506</v>
      </c>
      <c r="E8" s="1">
        <v>13</v>
      </c>
      <c r="I8" s="1"/>
    </row>
    <row r="9" spans="1:9">
      <c r="A9" s="10">
        <v>8</v>
      </c>
      <c r="B9" s="10" t="s">
        <v>507</v>
      </c>
      <c r="C9" s="13" t="s">
        <v>497</v>
      </c>
      <c r="E9" s="1">
        <v>13</v>
      </c>
      <c r="I9" s="1"/>
    </row>
    <row r="10" spans="1:9">
      <c r="A10" s="10">
        <v>9</v>
      </c>
      <c r="B10" s="10" t="s">
        <v>508</v>
      </c>
      <c r="C10" s="13" t="s">
        <v>497</v>
      </c>
      <c r="E10" s="1">
        <v>13</v>
      </c>
      <c r="I10" s="1"/>
    </row>
    <row r="11" spans="1:9">
      <c r="A11" s="10">
        <v>10</v>
      </c>
      <c r="B11" s="10" t="s">
        <v>509</v>
      </c>
      <c r="C11" s="13" t="s">
        <v>497</v>
      </c>
      <c r="E11" s="1">
        <v>13</v>
      </c>
      <c r="I11" s="1"/>
    </row>
    <row r="12" spans="1:9">
      <c r="A12" s="10">
        <v>11</v>
      </c>
      <c r="B12" s="10" t="s">
        <v>510</v>
      </c>
      <c r="C12" s="10" t="s">
        <v>511</v>
      </c>
      <c r="E12" s="1">
        <v>13</v>
      </c>
    </row>
    <row r="13" spans="1:9">
      <c r="A13" s="10">
        <v>12</v>
      </c>
      <c r="B13" s="10" t="s">
        <v>512</v>
      </c>
      <c r="C13" s="13" t="s">
        <v>497</v>
      </c>
      <c r="E13" s="1">
        <v>3</v>
      </c>
    </row>
    <row r="14" spans="1:9">
      <c r="A14" s="10">
        <v>13</v>
      </c>
      <c r="B14" s="10" t="s">
        <v>513</v>
      </c>
      <c r="C14" s="10" t="s">
        <v>514</v>
      </c>
      <c r="E14" s="1">
        <v>11</v>
      </c>
    </row>
    <row r="15" spans="1:9">
      <c r="A15" s="10">
        <v>14</v>
      </c>
      <c r="B15" s="10" t="s">
        <v>515</v>
      </c>
      <c r="C15" s="10" t="s">
        <v>516</v>
      </c>
      <c r="E15" s="1">
        <v>11</v>
      </c>
    </row>
    <row r="16" spans="1:9">
      <c r="A16" s="10">
        <v>15</v>
      </c>
      <c r="B16" s="10" t="s">
        <v>517</v>
      </c>
      <c r="C16" s="10" t="s">
        <v>518</v>
      </c>
      <c r="E16" s="1">
        <v>11</v>
      </c>
    </row>
    <row r="17" spans="1:13">
      <c r="A17" s="10">
        <v>16</v>
      </c>
      <c r="B17" s="10" t="s">
        <v>519</v>
      </c>
      <c r="C17" s="10" t="s">
        <v>520</v>
      </c>
      <c r="E17" s="1">
        <v>11</v>
      </c>
    </row>
    <row r="18" spans="1:13">
      <c r="E18" s="1">
        <v>11</v>
      </c>
    </row>
    <row r="19" spans="1:13">
      <c r="E19" s="1">
        <v>11</v>
      </c>
    </row>
    <row r="20" spans="1:13">
      <c r="E20" s="1">
        <v>11</v>
      </c>
    </row>
    <row r="21" spans="1:13">
      <c r="E21" s="1">
        <v>11</v>
      </c>
    </row>
    <row r="22" spans="1:13">
      <c r="E22" s="1">
        <v>14</v>
      </c>
    </row>
    <row r="23" spans="1:13">
      <c r="E23" s="1">
        <v>14</v>
      </c>
    </row>
    <row r="24" spans="1:13">
      <c r="E24" s="1">
        <v>14</v>
      </c>
    </row>
    <row r="25" spans="1:13">
      <c r="E25" s="1">
        <v>14</v>
      </c>
    </row>
    <row r="26" spans="1:13">
      <c r="E26" s="1">
        <v>14</v>
      </c>
      <c r="K26" s="1"/>
      <c r="L26" s="1"/>
      <c r="M26" s="1"/>
    </row>
    <row r="27" spans="1:13">
      <c r="E27" s="1">
        <v>14</v>
      </c>
      <c r="K27" s="1"/>
      <c r="L27" s="1"/>
    </row>
    <row r="28" spans="1:13">
      <c r="E28" s="1">
        <v>15</v>
      </c>
      <c r="K28" s="1"/>
      <c r="L28" s="1"/>
    </row>
    <row r="29" spans="1:13">
      <c r="E29" s="1">
        <v>15</v>
      </c>
      <c r="K29" s="1"/>
      <c r="L29" s="1"/>
      <c r="M29" s="1"/>
    </row>
    <row r="30" spans="1:13">
      <c r="E30" s="1">
        <v>15</v>
      </c>
      <c r="K30" s="1"/>
      <c r="L30" s="1"/>
      <c r="M30" s="1"/>
    </row>
    <row r="31" spans="1:13">
      <c r="E31" s="1">
        <v>15</v>
      </c>
      <c r="K31" s="1"/>
      <c r="L31" s="1"/>
    </row>
    <row r="32" spans="1:13">
      <c r="E32" s="1">
        <v>15</v>
      </c>
      <c r="K32" s="1"/>
      <c r="L32" s="1"/>
    </row>
    <row r="33" spans="5:13">
      <c r="E33" s="1">
        <v>15</v>
      </c>
      <c r="K33" s="1"/>
      <c r="L33" s="1"/>
      <c r="M33" s="1"/>
    </row>
    <row r="34" spans="5:13">
      <c r="I34" s="3"/>
      <c r="K34" s="1"/>
      <c r="L34" s="1"/>
    </row>
    <row r="35" spans="5:13">
      <c r="K35" s="1"/>
      <c r="L35" s="1"/>
    </row>
    <row r="36" spans="5:13">
      <c r="K36" s="1"/>
      <c r="L36" s="1"/>
    </row>
    <row r="37" spans="5:13">
      <c r="K37" s="1"/>
      <c r="L37" s="1"/>
      <c r="M37" s="1"/>
    </row>
    <row r="38" spans="5:13">
      <c r="K38" s="1"/>
      <c r="L38" s="1"/>
    </row>
    <row r="39" spans="5:13">
      <c r="K39" s="1"/>
      <c r="L39" s="1"/>
      <c r="M39" s="1"/>
    </row>
    <row r="40" spans="5:13">
      <c r="K40" s="1"/>
      <c r="L40" s="1"/>
      <c r="M40" s="1"/>
    </row>
    <row r="41" spans="5:13">
      <c r="K41" s="1"/>
      <c r="L41" s="1"/>
      <c r="M41" s="1"/>
    </row>
    <row r="42" spans="5:13">
      <c r="K42" s="1"/>
      <c r="L42" s="1"/>
      <c r="M42"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40"/>
  <sheetViews>
    <sheetView workbookViewId="0">
      <selection activeCell="C3" sqref="C3"/>
    </sheetView>
  </sheetViews>
  <sheetFormatPr defaultColWidth="12.7109375" defaultRowHeight="15.75" customHeight="1"/>
  <cols>
    <col min="2" max="2" width="17.7109375" customWidth="1"/>
    <col min="3" max="4" width="18.7109375" customWidth="1"/>
  </cols>
  <sheetData>
    <row r="1" spans="1:4">
      <c r="A1" s="12" t="s">
        <v>521</v>
      </c>
      <c r="B1" s="12" t="s">
        <v>522</v>
      </c>
      <c r="C1" s="12" t="s">
        <v>523</v>
      </c>
      <c r="D1" s="12" t="s">
        <v>524</v>
      </c>
    </row>
    <row r="2" spans="1:4">
      <c r="A2" s="10" t="s">
        <v>525</v>
      </c>
      <c r="B2" s="10" t="s">
        <v>502</v>
      </c>
      <c r="C2" s="10" t="s">
        <v>502</v>
      </c>
      <c r="D2" s="10" t="s">
        <v>526</v>
      </c>
    </row>
    <row r="3" spans="1:4">
      <c r="A3" s="10" t="s">
        <v>527</v>
      </c>
      <c r="B3" s="10" t="s">
        <v>502</v>
      </c>
      <c r="C3" s="10" t="s">
        <v>502</v>
      </c>
      <c r="D3" s="10" t="s">
        <v>526</v>
      </c>
    </row>
    <row r="4" spans="1:4">
      <c r="A4" s="10" t="s">
        <v>528</v>
      </c>
      <c r="B4" s="10" t="s">
        <v>502</v>
      </c>
      <c r="C4" s="10" t="s">
        <v>502</v>
      </c>
      <c r="D4" s="10" t="s">
        <v>526</v>
      </c>
    </row>
    <row r="5" spans="1:4">
      <c r="A5" s="10" t="s">
        <v>529</v>
      </c>
      <c r="B5" s="10" t="s">
        <v>502</v>
      </c>
      <c r="C5" s="10" t="s">
        <v>502</v>
      </c>
      <c r="D5" s="10" t="s">
        <v>526</v>
      </c>
    </row>
    <row r="6" spans="1:4">
      <c r="A6" s="10" t="s">
        <v>530</v>
      </c>
      <c r="B6" s="10" t="s">
        <v>514</v>
      </c>
      <c r="C6" s="10" t="s">
        <v>514</v>
      </c>
      <c r="D6" s="10" t="s">
        <v>531</v>
      </c>
    </row>
    <row r="7" spans="1:4">
      <c r="A7" s="10" t="s">
        <v>532</v>
      </c>
      <c r="B7" s="10" t="s">
        <v>514</v>
      </c>
      <c r="C7" s="10" t="s">
        <v>514</v>
      </c>
      <c r="D7" s="10" t="s">
        <v>531</v>
      </c>
    </row>
    <row r="8" spans="1:4">
      <c r="A8" s="10" t="s">
        <v>533</v>
      </c>
      <c r="B8" s="10" t="s">
        <v>514</v>
      </c>
      <c r="C8" s="10" t="s">
        <v>514</v>
      </c>
      <c r="D8" s="10" t="s">
        <v>531</v>
      </c>
    </row>
    <row r="9" spans="1:4">
      <c r="A9" s="10" t="s">
        <v>534</v>
      </c>
      <c r="B9" s="10" t="s">
        <v>514</v>
      </c>
      <c r="C9" s="10" t="s">
        <v>514</v>
      </c>
      <c r="D9" s="10" t="s">
        <v>531</v>
      </c>
    </row>
    <row r="10" spans="1:4">
      <c r="A10" s="10" t="s">
        <v>535</v>
      </c>
      <c r="B10" s="10" t="s">
        <v>514</v>
      </c>
      <c r="C10" s="10" t="s">
        <v>514</v>
      </c>
      <c r="D10" s="10" t="s">
        <v>531</v>
      </c>
    </row>
    <row r="11" spans="1:4">
      <c r="A11" s="10" t="s">
        <v>536</v>
      </c>
      <c r="B11" s="10" t="s">
        <v>514</v>
      </c>
      <c r="C11" s="10" t="s">
        <v>514</v>
      </c>
      <c r="D11" s="10" t="s">
        <v>531</v>
      </c>
    </row>
    <row r="12" spans="1:4">
      <c r="A12" s="10" t="s">
        <v>537</v>
      </c>
      <c r="B12" s="10" t="s">
        <v>514</v>
      </c>
      <c r="C12" s="10" t="s">
        <v>514</v>
      </c>
      <c r="D12" s="10" t="s">
        <v>531</v>
      </c>
    </row>
    <row r="13" spans="1:4">
      <c r="A13" s="10" t="s">
        <v>538</v>
      </c>
      <c r="B13" s="10" t="s">
        <v>520</v>
      </c>
      <c r="C13" s="10" t="s">
        <v>520</v>
      </c>
      <c r="D13" s="10" t="s">
        <v>539</v>
      </c>
    </row>
    <row r="14" spans="1:4">
      <c r="A14" s="10" t="s">
        <v>540</v>
      </c>
      <c r="B14" s="10" t="s">
        <v>520</v>
      </c>
      <c r="C14" s="10" t="s">
        <v>520</v>
      </c>
      <c r="D14" s="10" t="s">
        <v>539</v>
      </c>
    </row>
    <row r="15" spans="1:4">
      <c r="A15" s="10" t="s">
        <v>541</v>
      </c>
      <c r="B15" s="10" t="s">
        <v>520</v>
      </c>
      <c r="C15" s="10" t="s">
        <v>520</v>
      </c>
      <c r="D15" s="10" t="s">
        <v>539</v>
      </c>
    </row>
    <row r="16" spans="1:4">
      <c r="A16" s="10" t="s">
        <v>542</v>
      </c>
      <c r="B16" s="10" t="s">
        <v>520</v>
      </c>
      <c r="C16" s="10" t="s">
        <v>520</v>
      </c>
      <c r="D16" s="10" t="s">
        <v>539</v>
      </c>
    </row>
    <row r="17" spans="1:4">
      <c r="A17" s="10" t="s">
        <v>543</v>
      </c>
      <c r="B17" s="10" t="s">
        <v>520</v>
      </c>
      <c r="C17" s="10" t="s">
        <v>520</v>
      </c>
      <c r="D17" s="10" t="s">
        <v>539</v>
      </c>
    </row>
    <row r="18" spans="1:4">
      <c r="A18" s="10" t="s">
        <v>544</v>
      </c>
      <c r="B18" s="10" t="s">
        <v>520</v>
      </c>
      <c r="C18" s="10" t="s">
        <v>520</v>
      </c>
      <c r="D18" s="10" t="s">
        <v>539</v>
      </c>
    </row>
    <row r="19" spans="1:4">
      <c r="A19" s="10" t="s">
        <v>545</v>
      </c>
      <c r="B19" s="10" t="s">
        <v>520</v>
      </c>
      <c r="C19" s="10" t="s">
        <v>520</v>
      </c>
      <c r="D19" s="10" t="s">
        <v>539</v>
      </c>
    </row>
    <row r="20" spans="1:4">
      <c r="A20" s="10" t="s">
        <v>546</v>
      </c>
      <c r="B20" s="10" t="s">
        <v>500</v>
      </c>
      <c r="C20" s="10" t="s">
        <v>500</v>
      </c>
      <c r="D20" s="10" t="s">
        <v>547</v>
      </c>
    </row>
    <row r="21" spans="1:4">
      <c r="A21" s="10" t="s">
        <v>548</v>
      </c>
      <c r="B21" s="10" t="s">
        <v>511</v>
      </c>
      <c r="C21" s="10" t="s">
        <v>511</v>
      </c>
      <c r="D21" s="10" t="s">
        <v>549</v>
      </c>
    </row>
    <row r="22" spans="1:4">
      <c r="A22" s="10" t="s">
        <v>550</v>
      </c>
      <c r="B22" s="10" t="s">
        <v>511</v>
      </c>
      <c r="C22" s="10" t="s">
        <v>511</v>
      </c>
      <c r="D22" s="10" t="s">
        <v>549</v>
      </c>
    </row>
    <row r="23" spans="1:4">
      <c r="A23" s="10" t="s">
        <v>551</v>
      </c>
      <c r="B23" s="10" t="s">
        <v>511</v>
      </c>
      <c r="C23" s="10" t="s">
        <v>511</v>
      </c>
      <c r="D23" s="10" t="s">
        <v>549</v>
      </c>
    </row>
    <row r="24" spans="1:4">
      <c r="A24" s="10" t="s">
        <v>552</v>
      </c>
      <c r="B24" s="10" t="s">
        <v>511</v>
      </c>
      <c r="C24" s="10" t="s">
        <v>511</v>
      </c>
      <c r="D24" s="10" t="s">
        <v>549</v>
      </c>
    </row>
    <row r="25" spans="1:4">
      <c r="A25" s="10" t="s">
        <v>553</v>
      </c>
      <c r="B25" s="10" t="s">
        <v>511</v>
      </c>
      <c r="C25" s="10" t="s">
        <v>511</v>
      </c>
      <c r="D25" s="10" t="s">
        <v>549</v>
      </c>
    </row>
    <row r="26" spans="1:4">
      <c r="A26" s="10" t="s">
        <v>554</v>
      </c>
      <c r="B26" s="10" t="s">
        <v>511</v>
      </c>
      <c r="C26" s="10" t="s">
        <v>511</v>
      </c>
      <c r="D26" s="10" t="s">
        <v>549</v>
      </c>
    </row>
    <row r="27" spans="1:4">
      <c r="A27" s="10" t="s">
        <v>555</v>
      </c>
      <c r="B27" s="10" t="s">
        <v>511</v>
      </c>
      <c r="C27" s="10" t="s">
        <v>511</v>
      </c>
      <c r="D27" s="10" t="s">
        <v>549</v>
      </c>
    </row>
    <row r="28" spans="1:4">
      <c r="A28" s="10" t="s">
        <v>556</v>
      </c>
      <c r="B28" s="10" t="s">
        <v>511</v>
      </c>
      <c r="C28" s="10" t="s">
        <v>511</v>
      </c>
      <c r="D28" s="10" t="s">
        <v>549</v>
      </c>
    </row>
    <row r="29" spans="1:4">
      <c r="A29" s="10" t="s">
        <v>557</v>
      </c>
      <c r="B29" s="10" t="s">
        <v>516</v>
      </c>
      <c r="C29" s="10" t="s">
        <v>516</v>
      </c>
      <c r="D29" s="10" t="s">
        <v>558</v>
      </c>
    </row>
    <row r="30" spans="1:4">
      <c r="A30" s="10" t="s">
        <v>559</v>
      </c>
      <c r="B30" s="10" t="s">
        <v>516</v>
      </c>
      <c r="C30" s="10" t="s">
        <v>516</v>
      </c>
      <c r="D30" s="10" t="s">
        <v>558</v>
      </c>
    </row>
    <row r="31" spans="1:4">
      <c r="A31" s="10" t="s">
        <v>560</v>
      </c>
      <c r="B31" s="10" t="s">
        <v>516</v>
      </c>
      <c r="C31" s="10" t="s">
        <v>516</v>
      </c>
      <c r="D31" s="10" t="s">
        <v>558</v>
      </c>
    </row>
    <row r="32" spans="1:4">
      <c r="A32" s="10" t="s">
        <v>561</v>
      </c>
      <c r="B32" s="10" t="s">
        <v>516</v>
      </c>
      <c r="C32" s="10" t="s">
        <v>516</v>
      </c>
      <c r="D32" s="10" t="s">
        <v>558</v>
      </c>
    </row>
    <row r="33" spans="1:4">
      <c r="A33" s="10" t="s">
        <v>562</v>
      </c>
      <c r="B33" s="10" t="s">
        <v>516</v>
      </c>
      <c r="C33" s="10" t="s">
        <v>516</v>
      </c>
      <c r="D33" s="10" t="s">
        <v>558</v>
      </c>
    </row>
    <row r="34" spans="1:4">
      <c r="A34" s="10" t="s">
        <v>563</v>
      </c>
      <c r="B34" s="10" t="s">
        <v>516</v>
      </c>
      <c r="C34" s="10" t="s">
        <v>516</v>
      </c>
      <c r="D34" s="10" t="s">
        <v>558</v>
      </c>
    </row>
    <row r="35" spans="1:4">
      <c r="A35" s="10" t="s">
        <v>564</v>
      </c>
      <c r="B35" s="10" t="s">
        <v>518</v>
      </c>
      <c r="C35" s="10" t="s">
        <v>518</v>
      </c>
      <c r="D35" s="10" t="s">
        <v>565</v>
      </c>
    </row>
    <row r="36" spans="1:4">
      <c r="A36" s="10" t="s">
        <v>566</v>
      </c>
      <c r="B36" s="10" t="s">
        <v>518</v>
      </c>
      <c r="C36" s="10" t="s">
        <v>518</v>
      </c>
      <c r="D36" s="10" t="s">
        <v>565</v>
      </c>
    </row>
    <row r="37" spans="1:4">
      <c r="A37" s="10" t="s">
        <v>567</v>
      </c>
      <c r="B37" s="10" t="s">
        <v>518</v>
      </c>
      <c r="C37" s="10" t="s">
        <v>518</v>
      </c>
      <c r="D37" s="10" t="s">
        <v>565</v>
      </c>
    </row>
    <row r="38" spans="1:4">
      <c r="A38" s="10" t="s">
        <v>568</v>
      </c>
      <c r="B38" s="10" t="s">
        <v>518</v>
      </c>
      <c r="C38" s="10" t="s">
        <v>518</v>
      </c>
      <c r="D38" s="10" t="s">
        <v>565</v>
      </c>
    </row>
    <row r="39" spans="1:4">
      <c r="A39" s="10" t="s">
        <v>569</v>
      </c>
      <c r="B39" s="10" t="s">
        <v>518</v>
      </c>
      <c r="C39" s="10" t="s">
        <v>518</v>
      </c>
      <c r="D39" s="10" t="s">
        <v>565</v>
      </c>
    </row>
    <row r="40" spans="1:4" ht="15.75" customHeight="1">
      <c r="A40" s="10" t="s">
        <v>570</v>
      </c>
      <c r="B40" s="10" t="s">
        <v>518</v>
      </c>
      <c r="C40" s="10" t="s">
        <v>518</v>
      </c>
      <c r="D40" s="10" t="s">
        <v>565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1CF44-907C-4E94-9251-4B3A5D070822}">
  <dimension ref="A1:B23"/>
  <sheetViews>
    <sheetView workbookViewId="0">
      <selection activeCell="B6" sqref="B6"/>
    </sheetView>
  </sheetViews>
  <sheetFormatPr defaultRowHeight="13.15"/>
  <cols>
    <col min="1" max="1" width="23.7109375" customWidth="1"/>
    <col min="2" max="2" width="85" customWidth="1"/>
  </cols>
  <sheetData>
    <row r="1" spans="1:2">
      <c r="A1" s="14" t="s">
        <v>571</v>
      </c>
      <c r="B1" s="20" t="s">
        <v>572</v>
      </c>
    </row>
    <row r="2" spans="1:2" ht="33" customHeight="1">
      <c r="A2" s="5" t="s">
        <v>573</v>
      </c>
      <c r="B2" s="21" t="s">
        <v>574</v>
      </c>
    </row>
    <row r="3" spans="1:2" ht="33.6" customHeight="1">
      <c r="A3" s="5" t="s">
        <v>575</v>
      </c>
      <c r="B3" s="21" t="s">
        <v>576</v>
      </c>
    </row>
    <row r="4" spans="1:2" ht="70.150000000000006" customHeight="1">
      <c r="A4" s="19" t="s">
        <v>577</v>
      </c>
      <c r="B4" s="21" t="s">
        <v>578</v>
      </c>
    </row>
    <row r="5" spans="1:2" ht="26.45">
      <c r="A5" s="19" t="s">
        <v>579</v>
      </c>
      <c r="B5" s="21" t="s">
        <v>580</v>
      </c>
    </row>
    <row r="6" spans="1:2" ht="83.45" customHeight="1">
      <c r="A6" s="19" t="s">
        <v>581</v>
      </c>
      <c r="B6" s="21" t="s">
        <v>582</v>
      </c>
    </row>
    <row r="7" spans="1:2" ht="39.6">
      <c r="A7" s="19" t="s">
        <v>583</v>
      </c>
      <c r="B7" s="21" t="s">
        <v>584</v>
      </c>
    </row>
    <row r="8" spans="1:2" ht="112.15" customHeight="1">
      <c r="A8" s="19" t="s">
        <v>585</v>
      </c>
      <c r="B8" s="21" t="s">
        <v>586</v>
      </c>
    </row>
    <row r="9" spans="1:2" ht="79.150000000000006">
      <c r="A9" s="19" t="s">
        <v>587</v>
      </c>
      <c r="B9" s="21" t="s">
        <v>588</v>
      </c>
    </row>
    <row r="10" spans="1:2" ht="105.6">
      <c r="A10" s="19" t="s">
        <v>589</v>
      </c>
      <c r="B10" s="21" t="s">
        <v>590</v>
      </c>
    </row>
    <row r="11" spans="1:2" ht="105.6">
      <c r="A11" s="19" t="s">
        <v>591</v>
      </c>
      <c r="B11" s="21" t="s">
        <v>592</v>
      </c>
    </row>
    <row r="12" spans="1:2" ht="118.9">
      <c r="A12" s="19" t="s">
        <v>593</v>
      </c>
      <c r="B12" s="21" t="s">
        <v>594</v>
      </c>
    </row>
    <row r="13" spans="1:2" ht="66">
      <c r="A13" s="19" t="s">
        <v>595</v>
      </c>
      <c r="B13" s="21" t="s">
        <v>596</v>
      </c>
    </row>
    <row r="14" spans="1:2" ht="26.45">
      <c r="A14" s="19" t="s">
        <v>597</v>
      </c>
      <c r="B14" s="21" t="s">
        <v>598</v>
      </c>
    </row>
    <row r="15" spans="1:2" ht="92.45">
      <c r="A15" s="19" t="s">
        <v>599</v>
      </c>
      <c r="B15" s="21" t="s">
        <v>600</v>
      </c>
    </row>
    <row r="16" spans="1:2" ht="105.6">
      <c r="A16" s="19" t="s">
        <v>601</v>
      </c>
      <c r="B16" s="21" t="s">
        <v>602</v>
      </c>
    </row>
    <row r="17" spans="1:2" ht="132">
      <c r="A17" s="19" t="s">
        <v>603</v>
      </c>
      <c r="B17" s="21" t="s">
        <v>604</v>
      </c>
    </row>
    <row r="18" spans="1:2" ht="118.9">
      <c r="A18" s="6" t="s">
        <v>605</v>
      </c>
      <c r="B18" s="21" t="s">
        <v>606</v>
      </c>
    </row>
    <row r="19" spans="1:2" ht="66">
      <c r="A19" s="6" t="s">
        <v>607</v>
      </c>
      <c r="B19" s="21" t="s">
        <v>608</v>
      </c>
    </row>
    <row r="20" spans="1:2">
      <c r="A20" s="19" t="s">
        <v>609</v>
      </c>
      <c r="B20" s="21" t="s">
        <v>610</v>
      </c>
    </row>
    <row r="22" spans="1:2">
      <c r="A22" s="4"/>
    </row>
    <row r="23" spans="1:2">
      <c r="A23"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20"/>
  <sheetViews>
    <sheetView zoomScale="91" workbookViewId="0">
      <selection activeCell="B7" sqref="B7"/>
    </sheetView>
  </sheetViews>
  <sheetFormatPr defaultColWidth="12.7109375" defaultRowHeight="15.75" customHeight="1"/>
  <cols>
    <col min="1" max="1" width="22.28515625" customWidth="1"/>
    <col min="2" max="2" width="47.42578125" customWidth="1"/>
    <col min="3" max="3" width="178.28515625" customWidth="1"/>
  </cols>
  <sheetData>
    <row r="1" spans="1:3">
      <c r="A1" s="15" t="s">
        <v>611</v>
      </c>
      <c r="B1" s="16" t="s">
        <v>612</v>
      </c>
      <c r="C1" s="17" t="s">
        <v>613</v>
      </c>
    </row>
    <row r="2" spans="1:3">
      <c r="A2" s="8" t="s">
        <v>11</v>
      </c>
      <c r="B2" s="8" t="s">
        <v>614</v>
      </c>
      <c r="C2" s="7" t="s">
        <v>615</v>
      </c>
    </row>
    <row r="3" spans="1:3">
      <c r="A3" s="8" t="s">
        <v>17</v>
      </c>
      <c r="B3" s="8" t="s">
        <v>616</v>
      </c>
      <c r="C3" s="7" t="s">
        <v>617</v>
      </c>
    </row>
    <row r="4" spans="1:3">
      <c r="A4" s="8" t="s">
        <v>23</v>
      </c>
      <c r="B4" s="8" t="s">
        <v>618</v>
      </c>
      <c r="C4" s="7" t="s">
        <v>619</v>
      </c>
    </row>
    <row r="5" spans="1:3">
      <c r="A5" s="8" t="s">
        <v>28</v>
      </c>
      <c r="B5" s="8" t="s">
        <v>620</v>
      </c>
      <c r="C5" s="7" t="s">
        <v>619</v>
      </c>
    </row>
    <row r="6" spans="1:3">
      <c r="A6" s="8" t="s">
        <v>34</v>
      </c>
      <c r="B6" s="8" t="s">
        <v>621</v>
      </c>
      <c r="C6" s="7" t="s">
        <v>622</v>
      </c>
    </row>
    <row r="7" spans="1:3">
      <c r="A7" s="8" t="s">
        <v>40</v>
      </c>
      <c r="B7" s="8" t="s">
        <v>623</v>
      </c>
      <c r="C7" s="7" t="s">
        <v>622</v>
      </c>
    </row>
    <row r="8" spans="1:3">
      <c r="A8" s="8" t="s">
        <v>46</v>
      </c>
      <c r="B8" s="8" t="s">
        <v>624</v>
      </c>
      <c r="C8" s="7" t="s">
        <v>625</v>
      </c>
    </row>
    <row r="9" spans="1:3">
      <c r="A9" s="8" t="s">
        <v>52</v>
      </c>
      <c r="B9" s="8" t="s">
        <v>626</v>
      </c>
      <c r="C9" s="7" t="s">
        <v>622</v>
      </c>
    </row>
    <row r="10" spans="1:3">
      <c r="A10" s="8" t="s">
        <v>58</v>
      </c>
      <c r="B10" s="8" t="s">
        <v>627</v>
      </c>
      <c r="C10" s="7" t="s">
        <v>622</v>
      </c>
    </row>
    <row r="11" spans="1:3">
      <c r="A11" s="8" t="s">
        <v>64</v>
      </c>
      <c r="B11" s="8" t="s">
        <v>628</v>
      </c>
      <c r="C11" s="7" t="s">
        <v>615</v>
      </c>
    </row>
    <row r="12" spans="1:3">
      <c r="A12" s="8" t="s">
        <v>70</v>
      </c>
      <c r="B12" s="8" t="s">
        <v>629</v>
      </c>
      <c r="C12" s="7" t="s">
        <v>615</v>
      </c>
    </row>
    <row r="13" spans="1:3">
      <c r="A13" s="8" t="s">
        <v>76</v>
      </c>
      <c r="B13" s="8" t="s">
        <v>630</v>
      </c>
      <c r="C13" s="7" t="s">
        <v>631</v>
      </c>
    </row>
    <row r="14" spans="1:3">
      <c r="A14" s="8" t="s">
        <v>82</v>
      </c>
      <c r="B14" s="8" t="s">
        <v>632</v>
      </c>
      <c r="C14" s="7" t="s">
        <v>631</v>
      </c>
    </row>
    <row r="15" spans="1:3">
      <c r="A15" s="8" t="s">
        <v>88</v>
      </c>
      <c r="B15" s="8" t="s">
        <v>633</v>
      </c>
      <c r="C15" s="7" t="s">
        <v>634</v>
      </c>
    </row>
    <row r="16" spans="1:3">
      <c r="A16" s="8" t="s">
        <v>94</v>
      </c>
      <c r="B16" s="8" t="s">
        <v>635</v>
      </c>
      <c r="C16" s="7" t="s">
        <v>636</v>
      </c>
    </row>
    <row r="17" spans="1:3">
      <c r="A17" s="8" t="s">
        <v>100</v>
      </c>
      <c r="B17" s="8" t="s">
        <v>637</v>
      </c>
      <c r="C17" s="7" t="s">
        <v>638</v>
      </c>
    </row>
    <row r="18" spans="1:3">
      <c r="A18" s="8" t="s">
        <v>106</v>
      </c>
      <c r="B18" s="8" t="s">
        <v>639</v>
      </c>
      <c r="C18" s="7" t="s">
        <v>640</v>
      </c>
    </row>
    <row r="19" spans="1:3">
      <c r="A19" s="8" t="s">
        <v>112</v>
      </c>
      <c r="B19" s="8" t="s">
        <v>641</v>
      </c>
      <c r="C19" s="7" t="s">
        <v>631</v>
      </c>
    </row>
    <row r="20" spans="1:3">
      <c r="A20" s="8" t="s">
        <v>118</v>
      </c>
      <c r="B20" s="9" t="s">
        <v>642</v>
      </c>
      <c r="C20" s="7" t="s">
        <v>643</v>
      </c>
    </row>
    <row r="21" spans="1:3">
      <c r="A21" s="8" t="s">
        <v>124</v>
      </c>
      <c r="B21" s="8" t="s">
        <v>644</v>
      </c>
      <c r="C21" s="7" t="s">
        <v>640</v>
      </c>
    </row>
    <row r="22" spans="1:3">
      <c r="A22" s="8" t="s">
        <v>129</v>
      </c>
      <c r="B22" s="8" t="s">
        <v>645</v>
      </c>
      <c r="C22" s="7" t="s">
        <v>643</v>
      </c>
    </row>
    <row r="23" spans="1:3">
      <c r="A23" s="8" t="s">
        <v>135</v>
      </c>
      <c r="B23" s="8" t="s">
        <v>646</v>
      </c>
      <c r="C23" s="7" t="s">
        <v>640</v>
      </c>
    </row>
    <row r="24" spans="1:3">
      <c r="A24" s="8" t="s">
        <v>141</v>
      </c>
      <c r="B24" s="8" t="s">
        <v>647</v>
      </c>
      <c r="C24" s="7" t="s">
        <v>634</v>
      </c>
    </row>
    <row r="25" spans="1:3">
      <c r="A25" s="8" t="s">
        <v>147</v>
      </c>
      <c r="B25" s="8" t="s">
        <v>648</v>
      </c>
      <c r="C25" s="7" t="s">
        <v>634</v>
      </c>
    </row>
    <row r="26" spans="1:3">
      <c r="A26" s="8" t="s">
        <v>150</v>
      </c>
      <c r="B26" s="8" t="s">
        <v>649</v>
      </c>
      <c r="C26" s="7" t="s">
        <v>650</v>
      </c>
    </row>
    <row r="27" spans="1:3">
      <c r="A27" s="8" t="s">
        <v>156</v>
      </c>
      <c r="B27" s="8" t="s">
        <v>651</v>
      </c>
      <c r="C27" s="7" t="s">
        <v>652</v>
      </c>
    </row>
    <row r="28" spans="1:3">
      <c r="A28" s="8" t="s">
        <v>160</v>
      </c>
      <c r="B28" s="8" t="s">
        <v>653</v>
      </c>
      <c r="C28" s="7" t="s">
        <v>654</v>
      </c>
    </row>
    <row r="29" spans="1:3">
      <c r="A29" s="8" t="s">
        <v>166</v>
      </c>
      <c r="B29" s="8" t="s">
        <v>655</v>
      </c>
      <c r="C29" s="7" t="s">
        <v>656</v>
      </c>
    </row>
    <row r="30" spans="1:3">
      <c r="A30" s="8" t="s">
        <v>172</v>
      </c>
      <c r="B30" s="8" t="s">
        <v>657</v>
      </c>
      <c r="C30" s="7" t="s">
        <v>658</v>
      </c>
    </row>
    <row r="31" spans="1:3">
      <c r="A31" s="8" t="s">
        <v>178</v>
      </c>
      <c r="B31" s="8" t="s">
        <v>659</v>
      </c>
      <c r="C31" s="7" t="s">
        <v>660</v>
      </c>
    </row>
    <row r="32" spans="1:3">
      <c r="A32" s="8" t="s">
        <v>184</v>
      </c>
      <c r="B32" s="8" t="s">
        <v>661</v>
      </c>
      <c r="C32" s="7" t="s">
        <v>662</v>
      </c>
    </row>
    <row r="33" spans="1:3">
      <c r="A33" s="8" t="s">
        <v>190</v>
      </c>
      <c r="B33" s="8" t="s">
        <v>663</v>
      </c>
      <c r="C33" s="7" t="s">
        <v>658</v>
      </c>
    </row>
    <row r="34" spans="1:3">
      <c r="A34" s="8" t="s">
        <v>196</v>
      </c>
      <c r="B34" s="8" t="s">
        <v>664</v>
      </c>
      <c r="C34" s="7" t="s">
        <v>658</v>
      </c>
    </row>
    <row r="35" spans="1:3">
      <c r="A35" s="8" t="s">
        <v>202</v>
      </c>
      <c r="B35" s="8" t="s">
        <v>665</v>
      </c>
      <c r="C35" s="7" t="s">
        <v>658</v>
      </c>
    </row>
    <row r="36" spans="1:3">
      <c r="A36" s="8" t="s">
        <v>208</v>
      </c>
      <c r="B36" s="8" t="s">
        <v>666</v>
      </c>
      <c r="C36" s="7" t="s">
        <v>667</v>
      </c>
    </row>
    <row r="37" spans="1:3">
      <c r="A37" s="8" t="s">
        <v>214</v>
      </c>
      <c r="B37" s="8" t="s">
        <v>668</v>
      </c>
      <c r="C37" s="7" t="s">
        <v>669</v>
      </c>
    </row>
    <row r="38" spans="1:3">
      <c r="A38" s="8" t="s">
        <v>220</v>
      </c>
      <c r="B38" s="8" t="s">
        <v>670</v>
      </c>
      <c r="C38" s="7" t="s">
        <v>671</v>
      </c>
    </row>
    <row r="39" spans="1:3">
      <c r="A39" s="8" t="s">
        <v>226</v>
      </c>
      <c r="B39" s="8" t="s">
        <v>672</v>
      </c>
      <c r="C39" s="7" t="s">
        <v>671</v>
      </c>
    </row>
    <row r="40" spans="1:3">
      <c r="A40" s="8" t="s">
        <v>232</v>
      </c>
      <c r="B40" s="8" t="s">
        <v>673</v>
      </c>
      <c r="C40" s="7" t="s">
        <v>674</v>
      </c>
    </row>
    <row r="41" spans="1:3">
      <c r="A41" s="8" t="s">
        <v>238</v>
      </c>
      <c r="B41" s="8" t="s">
        <v>675</v>
      </c>
      <c r="C41" s="7" t="s">
        <v>622</v>
      </c>
    </row>
    <row r="42" spans="1:3">
      <c r="A42" s="8" t="s">
        <v>243</v>
      </c>
      <c r="B42" s="8" t="s">
        <v>676</v>
      </c>
      <c r="C42" s="7" t="s">
        <v>622</v>
      </c>
    </row>
    <row r="43" spans="1:3">
      <c r="A43" s="8" t="s">
        <v>247</v>
      </c>
      <c r="B43" s="8" t="s">
        <v>677</v>
      </c>
      <c r="C43" s="7" t="s">
        <v>671</v>
      </c>
    </row>
    <row r="44" spans="1:3">
      <c r="A44" s="8" t="s">
        <v>253</v>
      </c>
      <c r="B44" s="8" t="s">
        <v>678</v>
      </c>
      <c r="C44" s="7" t="s">
        <v>674</v>
      </c>
    </row>
    <row r="45" spans="1:3">
      <c r="A45" s="8" t="s">
        <v>259</v>
      </c>
      <c r="B45" s="8" t="s">
        <v>679</v>
      </c>
      <c r="C45" s="7" t="s">
        <v>622</v>
      </c>
    </row>
    <row r="46" spans="1:3">
      <c r="A46" s="8" t="s">
        <v>265</v>
      </c>
      <c r="B46" s="8" t="s">
        <v>680</v>
      </c>
      <c r="C46" s="7" t="s">
        <v>681</v>
      </c>
    </row>
    <row r="47" spans="1:3">
      <c r="A47" s="8" t="s">
        <v>271</v>
      </c>
      <c r="B47" s="8" t="s">
        <v>682</v>
      </c>
      <c r="C47" s="7" t="s">
        <v>671</v>
      </c>
    </row>
    <row r="48" spans="1:3">
      <c r="A48" s="8" t="s">
        <v>277</v>
      </c>
      <c r="B48" s="8" t="s">
        <v>683</v>
      </c>
      <c r="C48" s="7" t="s">
        <v>674</v>
      </c>
    </row>
    <row r="49" spans="1:3">
      <c r="A49" s="8" t="s">
        <v>283</v>
      </c>
      <c r="B49" s="8" t="s">
        <v>684</v>
      </c>
      <c r="C49" s="7" t="s">
        <v>622</v>
      </c>
    </row>
    <row r="50" spans="1:3">
      <c r="A50" s="8" t="s">
        <v>289</v>
      </c>
      <c r="B50" s="8" t="s">
        <v>685</v>
      </c>
      <c r="C50" s="7" t="s">
        <v>681</v>
      </c>
    </row>
    <row r="51" spans="1:3">
      <c r="A51" s="8" t="s">
        <v>295</v>
      </c>
      <c r="B51" s="8" t="s">
        <v>686</v>
      </c>
      <c r="C51" s="7" t="s">
        <v>687</v>
      </c>
    </row>
    <row r="52" spans="1:3">
      <c r="A52" s="8" t="s">
        <v>299</v>
      </c>
      <c r="B52" s="8" t="s">
        <v>688</v>
      </c>
      <c r="C52" s="7" t="s">
        <v>689</v>
      </c>
    </row>
    <row r="53" spans="1:3">
      <c r="A53" s="8" t="s">
        <v>305</v>
      </c>
      <c r="B53" s="8" t="s">
        <v>690</v>
      </c>
      <c r="C53" s="7" t="s">
        <v>691</v>
      </c>
    </row>
    <row r="54" spans="1:3">
      <c r="A54" s="8" t="s">
        <v>311</v>
      </c>
      <c r="B54" s="8" t="s">
        <v>692</v>
      </c>
      <c r="C54" s="7" t="s">
        <v>693</v>
      </c>
    </row>
    <row r="55" spans="1:3">
      <c r="A55" s="8" t="s">
        <v>317</v>
      </c>
      <c r="B55" s="8" t="s">
        <v>694</v>
      </c>
      <c r="C55" s="7" t="s">
        <v>695</v>
      </c>
    </row>
    <row r="56" spans="1:3">
      <c r="A56" s="8" t="s">
        <v>323</v>
      </c>
      <c r="B56" s="8" t="s">
        <v>696</v>
      </c>
      <c r="C56" s="7" t="s">
        <v>697</v>
      </c>
    </row>
    <row r="57" spans="1:3">
      <c r="A57" s="8" t="s">
        <v>329</v>
      </c>
      <c r="B57" s="8" t="s">
        <v>698</v>
      </c>
      <c r="C57" s="7" t="s">
        <v>699</v>
      </c>
    </row>
    <row r="58" spans="1:3">
      <c r="A58" s="8" t="s">
        <v>335</v>
      </c>
      <c r="B58" s="8" t="s">
        <v>700</v>
      </c>
      <c r="C58" s="7" t="s">
        <v>701</v>
      </c>
    </row>
    <row r="59" spans="1:3">
      <c r="A59" s="8" t="s">
        <v>341</v>
      </c>
      <c r="B59" s="8" t="s">
        <v>702</v>
      </c>
      <c r="C59" s="7" t="s">
        <v>701</v>
      </c>
    </row>
    <row r="60" spans="1:3">
      <c r="A60" s="8" t="s">
        <v>347</v>
      </c>
      <c r="B60" s="8" t="s">
        <v>703</v>
      </c>
      <c r="C60" s="7" t="s">
        <v>704</v>
      </c>
    </row>
    <row r="61" spans="1:3">
      <c r="A61" s="8" t="s">
        <v>353</v>
      </c>
      <c r="B61" s="8" t="s">
        <v>705</v>
      </c>
      <c r="C61" s="7" t="s">
        <v>699</v>
      </c>
    </row>
    <row r="62" spans="1:3">
      <c r="A62" s="8" t="s">
        <v>359</v>
      </c>
      <c r="B62" s="8" t="s">
        <v>706</v>
      </c>
      <c r="C62" s="7" t="s">
        <v>695</v>
      </c>
    </row>
    <row r="63" spans="1:3">
      <c r="A63" s="8" t="s">
        <v>365</v>
      </c>
      <c r="B63" s="8" t="s">
        <v>707</v>
      </c>
      <c r="C63" s="7" t="s">
        <v>634</v>
      </c>
    </row>
    <row r="64" spans="1:3">
      <c r="A64" s="8" t="s">
        <v>371</v>
      </c>
      <c r="B64" s="8" t="s">
        <v>708</v>
      </c>
      <c r="C64" s="7" t="s">
        <v>617</v>
      </c>
    </row>
    <row r="65" spans="1:3">
      <c r="A65" s="8" t="s">
        <v>377</v>
      </c>
      <c r="B65" s="8" t="s">
        <v>709</v>
      </c>
      <c r="C65" s="7" t="s">
        <v>710</v>
      </c>
    </row>
    <row r="66" spans="1:3">
      <c r="A66" s="8" t="s">
        <v>382</v>
      </c>
      <c r="B66" s="8" t="s">
        <v>711</v>
      </c>
      <c r="C66" s="7" t="s">
        <v>619</v>
      </c>
    </row>
    <row r="67" spans="1:3">
      <c r="A67" s="8" t="s">
        <v>388</v>
      </c>
      <c r="B67" s="8" t="s">
        <v>712</v>
      </c>
      <c r="C67" s="7" t="s">
        <v>631</v>
      </c>
    </row>
    <row r="68" spans="1:3">
      <c r="A68" s="8" t="s">
        <v>394</v>
      </c>
      <c r="B68" s="8" t="s">
        <v>713</v>
      </c>
      <c r="C68" s="7" t="s">
        <v>631</v>
      </c>
    </row>
    <row r="69" spans="1:3">
      <c r="A69" s="8" t="s">
        <v>400</v>
      </c>
      <c r="B69" s="8" t="s">
        <v>714</v>
      </c>
      <c r="C69" s="7" t="s">
        <v>715</v>
      </c>
    </row>
    <row r="70" spans="1:3">
      <c r="A70" s="8" t="s">
        <v>406</v>
      </c>
      <c r="B70" s="8" t="s">
        <v>716</v>
      </c>
      <c r="C70" s="7" t="s">
        <v>634</v>
      </c>
    </row>
    <row r="71" spans="1:3">
      <c r="A71" s="8" t="s">
        <v>411</v>
      </c>
      <c r="B71" s="8" t="s">
        <v>717</v>
      </c>
      <c r="C71" s="7" t="s">
        <v>656</v>
      </c>
    </row>
    <row r="72" spans="1:3">
      <c r="A72" s="8" t="s">
        <v>417</v>
      </c>
      <c r="B72" s="8" t="s">
        <v>718</v>
      </c>
      <c r="C72" s="7" t="s">
        <v>671</v>
      </c>
    </row>
    <row r="73" spans="1:3">
      <c r="A73" s="8" t="s">
        <v>423</v>
      </c>
      <c r="B73" s="8" t="s">
        <v>719</v>
      </c>
      <c r="C73" s="7" t="s">
        <v>671</v>
      </c>
    </row>
    <row r="74" spans="1:3">
      <c r="A74" s="8" t="s">
        <v>429</v>
      </c>
      <c r="B74" s="8" t="s">
        <v>720</v>
      </c>
      <c r="C74" s="7" t="s">
        <v>674</v>
      </c>
    </row>
    <row r="75" spans="1:3">
      <c r="A75" s="8" t="s">
        <v>435</v>
      </c>
      <c r="B75" s="8" t="s">
        <v>721</v>
      </c>
      <c r="C75" s="7" t="s">
        <v>722</v>
      </c>
    </row>
    <row r="76" spans="1:3">
      <c r="A76" s="8" t="s">
        <v>441</v>
      </c>
      <c r="B76" s="8" t="s">
        <v>723</v>
      </c>
      <c r="C76" s="7" t="s">
        <v>724</v>
      </c>
    </row>
    <row r="77" spans="1:3">
      <c r="A77" s="8" t="s">
        <v>447</v>
      </c>
      <c r="B77" s="8" t="s">
        <v>725</v>
      </c>
      <c r="C77" s="7" t="s">
        <v>643</v>
      </c>
    </row>
    <row r="78" spans="1:3">
      <c r="A78" s="8" t="s">
        <v>453</v>
      </c>
      <c r="B78" s="8" t="s">
        <v>726</v>
      </c>
      <c r="C78" s="7" t="s">
        <v>727</v>
      </c>
    </row>
    <row r="79" spans="1:3">
      <c r="A79" s="8" t="s">
        <v>459</v>
      </c>
      <c r="B79" s="8" t="s">
        <v>728</v>
      </c>
      <c r="C79" s="7" t="s">
        <v>729</v>
      </c>
    </row>
    <row r="80" spans="1:3">
      <c r="A80" s="8" t="s">
        <v>465</v>
      </c>
      <c r="B80" s="8" t="s">
        <v>730</v>
      </c>
      <c r="C80" s="7" t="s">
        <v>731</v>
      </c>
    </row>
    <row r="81" spans="1:3">
      <c r="A81" s="8" t="s">
        <v>471</v>
      </c>
      <c r="B81" s="8" t="s">
        <v>732</v>
      </c>
      <c r="C81" s="7" t="s">
        <v>625</v>
      </c>
    </row>
    <row r="82" spans="1:3">
      <c r="A82" s="2"/>
      <c r="B82" s="2"/>
      <c r="C82" s="1"/>
    </row>
    <row r="83" spans="1:3">
      <c r="A83" s="2"/>
      <c r="B83" s="2"/>
      <c r="C83" s="1"/>
    </row>
    <row r="84" spans="1:3">
      <c r="A84" s="2"/>
      <c r="B84" s="2"/>
      <c r="C84" s="1"/>
    </row>
    <row r="85" spans="1:3">
      <c r="A85" s="2"/>
      <c r="B85" s="2"/>
      <c r="C85" s="1"/>
    </row>
    <row r="86" spans="1:3">
      <c r="A86" s="2"/>
      <c r="B86" s="2"/>
      <c r="C86" s="1"/>
    </row>
    <row r="87" spans="1:3">
      <c r="A87" s="2"/>
      <c r="B87" s="2"/>
      <c r="C87" s="1"/>
    </row>
    <row r="88" spans="1:3">
      <c r="A88" s="2"/>
      <c r="B88" s="2"/>
      <c r="C88" s="1"/>
    </row>
    <row r="89" spans="1:3">
      <c r="A89" s="2"/>
      <c r="B89" s="2"/>
      <c r="C89" s="1"/>
    </row>
    <row r="90" spans="1:3">
      <c r="A90" s="2"/>
      <c r="B90" s="2"/>
      <c r="C90" s="1"/>
    </row>
    <row r="91" spans="1:3">
      <c r="A91" s="2"/>
      <c r="B91" s="2"/>
      <c r="C91" s="1"/>
    </row>
    <row r="92" spans="1:3">
      <c r="A92" s="2"/>
      <c r="B92" s="2"/>
      <c r="C92" s="1"/>
    </row>
    <row r="93" spans="1:3">
      <c r="A93" s="2"/>
      <c r="B93" s="2"/>
      <c r="C93" s="1"/>
    </row>
    <row r="94" spans="1:3">
      <c r="A94" s="2"/>
      <c r="B94" s="2"/>
      <c r="C94" s="1"/>
    </row>
    <row r="95" spans="1:3">
      <c r="A95" s="2"/>
      <c r="B95" s="2"/>
      <c r="C95" s="1"/>
    </row>
    <row r="96" spans="1:3">
      <c r="A96" s="2"/>
      <c r="B96" s="2"/>
      <c r="C96" s="1"/>
    </row>
    <row r="97" spans="1:3">
      <c r="A97" s="2"/>
      <c r="B97" s="2"/>
      <c r="C97" s="1"/>
    </row>
    <row r="98" spans="1:3">
      <c r="A98" s="2"/>
      <c r="B98" s="2"/>
      <c r="C98" s="1"/>
    </row>
    <row r="99" spans="1:3">
      <c r="A99" s="2"/>
      <c r="B99" s="2"/>
      <c r="C99" s="1"/>
    </row>
    <row r="100" spans="1:3">
      <c r="A100" s="2"/>
      <c r="B100" s="2"/>
      <c r="C100" s="1"/>
    </row>
    <row r="101" spans="1:3">
      <c r="A101" s="2"/>
      <c r="B101" s="2"/>
      <c r="C101" s="1"/>
    </row>
    <row r="102" spans="1:3">
      <c r="A102" s="2"/>
      <c r="B102" s="2"/>
      <c r="C102" s="1"/>
    </row>
    <row r="103" spans="1:3">
      <c r="A103" s="2"/>
      <c r="B103" s="2"/>
      <c r="C103" s="1"/>
    </row>
    <row r="104" spans="1:3">
      <c r="A104" s="2"/>
      <c r="B104" s="2"/>
      <c r="C104" s="1"/>
    </row>
    <row r="105" spans="1:3">
      <c r="A105" s="2"/>
      <c r="B105" s="2"/>
      <c r="C105" s="1"/>
    </row>
    <row r="106" spans="1:3">
      <c r="A106" s="2"/>
      <c r="B106" s="2"/>
      <c r="C106" s="1"/>
    </row>
    <row r="107" spans="1:3">
      <c r="A107" s="2"/>
      <c r="B107" s="2"/>
      <c r="C107" s="1"/>
    </row>
    <row r="108" spans="1:3">
      <c r="A108" s="2"/>
      <c r="B108" s="2"/>
      <c r="C108" s="1"/>
    </row>
    <row r="109" spans="1:3">
      <c r="A109" s="2"/>
      <c r="B109" s="2"/>
      <c r="C109" s="1"/>
    </row>
    <row r="110" spans="1:3">
      <c r="A110" s="2"/>
      <c r="B110" s="2"/>
      <c r="C110" s="1"/>
    </row>
    <row r="111" spans="1:3">
      <c r="A111" s="2"/>
      <c r="B111" s="2"/>
      <c r="C111" s="1"/>
    </row>
    <row r="112" spans="1:3">
      <c r="A112" s="2"/>
      <c r="B112" s="2"/>
      <c r="C112" s="1"/>
    </row>
    <row r="113" spans="1:3">
      <c r="A113" s="2"/>
      <c r="B113" s="2"/>
      <c r="C113" s="1"/>
    </row>
    <row r="114" spans="1:3">
      <c r="A114" s="2"/>
      <c r="B114" s="2"/>
      <c r="C114" s="1"/>
    </row>
    <row r="115" spans="1:3">
      <c r="A115" s="2"/>
      <c r="B115" s="2"/>
      <c r="C115" s="1"/>
    </row>
    <row r="116" spans="1:3">
      <c r="A116" s="2"/>
      <c r="B116" s="2"/>
      <c r="C116" s="1"/>
    </row>
    <row r="117" spans="1:3">
      <c r="A117" s="2"/>
      <c r="B117" s="2"/>
      <c r="C117" s="1"/>
    </row>
    <row r="118" spans="1:3">
      <c r="A118" s="2"/>
      <c r="B118" s="2"/>
      <c r="C118" s="1"/>
    </row>
    <row r="119" spans="1:3">
      <c r="A119" s="2"/>
      <c r="B119" s="2"/>
      <c r="C119" s="1"/>
    </row>
    <row r="120" spans="1:3">
      <c r="A120" s="2"/>
      <c r="B120" s="2"/>
      <c r="C12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2025-03-02T18:06:30Z</dcterms:created>
  <dcterms:modified xsi:type="dcterms:W3CDTF">2025-03-17T19:23:49Z</dcterms:modified>
  <cp:category/>
  <cp:contentStatus/>
</cp:coreProperties>
</file>