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<sst xmlns="http://schemas.openxmlformats.org/spreadsheetml/2006/main" count="29" uniqueCount="19">
  <si>
    <t>Name</t>
  </si>
  <si>
    <t>Take Off</t>
  </si>
  <si>
    <t>Amplification</t>
  </si>
  <si>
    <t>Comparative Conc.</t>
  </si>
  <si>
    <t>Rep. Takeoff</t>
  </si>
  <si>
    <t>Rep. Takeoff (95% CI)</t>
  </si>
  <si>
    <t>Rep. Amp.</t>
  </si>
  <si>
    <t>Rep. Amp. (95% CI)</t>
  </si>
  <si>
    <t>Rep. Conc.</t>
  </si>
  <si>
    <t>Rep. Calibrator</t>
  </si>
  <si>
    <t>id</t>
  </si>
  <si>
    <t>t</t>
  </si>
  <si>
    <t>s</t>
  </si>
  <si>
    <t>ts</t>
  </si>
  <si>
    <t>ave ts</t>
  </si>
  <si>
    <t>cv</t>
  </si>
  <si>
    <t>error code</t>
  </si>
  <si>
    <t>mean</t>
  </si>
  <si>
    <t>median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</si>
</sst>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1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AD4" activeCellId="0" sqref="AD4"/>
    </sheetView>
  </sheetViews>
  <sheetFormatPr defaultRowHeight="12.8"/>
  <cols>
    <col collapsed="false" hidden="false" max="26" min="1" style="0" width="8.57085020242915"/>
    <col collapsed="false" hidden="false" max="29" min="27" style="1" width="9.10526315789474"/>
    <col collapsed="false" hidden="false" max="1025" min="30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M1" s="0" t="s">
        <v>0</v>
      </c>
      <c r="N1" s="0" t="s">
        <v>1</v>
      </c>
      <c r="O1" s="0" t="s">
        <v>2</v>
      </c>
      <c r="P1" s="0" t="s">
        <v>3</v>
      </c>
      <c r="Q1" s="0" t="s">
        <v>4</v>
      </c>
      <c r="R1" s="0" t="s">
        <v>5</v>
      </c>
      <c r="S1" s="0" t="s">
        <v>6</v>
      </c>
      <c r="T1" s="0" t="s">
        <v>7</v>
      </c>
      <c r="U1" s="0" t="s">
        <v>8</v>
      </c>
      <c r="V1" s="0" t="s">
        <v>9</v>
      </c>
      <c r="X1" s="0" t="s">
        <v>10</v>
      </c>
      <c r="Y1" s="0" t="s">
        <v>11</v>
      </c>
      <c r="Z1" s="0" t="s">
        <v>12</v>
      </c>
      <c r="AA1" s="0" t="s">
        <v>13</v>
      </c>
      <c r="AB1" s="0" t="s">
        <v>14</v>
      </c>
      <c r="AC1" s="2" t="s">
        <v>15</v>
      </c>
      <c r="AD1" s="0" t="s">
        <v>16</v>
      </c>
    </row>
    <row r="2" customFormat="false" ht="15" hidden="false" customHeight="false" outlineLevel="0" collapsed="false">
      <c r="D2" s="3"/>
      <c r="P2" s="3"/>
      <c r="X2" s="0" t="n">
        <v>1</v>
      </c>
      <c r="Y2" s="3"/>
      <c r="Z2" s="3"/>
      <c r="AA2" s="4"/>
      <c r="AB2" s="0"/>
      <c r="AC2" s="0"/>
      <c r="AD2" s="0" t="n">
        <v>3</v>
      </c>
    </row>
    <row r="3" customFormat="false" ht="15" hidden="false" customHeight="false" outlineLevel="0" collapsed="false">
      <c r="D3" s="3"/>
      <c r="P3" s="3"/>
      <c r="X3" s="0" t="n">
        <v>1</v>
      </c>
      <c r="Y3" s="3"/>
      <c r="Z3" s="3"/>
      <c r="AA3" s="4"/>
      <c r="AB3" s="0"/>
      <c r="AC3" s="0"/>
      <c r="AD3" s="0" t="n">
        <v>3</v>
      </c>
    </row>
    <row r="4" customFormat="false" ht="15" hidden="false" customHeight="false" outlineLevel="0" collapsed="false">
      <c r="AA4" s="4"/>
      <c r="AB4" s="0"/>
      <c r="AC4" s="0"/>
    </row>
    <row r="5" customFormat="false" ht="15" hidden="false" customHeight="false" outlineLevel="0" collapsed="false">
      <c r="AA5" s="4"/>
      <c r="AB5" s="0"/>
      <c r="AC5" s="0"/>
    </row>
    <row r="6" customFormat="false" ht="15" hidden="false" customHeight="false" outlineLevel="0" collapsed="false">
      <c r="AA6" s="4"/>
      <c r="AB6" s="0"/>
      <c r="AC6" s="0"/>
    </row>
    <row r="7" customFormat="false" ht="15" hidden="false" customHeight="false" outlineLevel="0" collapsed="false">
      <c r="AA7" s="4"/>
      <c r="AB7" s="0"/>
      <c r="AC7" s="0"/>
    </row>
    <row r="8" customFormat="false" ht="15" hidden="false" customHeight="false" outlineLevel="0" collapsed="false">
      <c r="E8" s="0" t="n">
        <f aca="false">MIN(E2:E3)</f>
        <v>0</v>
      </c>
      <c r="Q8" s="0" t="n">
        <f aca="false">MIN(Q2:Q3)</f>
        <v>0</v>
      </c>
      <c r="AB8" s="5"/>
      <c r="AC8" s="0"/>
    </row>
    <row r="9" customFormat="false" ht="15" hidden="false" customHeight="false" outlineLevel="0" collapsed="false">
      <c r="E9" s="0" t="n">
        <f aca="false">MAX(E2:E3)</f>
        <v>0</v>
      </c>
      <c r="Q9" s="0" t="n">
        <f aca="false">MAX(Q2:Q3)</f>
        <v>0</v>
      </c>
      <c r="AB9" s="5"/>
      <c r="AC9" s="0"/>
    </row>
    <row r="10" customFormat="false" ht="15" hidden="false" customHeight="false" outlineLevel="0" collapsed="false">
      <c r="AB10" s="6" t="s">
        <v>17</v>
      </c>
      <c r="AC10" s="2" t="e">
        <f aca="false">AVERAGE(AC2:AC3)</f>
        <v>#DIV/0!</v>
      </c>
    </row>
    <row r="11" customFormat="false" ht="15" hidden="false" customHeight="false" outlineLevel="0" collapsed="false">
      <c r="AB11" s="6" t="s">
        <v>18</v>
      </c>
      <c r="AC11" s="2" t="e">
        <f aca="false">MEDIAN(AC2:AC3)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LibreOffice/5.0.2.2$Linux_X86_64 LibreOffice_project/00m0$Build-2</Application>
  <Company>University of Leicester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2015-11-04T17:09:27Z</dcterms:created>
  <dc:creator>vc15</dc:creator>
  <dc:language>en-GB</dc:language>
  <dcterms:modified xsi:type="dcterms:W3CDTF">2015-12-14T08:41:24Z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Leicester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