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dou_e\OneDrive - Merseytravel\Downloads\Tasks\James Work Experience tasks\"/>
    </mc:Choice>
  </mc:AlternateContent>
  <xr:revisionPtr revIDLastSave="0" documentId="13_ncr:1_{BDB69036-928B-4CA2-9787-772E2D0D0E98}" xr6:coauthVersionLast="47" xr6:coauthVersionMax="47" xr10:uidLastSave="{00000000-0000-0000-0000-000000000000}"/>
  <bookViews>
    <workbookView xWindow="19200" yWindow="0" windowWidth="19200" windowHeight="21000" xr2:uid="{7E0CDFA9-BE0F-45DC-B72A-87D6D9AAD3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L9" i="2"/>
  <c r="L8" i="2"/>
  <c r="L7" i="2"/>
  <c r="L6" i="2"/>
  <c r="L5" i="2"/>
  <c r="L4" i="2"/>
</calcChain>
</file>

<file path=xl/sharedStrings.xml><?xml version="1.0" encoding="utf-8"?>
<sst xmlns="http://schemas.openxmlformats.org/spreadsheetml/2006/main" count="84" uniqueCount="50">
  <si>
    <t>TLD71</t>
  </si>
  <si>
    <t>TLD72</t>
  </si>
  <si>
    <t>TLD73</t>
  </si>
  <si>
    <t>TLD74</t>
  </si>
  <si>
    <t>E37000022</t>
  </si>
  <si>
    <t>TLD</t>
  </si>
  <si>
    <t>TLB</t>
  </si>
  <si>
    <t>Halton, Knowsley &amp; St. Helens</t>
  </si>
  <si>
    <t>Liverpool</t>
  </si>
  <si>
    <t>Sefton</t>
  </si>
  <si>
    <t>Wirral</t>
  </si>
  <si>
    <t>Liverpool City Region</t>
  </si>
  <si>
    <t>North West</t>
  </si>
  <si>
    <t>England</t>
  </si>
  <si>
    <t>ABDE</t>
  </si>
  <si>
    <t>C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</si>
  <si>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</si>
  <si>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</si>
  <si>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</si>
  <si>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</si>
  <si>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</si>
  <si>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</si>
  <si>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</si>
  <si>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</si>
  <si>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</si>
  <si>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</si>
  <si>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</si>
  <si>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</si>
  <si>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</si>
  <si>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</si>
  <si>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</si>
  <si>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Industry (current)</t>
  </si>
  <si>
    <t>All persons</t>
  </si>
  <si>
    <t>Female</t>
  </si>
  <si>
    <t>Male</t>
  </si>
  <si>
    <t>Total</t>
  </si>
  <si>
    <t>A, B, D, E Agriculture, energy and water</t>
  </si>
  <si>
    <t>C Manufacturing</t>
  </si>
  <si>
    <t>F Construction</t>
  </si>
  <si>
    <t>G, I Distribution, hotels and restaurants</t>
  </si>
  <si>
    <t>H, J Transport and communication</t>
  </si>
  <si>
    <t>K, L, M, N Financial, real estate, professional and administrative activities</t>
  </si>
  <si>
    <t>O, P, Q Public administration, education and health</t>
  </si>
  <si>
    <t>R, S, T, U Other</t>
  </si>
  <si>
    <t>UKD71</t>
  </si>
  <si>
    <t>E08000012</t>
  </si>
  <si>
    <t>E08000014</t>
  </si>
  <si>
    <t>E08000015</t>
  </si>
  <si>
    <t>E12000002</t>
  </si>
  <si>
    <t>E92000001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</si>
</sst>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3" fontId="1" fillId="0" borderId="0" xfId="0" applyNumberFormat="1" applyFont="1" applyAlignment="1">
      <alignment horizontal="right"/>
    </xf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8AA5-7DD6-4983-B950-4AB938D15D4A}">
  <dimension ref="B1:N19"/>
  <sheetViews>
    <sheetView tabSelected="1" topLeftCell="D1" workbookViewId="0">
      <selection activeCell="J13" sqref="J13"/>
    </sheetView>
  </sheetViews>
  <sheetFormatPr defaultRowHeight="15" x14ac:dyDescent="0.25"/>
  <cols>
    <col min="10" max="10" width="67.28515625" bestFit="1" customWidth="1"/>
    <col min="11" max="11" width="21.140625" customWidth="1"/>
  </cols>
  <sheetData>
    <row r="1" spans="2:14" x14ac:dyDescent="0.25">
      <c r="L1" s="2"/>
    </row>
    <row r="2" spans="2:14" x14ac:dyDescent="0.25">
      <c r="J2" t="s">
        <v>31</v>
      </c>
      <c r="L2" t="s">
        <v>32</v>
      </c>
      <c r="M2" t="s">
        <v>33</v>
      </c>
      <c r="N2" t="s">
        <v>34</v>
      </c>
    </row>
    <row r="3" spans="2:14" x14ac:dyDescent="0.25">
      <c r="B3" s="1"/>
      <c r="C3" s="1"/>
      <c r="D3" s="1"/>
      <c r="E3" s="1"/>
      <c r="F3" s="1"/>
      <c r="G3" s="1"/>
      <c r="H3" s="1"/>
      <c r="J3" s="3" t="s">
        <v>35</v>
      </c>
      <c r="K3" s="3"/>
      <c r="L3" s="3">
        <v>680671</v>
      </c>
      <c r="M3" s="3">
        <v>337280</v>
      </c>
      <c r="N3" s="4">
        <v>343391</v>
      </c>
    </row>
    <row r="4" spans="2:14" x14ac:dyDescent="0.25">
      <c r="B4" s="1"/>
      <c r="C4" s="1"/>
      <c r="D4" s="1"/>
      <c r="E4" s="1"/>
      <c r="F4" s="1"/>
      <c r="G4" s="1"/>
      <c r="H4" s="1"/>
      <c r="I4" s="1">
        <v>98750</v>
      </c>
      <c r="J4" s="3" t="s">
        <v>36</v>
      </c>
      <c r="K4" s="3"/>
      <c r="L4" s="3">
        <v>11303</v>
      </c>
      <c r="M4" s="3">
        <v>2766</v>
      </c>
      <c r="N4" s="4">
        <v>8537</v>
      </c>
    </row>
    <row r="5" spans="2:14" x14ac:dyDescent="0.25">
      <c r="B5" s="1"/>
      <c r="C5" s="1"/>
      <c r="D5" s="1"/>
      <c r="E5" s="1"/>
      <c r="F5" s="1"/>
      <c r="G5" s="1"/>
      <c r="H5" s="1"/>
      <c r="I5" s="1">
        <v>89229.166666666672</v>
      </c>
      <c r="J5" s="3" t="s">
        <v>37</v>
      </c>
      <c r="K5" s="3"/>
      <c r="L5" s="3">
        <v>48264</v>
      </c>
      <c r="M5" s="3">
        <v>11811</v>
      </c>
      <c r="N5" s="4">
        <v>36453</v>
      </c>
    </row>
    <row r="6" spans="2:14" x14ac:dyDescent="0.25">
      <c r="B6" s="1"/>
      <c r="C6" s="1"/>
      <c r="D6" s="1"/>
      <c r="E6" s="1"/>
      <c r="F6" s="1"/>
      <c r="G6" s="1"/>
      <c r="H6" s="1"/>
      <c r="I6" s="1">
        <v>64000</v>
      </c>
      <c r="J6" s="3" t="s">
        <v>38</v>
      </c>
      <c r="K6" s="3"/>
      <c r="L6" s="3">
        <v>53079</v>
      </c>
      <c r="M6" s="3">
        <v>5805</v>
      </c>
      <c r="N6" s="4">
        <v>47274</v>
      </c>
    </row>
    <row r="7" spans="2:14" x14ac:dyDescent="0.25">
      <c r="B7" s="1"/>
      <c r="C7" s="1"/>
      <c r="D7" s="1"/>
      <c r="E7" s="1"/>
      <c r="F7" s="1"/>
      <c r="G7" s="1"/>
      <c r="H7" s="1"/>
      <c r="I7" s="1">
        <v>38712.32876712329</v>
      </c>
      <c r="J7" s="3" t="s">
        <v>39</v>
      </c>
      <c r="K7" s="3"/>
      <c r="L7" s="3">
        <v>140264</v>
      </c>
      <c r="M7" s="3">
        <v>69567</v>
      </c>
      <c r="N7" s="4">
        <v>70697</v>
      </c>
    </row>
    <row r="8" spans="2:14" x14ac:dyDescent="0.25">
      <c r="B8" s="1"/>
      <c r="C8" s="1"/>
      <c r="D8" s="1"/>
      <c r="E8" s="1"/>
      <c r="F8" s="1"/>
      <c r="G8" s="1"/>
      <c r="H8" s="1"/>
      <c r="I8" s="1">
        <v>61982.142857142855</v>
      </c>
      <c r="J8" s="3" t="s">
        <v>40</v>
      </c>
      <c r="K8" s="3"/>
      <c r="L8" s="3">
        <v>58143</v>
      </c>
      <c r="M8" s="3">
        <v>12801</v>
      </c>
      <c r="N8" s="4">
        <v>45342</v>
      </c>
    </row>
    <row r="9" spans="2:14" x14ac:dyDescent="0.25">
      <c r="B9" s="1"/>
      <c r="C9" s="1"/>
      <c r="D9" s="1"/>
      <c r="E9" s="1"/>
      <c r="F9" s="1"/>
      <c r="G9" s="1"/>
      <c r="H9" s="1"/>
      <c r="I9" s="1">
        <v>85453.125</v>
      </c>
      <c r="J9" s="3" t="s">
        <v>41</v>
      </c>
      <c r="K9" s="3"/>
      <c r="L9" s="3">
        <v>100079</v>
      </c>
      <c r="M9" s="3">
        <v>49220</v>
      </c>
      <c r="N9" s="4">
        <v>50859</v>
      </c>
    </row>
    <row r="10" spans="2:14" x14ac:dyDescent="0.25">
      <c r="B10" s="1"/>
      <c r="C10" s="1"/>
      <c r="D10" s="1"/>
      <c r="E10" s="1"/>
      <c r="F10" s="1"/>
      <c r="G10" s="1"/>
      <c r="H10" s="1"/>
      <c r="I10" s="1">
        <v>47253.164556962023</v>
      </c>
      <c r="J10" s="3" t="s">
        <v>42</v>
      </c>
      <c r="K10" s="3"/>
      <c r="L10" s="3">
        <v>240168</v>
      </c>
      <c r="M10" s="3">
        <v>168553</v>
      </c>
      <c r="N10" s="4">
        <v>71615</v>
      </c>
    </row>
    <row r="11" spans="2:14" x14ac:dyDescent="0.25">
      <c r="B11" s="1"/>
      <c r="C11" s="1"/>
      <c r="D11" s="1"/>
      <c r="E11" s="1"/>
      <c r="F11" s="1"/>
      <c r="G11" s="1"/>
      <c r="H11" s="1"/>
      <c r="I11" s="1">
        <v>40800</v>
      </c>
      <c r="J11" s="3" t="s">
        <v>43</v>
      </c>
      <c r="K11" s="3"/>
      <c r="L11" s="3">
        <v>29371</v>
      </c>
      <c r="M11" s="3">
        <v>16757</v>
      </c>
      <c r="N11" s="4">
        <v>12614</v>
      </c>
    </row>
    <row r="12" spans="2:14" x14ac:dyDescent="0.25">
      <c r="B12" s="1"/>
      <c r="C12" s="1"/>
      <c r="D12" s="1"/>
      <c r="E12" s="1"/>
      <c r="F12" s="1"/>
      <c r="G12" s="1"/>
      <c r="H12" s="1"/>
      <c r="J12" s="3"/>
      <c r="K12" s="3"/>
      <c r="L12" s="3"/>
      <c r="M12" s="3"/>
    </row>
    <row r="13" spans="2:14" x14ac:dyDescent="0.25">
      <c r="B13" s="1"/>
      <c r="C13" s="1"/>
      <c r="D13" s="1"/>
      <c r="E13" s="1"/>
      <c r="F13" s="1"/>
      <c r="G13" s="1"/>
      <c r="H13" s="1"/>
      <c r="J13" s="3"/>
      <c r="K13" s="3"/>
      <c r="L13" s="3"/>
      <c r="M13" s="3"/>
    </row>
    <row r="14" spans="2:14" x14ac:dyDescent="0.25">
      <c r="B14" s="1"/>
      <c r="C14" s="1"/>
      <c r="D14" s="1"/>
      <c r="E14" s="1"/>
      <c r="F14" s="1"/>
      <c r="G14" s="1"/>
      <c r="H14" s="1"/>
      <c r="J14" s="3"/>
      <c r="K14" s="3"/>
      <c r="L14" s="3"/>
      <c r="M14" s="3"/>
    </row>
    <row r="15" spans="2:14" x14ac:dyDescent="0.25">
      <c r="B15" s="1"/>
      <c r="C15" s="1"/>
      <c r="D15" s="1"/>
      <c r="E15" s="1"/>
      <c r="F15" s="1"/>
      <c r="G15" s="1"/>
      <c r="H15" s="1"/>
      <c r="J15" s="3"/>
      <c r="K15" s="3"/>
      <c r="L15" s="3"/>
      <c r="M15" s="3"/>
    </row>
    <row r="16" spans="2:14" x14ac:dyDescent="0.25">
      <c r="B16" s="1"/>
      <c r="C16" s="1"/>
      <c r="D16" s="1"/>
      <c r="E16" s="1"/>
      <c r="F16" s="1"/>
      <c r="G16" s="1"/>
      <c r="H16" s="1"/>
      <c r="J16" s="3"/>
      <c r="K16" s="3"/>
      <c r="L16" s="3"/>
      <c r="M16" s="3"/>
    </row>
    <row r="17" spans="2:13" x14ac:dyDescent="0.25">
      <c r="B17" s="1"/>
      <c r="C17" s="1"/>
      <c r="D17" s="1"/>
      <c r="E17" s="1"/>
      <c r="F17" s="1"/>
      <c r="G17" s="1"/>
      <c r="H17" s="1"/>
      <c r="J17" s="3"/>
      <c r="K17" s="3"/>
      <c r="L17" s="3"/>
      <c r="M17" s="3"/>
    </row>
    <row r="18" spans="2:13" x14ac:dyDescent="0.25">
      <c r="B18" s="1"/>
      <c r="C18" s="1"/>
      <c r="D18" s="1"/>
      <c r="E18" s="1"/>
      <c r="F18" s="1"/>
      <c r="G18" s="1"/>
      <c r="H18" s="1"/>
      <c r="J18" s="3"/>
      <c r="K18" s="3"/>
      <c r="L18" s="3"/>
      <c r="M18" s="3"/>
    </row>
    <row r="19" spans="2:13" x14ac:dyDescent="0.25">
      <c r="B19" s="1"/>
      <c r="C19" s="1"/>
      <c r="D19" s="1"/>
      <c r="E19" s="1"/>
      <c r="F19" s="1"/>
      <c r="G19" s="1"/>
      <c r="H19" s="1"/>
      <c r="J19" s="3"/>
      <c r="K19" s="3"/>
      <c r="L19" s="3"/>
      <c r="M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24BE-84A4-4668-BC43-C6288F5ECF52}">
  <dimension ref="A1:L40"/>
  <sheetViews>
    <sheetView topLeftCell="E1" workbookViewId="0">
      <selection activeCell="L4" sqref="L4:L11"/>
    </sheetView>
  </sheetViews>
  <sheetFormatPr defaultRowHeight="15" x14ac:dyDescent="0.25"/>
  <cols>
    <col min="11" max="11" width="67.28515625" bestFit="1" customWidth="1"/>
    <col min="12" max="12" width="10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12" x14ac:dyDescent="0.25">
      <c r="A3" t="s">
        <v>14</v>
      </c>
      <c r="B3" s="1">
        <v>296</v>
      </c>
      <c r="C3" s="1">
        <v>279</v>
      </c>
      <c r="D3" s="1">
        <v>66</v>
      </c>
      <c r="E3" s="1">
        <v>68</v>
      </c>
      <c r="F3" s="1">
        <v>711</v>
      </c>
      <c r="G3" s="1">
        <v>5788</v>
      </c>
      <c r="H3" s="1">
        <v>55443</v>
      </c>
      <c r="K3" t="s">
        <v>35</v>
      </c>
    </row>
    <row r="4" spans="1:12" x14ac:dyDescent="0.25">
      <c r="A4" t="s">
        <v>15</v>
      </c>
      <c r="B4" s="1">
        <v>2322</v>
      </c>
      <c r="C4" s="1">
        <v>927</v>
      </c>
      <c r="D4" s="1">
        <v>297</v>
      </c>
      <c r="E4" s="1">
        <v>737</v>
      </c>
      <c r="F4" s="1">
        <v>4283</v>
      </c>
      <c r="G4" s="1">
        <v>29494</v>
      </c>
      <c r="H4" s="1">
        <v>176148</v>
      </c>
      <c r="K4" t="s">
        <v>36</v>
      </c>
      <c r="L4" s="5">
        <f>(F3*1000000)/F24</f>
        <v>98750</v>
      </c>
    </row>
    <row r="5" spans="1:12" x14ac:dyDescent="0.25">
      <c r="A5" t="s">
        <v>16</v>
      </c>
      <c r="B5" s="1">
        <v>976</v>
      </c>
      <c r="C5" s="1">
        <v>628</v>
      </c>
      <c r="D5" s="1">
        <v>250</v>
      </c>
      <c r="E5" s="1">
        <v>259</v>
      </c>
      <c r="F5" s="1">
        <v>2112</v>
      </c>
      <c r="G5" s="1">
        <v>13744</v>
      </c>
      <c r="H5" s="1">
        <v>120684</v>
      </c>
      <c r="K5" t="s">
        <v>37</v>
      </c>
      <c r="L5" s="5">
        <f>(F4*1000000)/F25</f>
        <v>89229.166666666672</v>
      </c>
    </row>
    <row r="6" spans="1:12" x14ac:dyDescent="0.25">
      <c r="A6" t="s">
        <v>17</v>
      </c>
      <c r="B6" s="1">
        <v>1597</v>
      </c>
      <c r="C6" s="1">
        <v>1621</v>
      </c>
      <c r="D6" s="1">
        <v>694</v>
      </c>
      <c r="E6" s="1">
        <v>601</v>
      </c>
      <c r="F6" s="1">
        <v>4514</v>
      </c>
      <c r="G6" s="1">
        <v>26685</v>
      </c>
      <c r="H6" s="1">
        <v>204611</v>
      </c>
      <c r="K6" t="s">
        <v>38</v>
      </c>
      <c r="L6" s="5">
        <f>(F5*1000000)/F26</f>
        <v>64000</v>
      </c>
    </row>
    <row r="7" spans="1:12" x14ac:dyDescent="0.25">
      <c r="A7" t="s">
        <v>18</v>
      </c>
      <c r="B7" s="1">
        <v>781</v>
      </c>
      <c r="C7" s="1">
        <v>849</v>
      </c>
      <c r="D7" s="1">
        <v>182</v>
      </c>
      <c r="E7" s="1">
        <v>117</v>
      </c>
      <c r="F7" s="1">
        <v>1929</v>
      </c>
      <c r="G7" s="1">
        <v>8341</v>
      </c>
      <c r="H7" s="1">
        <v>69502</v>
      </c>
      <c r="K7" t="s">
        <v>39</v>
      </c>
      <c r="L7" s="5">
        <f>((F6+F8)*1000000)/(F27+F29)</f>
        <v>38712.32876712329</v>
      </c>
    </row>
    <row r="8" spans="1:12" x14ac:dyDescent="0.25">
      <c r="A8" t="s">
        <v>19</v>
      </c>
      <c r="B8" s="1">
        <v>229</v>
      </c>
      <c r="C8" s="1">
        <v>589</v>
      </c>
      <c r="D8" s="1">
        <v>179</v>
      </c>
      <c r="E8" s="1">
        <v>142</v>
      </c>
      <c r="F8" s="1">
        <v>1138</v>
      </c>
      <c r="G8" s="1">
        <v>7313</v>
      </c>
      <c r="H8" s="1">
        <v>60892</v>
      </c>
      <c r="K8" t="s">
        <v>40</v>
      </c>
      <c r="L8" s="5">
        <f>((F7+F9)*1000000)/(F28+F30)</f>
        <v>61982.142857142855</v>
      </c>
    </row>
    <row r="9" spans="1:12" x14ac:dyDescent="0.25">
      <c r="A9" t="s">
        <v>20</v>
      </c>
      <c r="B9" s="1">
        <v>253</v>
      </c>
      <c r="C9" s="1">
        <v>1159</v>
      </c>
      <c r="D9" s="1">
        <v>68</v>
      </c>
      <c r="E9" s="1">
        <v>62</v>
      </c>
      <c r="F9" s="1">
        <v>1542</v>
      </c>
      <c r="G9" s="1">
        <v>9639</v>
      </c>
      <c r="H9" s="1">
        <v>136202</v>
      </c>
      <c r="K9" t="s">
        <v>41</v>
      </c>
      <c r="L9" s="5">
        <f>((SUM(F10:F13)*1000000)/(SUM(F31:F34)))</f>
        <v>85453.125</v>
      </c>
    </row>
    <row r="10" spans="1:12" x14ac:dyDescent="0.25">
      <c r="A10" t="s">
        <v>21</v>
      </c>
      <c r="B10" s="1">
        <v>167</v>
      </c>
      <c r="C10" s="1">
        <v>1667</v>
      </c>
      <c r="D10" s="1">
        <v>404</v>
      </c>
      <c r="E10" s="1">
        <v>34</v>
      </c>
      <c r="F10" s="1">
        <v>2272</v>
      </c>
      <c r="G10" s="1">
        <v>13819</v>
      </c>
      <c r="H10" s="1">
        <v>180704</v>
      </c>
      <c r="K10" t="s">
        <v>42</v>
      </c>
      <c r="L10" s="5">
        <f>((SUM(F14:F16)*1000000)/(SUM(F35:F37)))</f>
        <v>47253.164556962023</v>
      </c>
    </row>
    <row r="11" spans="1:12" x14ac:dyDescent="0.25">
      <c r="A11" t="s">
        <v>22</v>
      </c>
      <c r="B11" s="1">
        <v>1127</v>
      </c>
      <c r="C11" s="1">
        <v>1655</v>
      </c>
      <c r="D11" s="1">
        <v>811</v>
      </c>
      <c r="E11" s="1">
        <v>922</v>
      </c>
      <c r="F11" s="1">
        <v>4515</v>
      </c>
      <c r="G11" s="1">
        <v>24788</v>
      </c>
      <c r="H11" s="1">
        <v>248169</v>
      </c>
      <c r="K11" t="s">
        <v>43</v>
      </c>
      <c r="L11" s="5">
        <f>((SUM(F17:F19)*1000000)/(SUM(F38:F40)))</f>
        <v>40800</v>
      </c>
    </row>
    <row r="12" spans="1:12" x14ac:dyDescent="0.25">
      <c r="A12" t="s">
        <v>23</v>
      </c>
      <c r="B12" s="1">
        <v>484</v>
      </c>
      <c r="C12" s="1">
        <v>792</v>
      </c>
      <c r="D12" s="1">
        <v>130</v>
      </c>
      <c r="E12" s="1">
        <v>932</v>
      </c>
      <c r="F12" s="1">
        <v>2339</v>
      </c>
      <c r="G12" s="1">
        <v>16875</v>
      </c>
      <c r="H12" s="1">
        <v>168481</v>
      </c>
    </row>
    <row r="13" spans="1:12" x14ac:dyDescent="0.25">
      <c r="A13" t="s">
        <v>24</v>
      </c>
      <c r="B13" s="1">
        <v>780</v>
      </c>
      <c r="C13" s="1">
        <v>572</v>
      </c>
      <c r="D13" s="1">
        <v>204</v>
      </c>
      <c r="E13" s="1">
        <v>256</v>
      </c>
      <c r="F13" s="1">
        <v>1812</v>
      </c>
      <c r="G13" s="1">
        <v>11320</v>
      </c>
      <c r="H13" s="1">
        <v>102136</v>
      </c>
    </row>
    <row r="14" spans="1:12" x14ac:dyDescent="0.25">
      <c r="A14" t="s">
        <v>25</v>
      </c>
      <c r="B14" s="1">
        <v>424</v>
      </c>
      <c r="C14" s="1">
        <v>1393</v>
      </c>
      <c r="D14" s="1">
        <v>629</v>
      </c>
      <c r="E14" s="1">
        <v>334</v>
      </c>
      <c r="F14" s="1">
        <v>2781</v>
      </c>
      <c r="G14" s="1">
        <v>10934</v>
      </c>
      <c r="H14" s="1">
        <v>92904</v>
      </c>
    </row>
    <row r="15" spans="1:12" x14ac:dyDescent="0.25">
      <c r="A15" t="s">
        <v>26</v>
      </c>
      <c r="B15" s="1">
        <v>595</v>
      </c>
      <c r="C15" s="1">
        <v>1775</v>
      </c>
      <c r="D15" s="1">
        <v>390</v>
      </c>
      <c r="E15" s="1">
        <v>477</v>
      </c>
      <c r="F15" s="1">
        <v>3237</v>
      </c>
      <c r="G15" s="1">
        <v>13621</v>
      </c>
      <c r="H15" s="1">
        <v>115914</v>
      </c>
    </row>
    <row r="16" spans="1:12" x14ac:dyDescent="0.25">
      <c r="A16" t="s">
        <v>27</v>
      </c>
      <c r="B16" s="1">
        <v>1485</v>
      </c>
      <c r="C16" s="1">
        <v>2171</v>
      </c>
      <c r="D16" s="1">
        <v>530</v>
      </c>
      <c r="E16" s="1">
        <v>995</v>
      </c>
      <c r="F16" s="1">
        <v>5181</v>
      </c>
      <c r="G16" s="1">
        <v>20696</v>
      </c>
      <c r="H16" s="1">
        <v>144577</v>
      </c>
    </row>
    <row r="17" spans="1:8" x14ac:dyDescent="0.25">
      <c r="A17" t="s">
        <v>28</v>
      </c>
      <c r="B17" s="1">
        <v>127</v>
      </c>
      <c r="C17" s="1">
        <v>413</v>
      </c>
      <c r="D17" s="1">
        <v>57</v>
      </c>
      <c r="E17" s="1">
        <v>44</v>
      </c>
      <c r="F17" s="1">
        <v>642</v>
      </c>
      <c r="G17" s="1">
        <v>2892</v>
      </c>
      <c r="H17" s="1">
        <v>27512</v>
      </c>
    </row>
    <row r="18" spans="1:8" x14ac:dyDescent="0.25">
      <c r="A18" t="s">
        <v>29</v>
      </c>
      <c r="B18" s="1">
        <v>167</v>
      </c>
      <c r="C18" s="1">
        <v>191</v>
      </c>
      <c r="D18" s="1">
        <v>93</v>
      </c>
      <c r="E18" s="1">
        <v>93</v>
      </c>
      <c r="F18" s="1">
        <v>545</v>
      </c>
      <c r="G18" s="1">
        <v>3524</v>
      </c>
      <c r="H18" s="1">
        <v>33700</v>
      </c>
    </row>
    <row r="19" spans="1:8" x14ac:dyDescent="0.25">
      <c r="A19" t="s">
        <v>30</v>
      </c>
      <c r="B19" s="1">
        <v>11</v>
      </c>
      <c r="C19" s="1">
        <v>12</v>
      </c>
      <c r="D19" s="1">
        <v>7</v>
      </c>
      <c r="E19" s="1">
        <v>8</v>
      </c>
      <c r="F19" s="1">
        <v>37</v>
      </c>
      <c r="G19" s="1">
        <v>236</v>
      </c>
      <c r="H19" s="1">
        <v>2686</v>
      </c>
    </row>
    <row r="22" spans="1:8" x14ac:dyDescent="0.25">
      <c r="B22" t="s">
        <v>44</v>
      </c>
      <c r="C22" t="s">
        <v>45</v>
      </c>
      <c r="D22" t="s">
        <v>46</v>
      </c>
      <c r="E22" t="s">
        <v>47</v>
      </c>
      <c r="F22" t="s">
        <v>4</v>
      </c>
      <c r="G22" t="s">
        <v>48</v>
      </c>
      <c r="H22" t="s">
        <v>49</v>
      </c>
    </row>
    <row r="23" spans="1:8" x14ac:dyDescent="0.25"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t="s">
        <v>12</v>
      </c>
      <c r="H23" t="s">
        <v>13</v>
      </c>
    </row>
    <row r="24" spans="1:8" x14ac:dyDescent="0.25">
      <c r="A24" t="s">
        <v>14</v>
      </c>
      <c r="B24" s="4">
        <v>3200</v>
      </c>
      <c r="C24" s="4">
        <v>1985</v>
      </c>
      <c r="D24">
        <v>705</v>
      </c>
      <c r="E24" s="4">
        <v>1300</v>
      </c>
      <c r="F24" s="4">
        <v>7200</v>
      </c>
      <c r="G24">
        <v>0</v>
      </c>
      <c r="H24" s="4">
        <v>670000</v>
      </c>
    </row>
    <row r="25" spans="1:8" x14ac:dyDescent="0.25">
      <c r="A25" t="s">
        <v>15</v>
      </c>
      <c r="B25" s="4">
        <v>23000</v>
      </c>
      <c r="C25" s="4">
        <v>11000</v>
      </c>
      <c r="D25" s="4">
        <v>4500</v>
      </c>
      <c r="E25" s="4">
        <v>9000</v>
      </c>
      <c r="F25" s="4">
        <v>48000</v>
      </c>
      <c r="G25">
        <v>0</v>
      </c>
      <c r="H25" s="4">
        <v>2057000</v>
      </c>
    </row>
    <row r="26" spans="1:8" x14ac:dyDescent="0.25">
      <c r="A26" t="s">
        <v>16</v>
      </c>
      <c r="B26" s="4">
        <v>12000</v>
      </c>
      <c r="C26" s="4">
        <v>10000</v>
      </c>
      <c r="D26" s="4">
        <v>5000</v>
      </c>
      <c r="E26" s="4">
        <v>5000</v>
      </c>
      <c r="F26" s="4">
        <v>33000</v>
      </c>
      <c r="G26">
        <v>0</v>
      </c>
      <c r="H26" s="4">
        <v>1381000</v>
      </c>
    </row>
    <row r="27" spans="1:8" x14ac:dyDescent="0.25">
      <c r="A27" t="s">
        <v>17</v>
      </c>
      <c r="B27" s="4">
        <v>29000</v>
      </c>
      <c r="C27" s="4">
        <v>33000</v>
      </c>
      <c r="D27" s="4">
        <v>15000</v>
      </c>
      <c r="E27" s="4">
        <v>15000</v>
      </c>
      <c r="F27" s="4">
        <v>93000</v>
      </c>
      <c r="G27">
        <v>0</v>
      </c>
      <c r="H27" s="4">
        <v>3911000</v>
      </c>
    </row>
    <row r="28" spans="1:8" x14ac:dyDescent="0.25">
      <c r="A28" t="s">
        <v>18</v>
      </c>
      <c r="B28" s="4">
        <v>16000</v>
      </c>
      <c r="C28" s="4">
        <v>14000</v>
      </c>
      <c r="D28" s="4">
        <v>4500</v>
      </c>
      <c r="E28" s="4">
        <v>4000</v>
      </c>
      <c r="F28" s="4">
        <v>39000</v>
      </c>
      <c r="G28">
        <v>0</v>
      </c>
      <c r="H28" s="4">
        <v>1423000</v>
      </c>
    </row>
    <row r="29" spans="1:8" x14ac:dyDescent="0.25">
      <c r="A29" t="s">
        <v>19</v>
      </c>
      <c r="B29" s="4">
        <v>10000</v>
      </c>
      <c r="C29" s="4">
        <v>26000</v>
      </c>
      <c r="D29" s="4">
        <v>8000</v>
      </c>
      <c r="E29" s="4">
        <v>8000</v>
      </c>
      <c r="F29" s="4">
        <v>53000</v>
      </c>
      <c r="G29">
        <v>0</v>
      </c>
      <c r="H29" s="4">
        <v>2198000</v>
      </c>
    </row>
    <row r="30" spans="1:8" x14ac:dyDescent="0.25">
      <c r="A30" t="s">
        <v>20</v>
      </c>
      <c r="B30" s="4">
        <v>3500</v>
      </c>
      <c r="C30" s="4">
        <v>11000</v>
      </c>
      <c r="D30" s="4">
        <v>1500</v>
      </c>
      <c r="E30" s="4">
        <v>1750</v>
      </c>
      <c r="F30" s="4">
        <v>17000</v>
      </c>
      <c r="G30">
        <v>0</v>
      </c>
      <c r="H30" s="4">
        <v>1306000</v>
      </c>
    </row>
    <row r="31" spans="1:8" x14ac:dyDescent="0.25">
      <c r="A31" t="s">
        <v>21</v>
      </c>
      <c r="B31" s="4">
        <v>2000</v>
      </c>
      <c r="C31" s="4">
        <v>7000</v>
      </c>
      <c r="D31" s="4">
        <v>4000</v>
      </c>
      <c r="E31" s="4">
        <v>1250</v>
      </c>
      <c r="F31" s="4">
        <v>14000</v>
      </c>
      <c r="G31">
        <v>0</v>
      </c>
      <c r="H31" s="4">
        <v>919000</v>
      </c>
    </row>
    <row r="32" spans="1:8" x14ac:dyDescent="0.25">
      <c r="A32" t="s">
        <v>22</v>
      </c>
      <c r="B32" s="4">
        <v>2500</v>
      </c>
      <c r="C32" s="4">
        <v>7000</v>
      </c>
      <c r="D32" s="4">
        <v>1000</v>
      </c>
      <c r="E32" s="4">
        <v>1500</v>
      </c>
      <c r="F32" s="4">
        <v>12000</v>
      </c>
      <c r="G32">
        <v>0</v>
      </c>
      <c r="H32" s="4">
        <v>571000</v>
      </c>
    </row>
    <row r="33" spans="1:8" x14ac:dyDescent="0.25">
      <c r="A33" t="s">
        <v>23</v>
      </c>
      <c r="B33" s="4">
        <v>16000</v>
      </c>
      <c r="C33" s="4">
        <v>21000</v>
      </c>
      <c r="D33" s="4">
        <v>5000</v>
      </c>
      <c r="E33" s="4">
        <v>8000</v>
      </c>
      <c r="F33" s="4">
        <v>51000</v>
      </c>
      <c r="G33">
        <v>0</v>
      </c>
      <c r="H33" s="4">
        <v>2642000</v>
      </c>
    </row>
    <row r="34" spans="1:8" x14ac:dyDescent="0.25">
      <c r="A34" t="s">
        <v>24</v>
      </c>
      <c r="B34" s="4">
        <v>19000</v>
      </c>
      <c r="C34" s="4">
        <v>21000</v>
      </c>
      <c r="D34" s="4">
        <v>6000</v>
      </c>
      <c r="E34" s="4">
        <v>5000</v>
      </c>
      <c r="F34" s="4">
        <v>51000</v>
      </c>
      <c r="G34">
        <v>0</v>
      </c>
      <c r="H34" s="4">
        <v>2529000</v>
      </c>
    </row>
    <row r="35" spans="1:8" x14ac:dyDescent="0.25">
      <c r="A35" t="s">
        <v>25</v>
      </c>
      <c r="B35" s="4">
        <v>7000</v>
      </c>
      <c r="C35" s="4">
        <v>24000</v>
      </c>
      <c r="D35" s="4">
        <v>9000</v>
      </c>
      <c r="E35" s="4">
        <v>5000</v>
      </c>
      <c r="F35" s="4">
        <v>44000</v>
      </c>
      <c r="G35">
        <v>0</v>
      </c>
      <c r="H35" s="4">
        <v>1173000</v>
      </c>
    </row>
    <row r="36" spans="1:8" x14ac:dyDescent="0.25">
      <c r="A36" t="s">
        <v>26</v>
      </c>
      <c r="B36" s="4">
        <v>14000</v>
      </c>
      <c r="C36" s="4">
        <v>26000</v>
      </c>
      <c r="D36" s="4">
        <v>9000</v>
      </c>
      <c r="E36" s="4">
        <v>10000</v>
      </c>
      <c r="F36" s="4">
        <v>59000</v>
      </c>
      <c r="G36">
        <v>0</v>
      </c>
      <c r="H36" s="4">
        <v>2322000</v>
      </c>
    </row>
    <row r="37" spans="1:8" x14ac:dyDescent="0.25">
      <c r="A37" t="s">
        <v>27</v>
      </c>
      <c r="B37" s="4">
        <v>43000</v>
      </c>
      <c r="C37" s="4">
        <v>52000</v>
      </c>
      <c r="D37" s="4">
        <v>15000</v>
      </c>
      <c r="E37" s="4">
        <v>24000</v>
      </c>
      <c r="F37" s="4">
        <v>134000</v>
      </c>
      <c r="G37">
        <v>0</v>
      </c>
      <c r="H37" s="4">
        <v>3616000</v>
      </c>
    </row>
    <row r="38" spans="1:8" x14ac:dyDescent="0.25">
      <c r="A38" t="s">
        <v>28</v>
      </c>
      <c r="B38" s="4">
        <v>3500</v>
      </c>
      <c r="C38" s="4">
        <v>8000</v>
      </c>
      <c r="D38" s="4">
        <v>2250</v>
      </c>
      <c r="E38" s="4">
        <v>2500</v>
      </c>
      <c r="F38" s="4">
        <v>16000</v>
      </c>
      <c r="G38">
        <v>0</v>
      </c>
      <c r="H38" s="4">
        <v>665000</v>
      </c>
    </row>
    <row r="39" spans="1:8" x14ac:dyDescent="0.25">
      <c r="A39" t="s">
        <v>29</v>
      </c>
      <c r="B39" s="4">
        <v>4000</v>
      </c>
      <c r="C39" s="4">
        <v>5000</v>
      </c>
      <c r="D39" s="4">
        <v>2000</v>
      </c>
      <c r="E39" s="4">
        <v>2500</v>
      </c>
      <c r="F39" s="4">
        <v>14000</v>
      </c>
      <c r="G39">
        <v>0</v>
      </c>
      <c r="H39" s="4">
        <v>569000</v>
      </c>
    </row>
    <row r="40" spans="1:8" x14ac:dyDescent="0.25">
      <c r="A40" t="s">
        <v>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Liverpool City Region Combined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Magdoubi, Eamon</dc:creator>
  <cp:lastModifiedBy>Magdoubi, Eamon</cp:lastModifiedBy>
  <dcterms:created xsi:type="dcterms:W3CDTF">2024-07-19T12:12:55Z</dcterms:created>
  <dcterms:modified xsi:type="dcterms:W3CDTF">2024-07-19T13:41:34Z</dcterms:modified>
</cp:coreProperties>
</file>